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drawings/drawing24.xml" ContentType="application/vnd.openxmlformats-officedocument.drawing+xml"/>
  <Override PartName="/xl/comments24.xml" ContentType="application/vnd.openxmlformats-officedocument.spreadsheetml.comments+xml"/>
  <Override PartName="/xl/drawings/drawing25.xml" ContentType="application/vnd.openxmlformats-officedocument.drawing+xml"/>
  <Override PartName="/xl/comments25.xml" ContentType="application/vnd.openxmlformats-officedocument.spreadsheetml.comments+xml"/>
  <Override PartName="/xl/drawings/drawing26.xml" ContentType="application/vnd.openxmlformats-officedocument.drawing+xml"/>
  <Override PartName="/xl/comments26.xml" ContentType="application/vnd.openxmlformats-officedocument.spreadsheetml.comments+xml"/>
  <Override PartName="/xl/drawings/drawing27.xml" ContentType="application/vnd.openxmlformats-officedocument.drawing+xml"/>
  <Override PartName="/xl/comments27.xml" ContentType="application/vnd.openxmlformats-officedocument.spreadsheetml.comments+xml"/>
  <Override PartName="/xl/drawings/drawing28.xml" ContentType="application/vnd.openxmlformats-officedocument.drawing+xml"/>
  <Override PartName="/xl/comments28.xml" ContentType="application/vnd.openxmlformats-officedocument.spreadsheetml.comments+xml"/>
  <Override PartName="/xl/drawings/drawing29.xml" ContentType="application/vnd.openxmlformats-officedocument.drawing+xml"/>
  <Override PartName="/xl/comments29.xml" ContentType="application/vnd.openxmlformats-officedocument.spreadsheetml.comments+xml"/>
  <Override PartName="/xl/drawings/drawing30.xml" ContentType="application/vnd.openxmlformats-officedocument.drawing+xml"/>
  <Override PartName="/xl/comments30.xml" ContentType="application/vnd.openxmlformats-officedocument.spreadsheetml.comments+xml"/>
  <Override PartName="/xl/drawings/drawing31.xml" ContentType="application/vnd.openxmlformats-officedocument.drawing+xml"/>
  <Override PartName="/xl/comments31.xml" ContentType="application/vnd.openxmlformats-officedocument.spreadsheetml.comments+xml"/>
  <Override PartName="/xl/drawings/drawing32.xml" ContentType="application/vnd.openxmlformats-officedocument.drawing+xml"/>
  <Override PartName="/xl/comments32.xml" ContentType="application/vnd.openxmlformats-officedocument.spreadsheetml.comments+xml"/>
  <Override PartName="/xl/drawings/drawing33.xml" ContentType="application/vnd.openxmlformats-officedocument.drawing+xml"/>
  <Override PartName="/xl/comments33.xml" ContentType="application/vnd.openxmlformats-officedocument.spreadsheetml.comments+xml"/>
  <Override PartName="/xl/drawings/drawing34.xml" ContentType="application/vnd.openxmlformats-officedocument.drawing+xml"/>
  <Override PartName="/xl/comments34.xml" ContentType="application/vnd.openxmlformats-officedocument.spreadsheetml.comments+xml"/>
  <Override PartName="/xl/drawings/drawing35.xml" ContentType="application/vnd.openxmlformats-officedocument.drawing+xml"/>
  <Override PartName="/xl/comments35.xml" ContentType="application/vnd.openxmlformats-officedocument.spreadsheetml.comments+xml"/>
  <Override PartName="/xl/drawings/drawing36.xml" ContentType="application/vnd.openxmlformats-officedocument.drawing+xml"/>
  <Override PartName="/xl/comments36.xml" ContentType="application/vnd.openxmlformats-officedocument.spreadsheetml.comments+xml"/>
  <Override PartName="/xl/drawings/drawing37.xml" ContentType="application/vnd.openxmlformats-officedocument.drawing+xml"/>
  <Override PartName="/xl/comments37.xml" ContentType="application/vnd.openxmlformats-officedocument.spreadsheetml.comments+xml"/>
  <Override PartName="/xl/drawings/drawing38.xml" ContentType="application/vnd.openxmlformats-officedocument.drawing+xml"/>
  <Override PartName="/xl/comments38.xml" ContentType="application/vnd.openxmlformats-officedocument.spreadsheetml.comments+xml"/>
  <Override PartName="/xl/drawings/drawing39.xml" ContentType="application/vnd.openxmlformats-officedocument.drawing+xml"/>
  <Override PartName="/xl/comments39.xml" ContentType="application/vnd.openxmlformats-officedocument.spreadsheetml.comments+xml"/>
  <Override PartName="/xl/drawings/drawing40.xml" ContentType="application/vnd.openxmlformats-officedocument.drawing+xml"/>
  <Override PartName="/xl/comments40.xml" ContentType="application/vnd.openxmlformats-officedocument.spreadsheetml.comments+xml"/>
  <Override PartName="/xl/drawings/drawing41.xml" ContentType="application/vnd.openxmlformats-officedocument.drawing+xml"/>
  <Override PartName="/xl/comments41.xml" ContentType="application/vnd.openxmlformats-officedocument.spreadsheetml.comments+xml"/>
  <Override PartName="/xl/drawings/drawing42.xml" ContentType="application/vnd.openxmlformats-officedocument.drawing+xml"/>
  <Override PartName="/xl/comments42.xml" ContentType="application/vnd.openxmlformats-officedocument.spreadsheetml.comments+xml"/>
  <Override PartName="/xl/drawings/drawing43.xml" ContentType="application/vnd.openxmlformats-officedocument.drawing+xml"/>
  <Override PartName="/xl/comments43.xml" ContentType="application/vnd.openxmlformats-officedocument.spreadsheetml.comments+xml"/>
  <Override PartName="/xl/drawings/drawing44.xml" ContentType="application/vnd.openxmlformats-officedocument.drawing+xml"/>
  <Override PartName="/xl/comments44.xml" ContentType="application/vnd.openxmlformats-officedocument.spreadsheetml.comments+xml"/>
  <Override PartName="/xl/drawings/drawing45.xml" ContentType="application/vnd.openxmlformats-officedocument.drawing+xml"/>
  <Override PartName="/xl/comments45.xml" ContentType="application/vnd.openxmlformats-officedocument.spreadsheetml.comments+xml"/>
  <Override PartName="/xl/drawings/drawing46.xml" ContentType="application/vnd.openxmlformats-officedocument.drawing+xml"/>
  <Override PartName="/xl/comments46.xml" ContentType="application/vnd.openxmlformats-officedocument.spreadsheetml.comments+xml"/>
  <Override PartName="/xl/drawings/drawing47.xml" ContentType="application/vnd.openxmlformats-officedocument.drawing+xml"/>
  <Override PartName="/xl/comments47.xml" ContentType="application/vnd.openxmlformats-officedocument.spreadsheetml.comments+xml"/>
  <Override PartName="/xl/drawings/drawing48.xml" ContentType="application/vnd.openxmlformats-officedocument.drawing+xml"/>
  <Override PartName="/xl/comments48.xml" ContentType="application/vnd.openxmlformats-officedocument.spreadsheetml.comments+xml"/>
  <Override PartName="/xl/drawings/drawing49.xml" ContentType="application/vnd.openxmlformats-officedocument.drawing+xml"/>
  <Override PartName="/xl/comments49.xml" ContentType="application/vnd.openxmlformats-officedocument.spreadsheetml.comments+xml"/>
  <Override PartName="/xl/drawings/drawing50.xml" ContentType="application/vnd.openxmlformats-officedocument.drawing+xml"/>
  <Override PartName="/xl/comments50.xml" ContentType="application/vnd.openxmlformats-officedocument.spreadsheetml.comments+xml"/>
  <Override PartName="/xl/drawings/drawing51.xml" ContentType="application/vnd.openxmlformats-officedocument.drawing+xml"/>
  <Override PartName="/xl/comments51.xml" ContentType="application/vnd.openxmlformats-officedocument.spreadsheetml.comments+xml"/>
  <Override PartName="/xl/drawings/drawing52.xml" ContentType="application/vnd.openxmlformats-officedocument.drawing+xml"/>
  <Override PartName="/xl/comments52.xml" ContentType="application/vnd.openxmlformats-officedocument.spreadsheetml.comments+xml"/>
  <Override PartName="/xl/drawings/drawing53.xml" ContentType="application/vnd.openxmlformats-officedocument.drawing+xml"/>
  <Override PartName="/xl/comments53.xml" ContentType="application/vnd.openxmlformats-officedocument.spreadsheetml.comments+xml"/>
  <Override PartName="/xl/drawings/drawing54.xml" ContentType="application/vnd.openxmlformats-officedocument.drawing+xml"/>
  <Override PartName="/xl/comments54.xml" ContentType="application/vnd.openxmlformats-officedocument.spreadsheetml.comments+xml"/>
  <Override PartName="/xl/drawings/drawing55.xml" ContentType="application/vnd.openxmlformats-officedocument.drawing+xml"/>
  <Override PartName="/xl/comments55.xml" ContentType="application/vnd.openxmlformats-officedocument.spreadsheetml.comments+xml"/>
  <Override PartName="/xl/drawings/drawing56.xml" ContentType="application/vnd.openxmlformats-officedocument.drawing+xml"/>
  <Override PartName="/xl/comments56.xml" ContentType="application/vnd.openxmlformats-officedocument.spreadsheetml.comments+xml"/>
  <Override PartName="/xl/drawings/drawing57.xml" ContentType="application/vnd.openxmlformats-officedocument.drawing+xml"/>
  <Override PartName="/xl/comments57.xml" ContentType="application/vnd.openxmlformats-officedocument.spreadsheetml.comments+xml"/>
  <Override PartName="/xl/drawings/drawing58.xml" ContentType="application/vnd.openxmlformats-officedocument.drawing+xml"/>
  <Override PartName="/xl/comments58.xml" ContentType="application/vnd.openxmlformats-officedocument.spreadsheetml.comments+xml"/>
  <Override PartName="/xl/drawings/drawing59.xml" ContentType="application/vnd.openxmlformats-officedocument.drawing+xml"/>
  <Override PartName="/xl/comments59.xml" ContentType="application/vnd.openxmlformats-officedocument.spreadsheetml.comments+xml"/>
  <Override PartName="/xl/drawings/drawing60.xml" ContentType="application/vnd.openxmlformats-officedocument.drawing+xml"/>
  <Override PartName="/xl/comments60.xml" ContentType="application/vnd.openxmlformats-officedocument.spreadsheetml.comments+xml"/>
  <Override PartName="/xl/drawings/drawing61.xml" ContentType="application/vnd.openxmlformats-officedocument.drawing+xml"/>
  <Override PartName="/xl/comments61.xml" ContentType="application/vnd.openxmlformats-officedocument.spreadsheetml.comments+xml"/>
  <Override PartName="/xl/drawings/drawing62.xml" ContentType="application/vnd.openxmlformats-officedocument.drawing+xml"/>
  <Override PartName="/xl/comments62.xml" ContentType="application/vnd.openxmlformats-officedocument.spreadsheetml.comments+xml"/>
  <Override PartName="/xl/drawings/drawing63.xml" ContentType="application/vnd.openxmlformats-officedocument.drawing+xml"/>
  <Override PartName="/xl/comments63.xml" ContentType="application/vnd.openxmlformats-officedocument.spreadsheetml.comments+xml"/>
  <Override PartName="/xl/drawings/drawing64.xml" ContentType="application/vnd.openxmlformats-officedocument.drawing+xml"/>
  <Override PartName="/xl/comments64.xml" ContentType="application/vnd.openxmlformats-officedocument.spreadsheetml.comments+xml"/>
  <Override PartName="/xl/drawings/drawing65.xml" ContentType="application/vnd.openxmlformats-officedocument.drawing+xml"/>
  <Override PartName="/xl/comments65.xml" ContentType="application/vnd.openxmlformats-officedocument.spreadsheetml.comments+xml"/>
  <Override PartName="/xl/drawings/drawing66.xml" ContentType="application/vnd.openxmlformats-officedocument.drawing+xml"/>
  <Override PartName="/xl/comments66.xml" ContentType="application/vnd.openxmlformats-officedocument.spreadsheetml.comments+xml"/>
  <Override PartName="/xl/drawings/drawing67.xml" ContentType="application/vnd.openxmlformats-officedocument.drawing+xml"/>
  <Override PartName="/xl/comments67.xml" ContentType="application/vnd.openxmlformats-officedocument.spreadsheetml.comments+xml"/>
  <Override PartName="/xl/drawings/drawing68.xml" ContentType="application/vnd.openxmlformats-officedocument.drawing+xml"/>
  <Override PartName="/xl/comments68.xml" ContentType="application/vnd.openxmlformats-officedocument.spreadsheetml.comments+xml"/>
  <Override PartName="/xl/drawings/drawing69.xml" ContentType="application/vnd.openxmlformats-officedocument.drawing+xml"/>
  <Override PartName="/xl/comments69.xml" ContentType="application/vnd.openxmlformats-officedocument.spreadsheetml.comments+xml"/>
  <Override PartName="/xl/drawings/drawing70.xml" ContentType="application/vnd.openxmlformats-officedocument.drawing+xml"/>
  <Override PartName="/xl/comments70.xml" ContentType="application/vnd.openxmlformats-officedocument.spreadsheetml.comments+xml"/>
  <Override PartName="/xl/drawings/drawing71.xml" ContentType="application/vnd.openxmlformats-officedocument.drawing+xml"/>
  <Override PartName="/xl/comments71.xml" ContentType="application/vnd.openxmlformats-officedocument.spreadsheetml.comments+xml"/>
  <Override PartName="/xl/drawings/drawing72.xml" ContentType="application/vnd.openxmlformats-officedocument.drawing+xml"/>
  <Override PartName="/xl/comments72.xml" ContentType="application/vnd.openxmlformats-officedocument.spreadsheetml.comments+xml"/>
  <Override PartName="/xl/drawings/drawing73.xml" ContentType="application/vnd.openxmlformats-officedocument.drawing+xml"/>
  <Override PartName="/xl/comments73.xml" ContentType="application/vnd.openxmlformats-officedocument.spreadsheetml.comments+xml"/>
  <Override PartName="/xl/drawings/drawing74.xml" ContentType="application/vnd.openxmlformats-officedocument.drawing+xml"/>
  <Override PartName="/xl/comments74.xml" ContentType="application/vnd.openxmlformats-officedocument.spreadsheetml.comments+xml"/>
  <Override PartName="/xl/drawings/drawing75.xml" ContentType="application/vnd.openxmlformats-officedocument.drawing+xml"/>
  <Override PartName="/xl/comments75.xml" ContentType="application/vnd.openxmlformats-officedocument.spreadsheetml.comments+xml"/>
  <Override PartName="/xl/drawings/drawing76.xml" ContentType="application/vnd.openxmlformats-officedocument.drawing+xml"/>
  <Override PartName="/xl/comments76.xml" ContentType="application/vnd.openxmlformats-officedocument.spreadsheetml.comments+xml"/>
  <Override PartName="/xl/drawings/drawing77.xml" ContentType="application/vnd.openxmlformats-officedocument.drawing+xml"/>
  <Override PartName="/xl/comments77.xml" ContentType="application/vnd.openxmlformats-officedocument.spreadsheetml.comments+xml"/>
  <Override PartName="/xl/drawings/drawing78.xml" ContentType="application/vnd.openxmlformats-officedocument.drawing+xml"/>
  <Override PartName="/xl/comments78.xml" ContentType="application/vnd.openxmlformats-officedocument.spreadsheetml.comments+xml"/>
  <Override PartName="/xl/drawings/drawing79.xml" ContentType="application/vnd.openxmlformats-officedocument.drawing+xml"/>
  <Override PartName="/xl/comments79.xml" ContentType="application/vnd.openxmlformats-officedocument.spreadsheetml.comments+xml"/>
  <Override PartName="/xl/drawings/drawing80.xml" ContentType="application/vnd.openxmlformats-officedocument.drawing+xml"/>
  <Override PartName="/xl/comments80.xml" ContentType="application/vnd.openxmlformats-officedocument.spreadsheetml.comments+xml"/>
  <Override PartName="/xl/drawings/drawing81.xml" ContentType="application/vnd.openxmlformats-officedocument.drawing+xml"/>
  <Override PartName="/xl/comments81.xml" ContentType="application/vnd.openxmlformats-officedocument.spreadsheetml.comments+xml"/>
  <Override PartName="/xl/drawings/drawing82.xml" ContentType="application/vnd.openxmlformats-officedocument.drawing+xml"/>
  <Override PartName="/xl/comments82.xml" ContentType="application/vnd.openxmlformats-officedocument.spreadsheetml.comments+xml"/>
  <Override PartName="/xl/drawings/drawing83.xml" ContentType="application/vnd.openxmlformats-officedocument.drawing+xml"/>
  <Override PartName="/xl/comments83.xml" ContentType="application/vnd.openxmlformats-officedocument.spreadsheetml.comments+xml"/>
  <Override PartName="/xl/drawings/drawing84.xml" ContentType="application/vnd.openxmlformats-officedocument.drawing+xml"/>
  <Override PartName="/xl/comments84.xml" ContentType="application/vnd.openxmlformats-officedocument.spreadsheetml.comments+xml"/>
  <Override PartName="/xl/drawings/drawing85.xml" ContentType="application/vnd.openxmlformats-officedocument.drawing+xml"/>
  <Override PartName="/xl/comments85.xml" ContentType="application/vnd.openxmlformats-officedocument.spreadsheetml.comments+xml"/>
  <Override PartName="/xl/drawings/drawing86.xml" ContentType="application/vnd.openxmlformats-officedocument.drawing+xml"/>
  <Override PartName="/xl/comments86.xml" ContentType="application/vnd.openxmlformats-officedocument.spreadsheetml.comments+xml"/>
  <Override PartName="/xl/drawings/drawing87.xml" ContentType="application/vnd.openxmlformats-officedocument.drawing+xml"/>
  <Override PartName="/xl/comments87.xml" ContentType="application/vnd.openxmlformats-officedocument.spreadsheetml.comments+xml"/>
  <Override PartName="/xl/drawings/drawing88.xml" ContentType="application/vnd.openxmlformats-officedocument.drawing+xml"/>
  <Override PartName="/xl/comments88.xml" ContentType="application/vnd.openxmlformats-officedocument.spreadsheetml.comments+xml"/>
  <Override PartName="/xl/drawings/drawing89.xml" ContentType="application/vnd.openxmlformats-officedocument.drawing+xml"/>
  <Override PartName="/xl/comments89.xml" ContentType="application/vnd.openxmlformats-officedocument.spreadsheetml.comments+xml"/>
  <Override PartName="/xl/drawings/drawing90.xml" ContentType="application/vnd.openxmlformats-officedocument.drawing+xml"/>
  <Override PartName="/xl/comments90.xml" ContentType="application/vnd.openxmlformats-officedocument.spreadsheetml.comments+xml"/>
  <Override PartName="/xl/drawings/drawing91.xml" ContentType="application/vnd.openxmlformats-officedocument.drawing+xml"/>
  <Override PartName="/xl/comments91.xml" ContentType="application/vnd.openxmlformats-officedocument.spreadsheetml.comments+xml"/>
  <Override PartName="/xl/drawings/drawing92.xml" ContentType="application/vnd.openxmlformats-officedocument.drawing+xml"/>
  <Override PartName="/xl/comments92.xml" ContentType="application/vnd.openxmlformats-officedocument.spreadsheetml.comments+xml"/>
  <Override PartName="/xl/drawings/drawing93.xml" ContentType="application/vnd.openxmlformats-officedocument.drawing+xml"/>
  <Override PartName="/xl/comments93.xml" ContentType="application/vnd.openxmlformats-officedocument.spreadsheetml.comments+xml"/>
  <Override PartName="/xl/drawings/drawing94.xml" ContentType="application/vnd.openxmlformats-officedocument.drawing+xml"/>
  <Override PartName="/xl/comments94.xml" ContentType="application/vnd.openxmlformats-officedocument.spreadsheetml.comments+xml"/>
  <Override PartName="/xl/drawings/drawing95.xml" ContentType="application/vnd.openxmlformats-officedocument.drawing+xml"/>
  <Override PartName="/xl/comments95.xml" ContentType="application/vnd.openxmlformats-officedocument.spreadsheetml.comments+xml"/>
  <Override PartName="/xl/drawings/drawing96.xml" ContentType="application/vnd.openxmlformats-officedocument.drawing+xml"/>
  <Override PartName="/xl/comments96.xml" ContentType="application/vnd.openxmlformats-officedocument.spreadsheetml.comments+xml"/>
  <Override PartName="/xl/drawings/drawing97.xml" ContentType="application/vnd.openxmlformats-officedocument.drawing+xml"/>
  <Override PartName="/xl/comments97.xml" ContentType="application/vnd.openxmlformats-officedocument.spreadsheetml.comments+xml"/>
  <Override PartName="/xl/drawings/drawing98.xml" ContentType="application/vnd.openxmlformats-officedocument.drawing+xml"/>
  <Override PartName="/xl/comments98.xml" ContentType="application/vnd.openxmlformats-officedocument.spreadsheetml.comments+xml"/>
  <Override PartName="/xl/drawings/drawing99.xml" ContentType="application/vnd.openxmlformats-officedocument.drawing+xml"/>
  <Override PartName="/xl/comments99.xml" ContentType="application/vnd.openxmlformats-officedocument.spreadsheetml.comments+xml"/>
  <Override PartName="/xl/drawings/drawing100.xml" ContentType="application/vnd.openxmlformats-officedocument.drawing+xml"/>
  <Override PartName="/xl/comments100.xml" ContentType="application/vnd.openxmlformats-officedocument.spreadsheetml.comments+xml"/>
  <Override PartName="/xl/drawings/drawing101.xml" ContentType="application/vnd.openxmlformats-officedocument.drawing+xml"/>
  <Override PartName="/xl/comments101.xml" ContentType="application/vnd.openxmlformats-officedocument.spreadsheetml.comments+xml"/>
  <Override PartName="/xl/drawings/drawing102.xml" ContentType="application/vnd.openxmlformats-officedocument.drawing+xml"/>
  <Override PartName="/xl/comments102.xml" ContentType="application/vnd.openxmlformats-officedocument.spreadsheetml.comments+xml"/>
  <Override PartName="/xl/drawings/drawing103.xml" ContentType="application/vnd.openxmlformats-officedocument.drawing+xml"/>
  <Override PartName="/xl/comments103.xml" ContentType="application/vnd.openxmlformats-officedocument.spreadsheetml.comments+xml"/>
  <Override PartName="/xl/drawings/drawing104.xml" ContentType="application/vnd.openxmlformats-officedocument.drawing+xml"/>
  <Override PartName="/xl/comments104.xml" ContentType="application/vnd.openxmlformats-officedocument.spreadsheetml.comments+xml"/>
  <Override PartName="/xl/drawings/drawing105.xml" ContentType="application/vnd.openxmlformats-officedocument.drawing+xml"/>
  <Override PartName="/xl/comments105.xml" ContentType="application/vnd.openxmlformats-officedocument.spreadsheetml.comments+xml"/>
  <Override PartName="/xl/drawings/drawing106.xml" ContentType="application/vnd.openxmlformats-officedocument.drawing+xml"/>
  <Override PartName="/xl/comments106.xml" ContentType="application/vnd.openxmlformats-officedocument.spreadsheetml.comments+xml"/>
  <Override PartName="/xl/drawings/drawing107.xml" ContentType="application/vnd.openxmlformats-officedocument.drawing+xml"/>
  <Override PartName="/xl/comments107.xml" ContentType="application/vnd.openxmlformats-officedocument.spreadsheetml.comments+xml"/>
  <Override PartName="/xl/drawings/drawing108.xml" ContentType="application/vnd.openxmlformats-officedocument.drawing+xml"/>
  <Override PartName="/xl/comments10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usola.Alabi\Desktop\"/>
    </mc:Choice>
  </mc:AlternateContent>
  <xr:revisionPtr revIDLastSave="0" documentId="8_{F057D067-F64E-4819-8D50-C250A51350E1}" xr6:coauthVersionLast="47" xr6:coauthVersionMax="47" xr10:uidLastSave="{00000000-0000-0000-0000-000000000000}"/>
  <bookViews>
    <workbookView xWindow="-120" yWindow="-120" windowWidth="29040" windowHeight="15720" tabRatio="617" firstSheet="2" activeTab="2" xr2:uid="{00000000-000D-0000-FFFF-FFFF00000000}"/>
  </bookViews>
  <sheets>
    <sheet name="TOC" sheetId="252" state="hidden" r:id="rId1"/>
    <sheet name="Inputs" sheetId="71" state="hidden" r:id="rId2"/>
    <sheet name="ORKIN CANADA" sheetId="1" r:id="rId3"/>
    <sheet name="TTL PAC_GVR" sheetId="365" r:id="rId4"/>
    <sheet name="PACIFIC REGION" sheetId="253" r:id="rId5"/>
    <sheet name="42 PAC OH" sheetId="254" r:id="rId6"/>
    <sheet name="942 PAC CC" sheetId="351" r:id="rId7"/>
    <sheet name="442 PAC QA" sheetId="255" r:id="rId8"/>
    <sheet name="642 PAC SALES" sheetId="256" r:id="rId9"/>
    <sheet name="25 WESTSIDE" sheetId="366" r:id="rId10"/>
    <sheet name="26 BC INT C" sheetId="350" r:id="rId11"/>
    <sheet name="27 BC INT N" sheetId="257" r:id="rId12"/>
    <sheet name="28 ATLAS" sheetId="345" r:id="rId13"/>
    <sheet name="29 VPC" sheetId="346" r:id="rId14"/>
    <sheet name="32 BC INT S" sheetId="259" r:id="rId15"/>
    <sheet name="34 VCR ISLAND" sheetId="261" r:id="rId16"/>
    <sheet name="GVR REGION" sheetId="360" r:id="rId17"/>
    <sheet name="49 GVR OH" sheetId="361" r:id="rId18"/>
    <sheet name="949 GVR CC" sheetId="363" r:id="rId19"/>
    <sheet name="449 GVR QA" sheetId="362" r:id="rId20"/>
    <sheet name="649 GVR SALES" sheetId="364" r:id="rId21"/>
    <sheet name="30 RICHMOND" sheetId="347" r:id="rId22"/>
    <sheet name="31 VCR" sheetId="258" r:id="rId23"/>
    <sheet name="33 VALLEY" sheetId="260" r:id="rId24"/>
    <sheet name="36 BURNABY" sheetId="262" r:id="rId25"/>
    <sheet name="PRAIRIE REGION" sheetId="263" r:id="rId26"/>
    <sheet name="35 PRA OH" sheetId="264" r:id="rId27"/>
    <sheet name="935 PRA CC" sheetId="352" r:id="rId28"/>
    <sheet name="435 PRA Q1" sheetId="265" r:id="rId29"/>
    <sheet name="635 PRA SALES" sheetId="266" r:id="rId30"/>
    <sheet name="37 EDM S" sheetId="267" r:id="rId31"/>
    <sheet name="38 CAL S" sheetId="269" r:id="rId32"/>
    <sheet name="39 SASK" sheetId="271" r:id="rId33"/>
    <sheet name="40 CAL N" sheetId="270" r:id="rId34"/>
    <sheet name="41 CAL RES" sheetId="343" r:id="rId35"/>
    <sheet name="43 PRA FUM" sheetId="272" r:id="rId36"/>
    <sheet name="44 MANITOBA" sheetId="273" r:id="rId37"/>
    <sheet name="45 REGINA" sheetId="353" r:id="rId38"/>
    <sheet name="46 EDM N" sheetId="268" r:id="rId39"/>
    <sheet name="ONTARIO REGION" sheetId="275" r:id="rId40"/>
    <sheet name="971 ON OH" sheetId="276" r:id="rId41"/>
    <sheet name="972 ON CC" sheetId="354" r:id="rId42"/>
    <sheet name="471 ON QA" sheetId="277" r:id="rId43"/>
    <sheet name="671 ON SALES" sheetId="278" r:id="rId44"/>
    <sheet name="6 STONEY CR" sheetId="279" r:id="rId45"/>
    <sheet name="8 NIAG FALLS" sheetId="355" r:id="rId46"/>
    <sheet name="9 SUDBURY" sheetId="281" r:id="rId47"/>
    <sheet name="10 SE ON" sheetId="282" r:id="rId48"/>
    <sheet name="14 CAMBRIDGE" sheetId="283" r:id="rId49"/>
    <sheet name="15 NORTH BAY" sheetId="359" r:id="rId50"/>
    <sheet name="16 BARRIE" sheetId="284" r:id="rId51"/>
    <sheet name="17 ON FUM" sheetId="285" r:id="rId52"/>
    <sheet name="18 LONDON" sheetId="287" r:id="rId53"/>
    <sheet name="19 WINDSOR" sheetId="288" r:id="rId54"/>
    <sheet name="GTA REGION" sheetId="289" r:id="rId55"/>
    <sheet name="973 GTA OH" sheetId="290" r:id="rId56"/>
    <sheet name="974 GTA CC" sheetId="291" r:id="rId57"/>
    <sheet name="473 GTA QA" sheetId="292" r:id="rId58"/>
    <sheet name="673 GTA SALES" sheetId="293" r:id="rId59"/>
    <sheet name="1 TOR W" sheetId="294" r:id="rId60"/>
    <sheet name="2 HI-RISE" sheetId="295" r:id="rId61"/>
    <sheet name="3 TOR E" sheetId="296" r:id="rId62"/>
    <sheet name="4 RES E" sheetId="297" r:id="rId63"/>
    <sheet name="5 MISSISSAUGA" sheetId="298" r:id="rId64"/>
    <sheet name="7 TOR N" sheetId="348" r:id="rId65"/>
    <sheet name="11 BRAMPTON" sheetId="299" r:id="rId66"/>
    <sheet name="12 DOWNTOWN" sheetId="300" r:id="rId67"/>
    <sheet name="QUEBEC REGION" sheetId="302" r:id="rId68"/>
    <sheet name="957 QC OH" sheetId="303" r:id="rId69"/>
    <sheet name="958 QC CC" sheetId="356" r:id="rId70"/>
    <sheet name="457 QC QA" sheetId="304" r:id="rId71"/>
    <sheet name="657 QC SALES" sheetId="305" r:id="rId72"/>
    <sheet name="50 S SHORE-MTL" sheetId="306" r:id="rId73"/>
    <sheet name="51 N SHORE-QC CITY" sheetId="307" r:id="rId74"/>
    <sheet name="53 OTT W" sheetId="342" r:id="rId75"/>
    <sheet name="54 OTT E" sheetId="308" r:id="rId76"/>
    <sheet name="56 REGIONEX" sheetId="357" r:id="rId77"/>
    <sheet name="64 QC FUM" sheetId="344" r:id="rId78"/>
    <sheet name="ATLANTIC REGION" sheetId="311" r:id="rId79"/>
    <sheet name="967 ATL OH" sheetId="312" r:id="rId80"/>
    <sheet name="968 ATL CC" sheetId="358" r:id="rId81"/>
    <sheet name="467 ATL QA" sheetId="313" r:id="rId82"/>
    <sheet name="667 ATL SALES" sheetId="314" r:id="rId83"/>
    <sheet name="60 PEI" sheetId="315" r:id="rId84"/>
    <sheet name="61 NB" sheetId="316" r:id="rId85"/>
    <sheet name="62 NS" sheetId="317" r:id="rId86"/>
    <sheet name="63 NF LAB E" sheetId="318" r:id="rId87"/>
    <sheet name="65 NF LAB W" sheetId="319" r:id="rId88"/>
    <sheet name="FUNCTIONALS" sheetId="320" r:id="rId89"/>
    <sheet name="947 CAN OH" sheetId="321" r:id="rId90"/>
    <sheet name="976 BMT" sheetId="322" r:id="rId91"/>
    <sheet name="NTL ACCTS (total)" sheetId="323" r:id="rId92"/>
    <sheet name="678 NA SALES" sheetId="324" r:id="rId93"/>
    <sheet name="878 NA BILLING" sheetId="325" r:id="rId94"/>
    <sheet name="978 NA ADMIN" sheetId="326" r:id="rId95"/>
    <sheet name="491 TRAIN" sheetId="328" r:id="rId96"/>
    <sheet name="979 FLEET" sheetId="329" r:id="rId97"/>
    <sheet name="980 COMPLIANCE" sheetId="327" r:id="rId98"/>
    <sheet name="981 H&amp;S" sheetId="367" r:id="rId99"/>
    <sheet name="991 NTL QA" sheetId="310" r:id="rId100"/>
    <sheet name="992 MKTG" sheetId="330" r:id="rId101"/>
    <sheet name="993 HR" sheetId="331" r:id="rId102"/>
    <sheet name="994 PAY" sheetId="332" r:id="rId103"/>
    <sheet name="995 CORP AR" sheetId="349" r:id="rId104"/>
    <sheet name="996 IT" sheetId="333" r:id="rId105"/>
    <sheet name="997 ACCTG" sheetId="334" r:id="rId106"/>
    <sheet name="998 DATA" sheetId="335" r:id="rId107"/>
    <sheet name="999 AR" sheetId="336" r:id="rId108"/>
    <sheet name="990 CORP ADMIN" sheetId="337" r:id="rId109"/>
  </sheets>
  <definedNames>
    <definedName name="___INDEX_SHEET___ASAP_Utilities" localSheetId="34">TOC!#REF!</definedName>
    <definedName name="___INDEX_SHEET___ASAP_Utilities" localSheetId="74">TOC!#REF!</definedName>
    <definedName name="___INDEX_SHEET___ASAP_Utilities" localSheetId="77">TOC!#REF!</definedName>
    <definedName name="___INDEX_SHEET___ASAP_Utilities">TOC!#REF!</definedName>
    <definedName name="_xlnm._FilterDatabase" localSheetId="59" hidden="1">'1 TOR W'!$A$9:$A$279</definedName>
    <definedName name="_xlnm._FilterDatabase" localSheetId="47" hidden="1">'10 SE ON'!$A$9:$A$279</definedName>
    <definedName name="_xlnm._FilterDatabase" localSheetId="65" hidden="1">'11 BRAMPTON'!$A$9:$A$279</definedName>
    <definedName name="_xlnm._FilterDatabase" localSheetId="66" hidden="1">'12 DOWNTOWN'!$A$9:$A$279</definedName>
    <definedName name="_xlnm._FilterDatabase" localSheetId="48" hidden="1">'14 CAMBRIDGE'!$A$9:$A$279</definedName>
    <definedName name="_xlnm._FilterDatabase" localSheetId="49" hidden="1">'15 NORTH BAY'!$A$9:$A$279</definedName>
    <definedName name="_xlnm._FilterDatabase" localSheetId="50" hidden="1">'16 BARRIE'!$A$9:$A$279</definedName>
    <definedName name="_xlnm._FilterDatabase" localSheetId="51" hidden="1">'17 ON FUM'!$A$9:$A$279</definedName>
    <definedName name="_xlnm._FilterDatabase" localSheetId="52" hidden="1">'18 LONDON'!$A$9:$A$279</definedName>
    <definedName name="_xlnm._FilterDatabase" localSheetId="53" hidden="1">'19 WINDSOR'!$A$9:$A$279</definedName>
    <definedName name="_xlnm._FilterDatabase" localSheetId="60" hidden="1">'2 HI-RISE'!$A$9:$A$279</definedName>
    <definedName name="_xlnm._FilterDatabase" localSheetId="9" hidden="1">'25 WESTSIDE'!$A$9:$A$279</definedName>
    <definedName name="_xlnm._FilterDatabase" localSheetId="10" hidden="1">'26 BC INT C'!$A$9:$A$279</definedName>
    <definedName name="_xlnm._FilterDatabase" localSheetId="11" hidden="1">'27 BC INT N'!$A$9:$A$279</definedName>
    <definedName name="_xlnm._FilterDatabase" localSheetId="12" hidden="1">'28 ATLAS'!$A$9:$A$279</definedName>
    <definedName name="_xlnm._FilterDatabase" localSheetId="13" hidden="1">'29 VPC'!$A$9:$A$279</definedName>
    <definedName name="_xlnm._FilterDatabase" localSheetId="61" hidden="1">'3 TOR E'!$A$9:$A$279</definedName>
    <definedName name="_xlnm._FilterDatabase" localSheetId="21" hidden="1">'30 RICHMOND'!$A$9:$A$279</definedName>
    <definedName name="_xlnm._FilterDatabase" localSheetId="22" hidden="1">'31 VCR'!$A$9:$A$279</definedName>
    <definedName name="_xlnm._FilterDatabase" localSheetId="14" hidden="1">'32 BC INT S'!$A$9:$A$279</definedName>
    <definedName name="_xlnm._FilterDatabase" localSheetId="23" hidden="1">'33 VALLEY'!$A$9:$A$279</definedName>
    <definedName name="_xlnm._FilterDatabase" localSheetId="15" hidden="1">'34 VCR ISLAND'!$A$9:$A$279</definedName>
    <definedName name="_xlnm._FilterDatabase" localSheetId="26" hidden="1">'35 PRA OH'!$A$9:$A$279</definedName>
    <definedName name="_xlnm._FilterDatabase" localSheetId="24" hidden="1">'36 BURNABY'!$A$9:$A$279</definedName>
    <definedName name="_xlnm._FilterDatabase" localSheetId="30" hidden="1">'37 EDM S'!$A$9:$A$279</definedName>
    <definedName name="_xlnm._FilterDatabase" localSheetId="31" hidden="1">'38 CAL S'!$A$9:$A$279</definedName>
    <definedName name="_xlnm._FilterDatabase" localSheetId="32" hidden="1">'39 SASK'!$A$9:$A$279</definedName>
    <definedName name="_xlnm._FilterDatabase" localSheetId="62" hidden="1">'4 RES E'!$A$9:$A$279</definedName>
    <definedName name="_xlnm._FilterDatabase" localSheetId="33" hidden="1">'40 CAL N'!$A$9:$A$279</definedName>
    <definedName name="_xlnm._FilterDatabase" localSheetId="34" hidden="1">'41 CAL RES'!$A$9:$A$279</definedName>
    <definedName name="_xlnm._FilterDatabase" localSheetId="5" hidden="1">'42 PAC OH'!$A$9:$A$279</definedName>
    <definedName name="_xlnm._FilterDatabase" localSheetId="35" hidden="1">'43 PRA FUM'!$A$9:$A$279</definedName>
    <definedName name="_xlnm._FilterDatabase" localSheetId="28" hidden="1">'435 PRA Q1'!$A$9:$A$279</definedName>
    <definedName name="_xlnm._FilterDatabase" localSheetId="36" hidden="1">'44 MANITOBA'!$A$9:$A$279</definedName>
    <definedName name="_xlnm._FilterDatabase" localSheetId="7" hidden="1">'442 PAC QA'!$A$9:$A$279</definedName>
    <definedName name="_xlnm._FilterDatabase" localSheetId="19" hidden="1">'449 GVR QA'!$A$9:$A$279</definedName>
    <definedName name="_xlnm._FilterDatabase" localSheetId="37" hidden="1">'45 REGINA'!$A$9:$A$279</definedName>
    <definedName name="_xlnm._FilterDatabase" localSheetId="70" hidden="1">'457 QC QA'!$A$9:$A$279</definedName>
    <definedName name="_xlnm._FilterDatabase" localSheetId="38" hidden="1">'46 EDM N'!$A$9:$A$279</definedName>
    <definedName name="_xlnm._FilterDatabase" localSheetId="81" hidden="1">'467 ATL QA'!$A$9:$A$279</definedName>
    <definedName name="_xlnm._FilterDatabase" localSheetId="42" hidden="1">'471 ON QA'!$A$9:$A$279</definedName>
    <definedName name="_xlnm._FilterDatabase" localSheetId="57" hidden="1">'473 GTA QA'!$A$9:$A$279</definedName>
    <definedName name="_xlnm._FilterDatabase" localSheetId="17" hidden="1">'49 GVR OH'!$A$9:$A$279</definedName>
    <definedName name="_xlnm._FilterDatabase" localSheetId="95" hidden="1">'491 TRAIN'!$A$9:$A$279</definedName>
    <definedName name="_xlnm._FilterDatabase" localSheetId="63" hidden="1">'5 MISSISSAUGA'!$A$9:$A$279</definedName>
    <definedName name="_xlnm._FilterDatabase" localSheetId="72" hidden="1">'50 S SHORE-MTL'!$A$9:$A$279</definedName>
    <definedName name="_xlnm._FilterDatabase" localSheetId="73" hidden="1">'51 N SHORE-QC CITY'!$A$9:$A$279</definedName>
    <definedName name="_xlnm._FilterDatabase" localSheetId="74" hidden="1">'53 OTT W'!$A$9:$A$279</definedName>
    <definedName name="_xlnm._FilterDatabase" localSheetId="75" hidden="1">'54 OTT E'!$A$9:$A$279</definedName>
    <definedName name="_xlnm._FilterDatabase" localSheetId="76" hidden="1">'56 REGIONEX'!$A$9:$A$279</definedName>
    <definedName name="_xlnm._FilterDatabase" localSheetId="44" hidden="1">'6 STONEY CR'!$A$9:$A$279</definedName>
    <definedName name="_xlnm._FilterDatabase" localSheetId="83" hidden="1">'60 PEI'!$A$9:$A$279</definedName>
    <definedName name="_xlnm._FilterDatabase" localSheetId="84" hidden="1">'61 NB'!$A$9:$A$279</definedName>
    <definedName name="_xlnm._FilterDatabase" localSheetId="85" hidden="1">'62 NS'!$A$9:$A$279</definedName>
    <definedName name="_xlnm._FilterDatabase" localSheetId="86" hidden="1">'63 NF LAB E'!$A$9:$A$279</definedName>
    <definedName name="_xlnm._FilterDatabase" localSheetId="29" hidden="1">'635 PRA SALES'!$A$9:$A$279</definedName>
    <definedName name="_xlnm._FilterDatabase" localSheetId="77" hidden="1">'64 QC FUM'!$A$9:$A$279</definedName>
    <definedName name="_xlnm._FilterDatabase" localSheetId="8" hidden="1">'642 PAC SALES'!$A$9:$A$279</definedName>
    <definedName name="_xlnm._FilterDatabase" localSheetId="20" hidden="1">'649 GVR SALES'!$A$9:$A$279</definedName>
    <definedName name="_xlnm._FilterDatabase" localSheetId="87" hidden="1">'65 NF LAB W'!$A$9:$A$279</definedName>
    <definedName name="_xlnm._FilterDatabase" localSheetId="71" hidden="1">'657 QC SALES'!$A$9:$A$279</definedName>
    <definedName name="_xlnm._FilterDatabase" localSheetId="82" hidden="1">'667 ATL SALES'!$A$9:$A$279</definedName>
    <definedName name="_xlnm._FilterDatabase" localSheetId="43" hidden="1">'671 ON SALES'!$A$9:$A$279</definedName>
    <definedName name="_xlnm._FilterDatabase" localSheetId="58" hidden="1">'673 GTA SALES'!$A$9:$A$279</definedName>
    <definedName name="_xlnm._FilterDatabase" localSheetId="92" hidden="1">'678 NA SALES'!$A$9:$A$278</definedName>
    <definedName name="_xlnm._FilterDatabase" localSheetId="64" hidden="1">'7 TOR N'!$A$9:$A$279</definedName>
    <definedName name="_xlnm._FilterDatabase" localSheetId="45" hidden="1">'8 NIAG FALLS'!$A$9:$A$279</definedName>
    <definedName name="_xlnm._FilterDatabase" localSheetId="93" hidden="1">'878 NA BILLING'!$A$9:$A$279</definedName>
    <definedName name="_xlnm._FilterDatabase" localSheetId="46" hidden="1">'9 SUDBURY'!$A$9:$A$279</definedName>
    <definedName name="_xlnm._FilterDatabase" localSheetId="27" hidden="1">'935 PRA CC'!$A$9:$A$279</definedName>
    <definedName name="_xlnm._FilterDatabase" localSheetId="6" hidden="1">'942 PAC CC'!$A$9:$A$279</definedName>
    <definedName name="_xlnm._FilterDatabase" localSheetId="89" hidden="1">'947 CAN OH'!$A$9:$A$279</definedName>
    <definedName name="_xlnm._FilterDatabase" localSheetId="18" hidden="1">'949 GVR CC'!$A$9:$A$279</definedName>
    <definedName name="_xlnm._FilterDatabase" localSheetId="68" hidden="1">'957 QC OH'!$A$9:$A$279</definedName>
    <definedName name="_xlnm._FilterDatabase" localSheetId="69" hidden="1">'958 QC CC'!$A$9:$A$279</definedName>
    <definedName name="_xlnm._FilterDatabase" localSheetId="79" hidden="1">'967 ATL OH'!$A$9:$A$279</definedName>
    <definedName name="_xlnm._FilterDatabase" localSheetId="80" hidden="1">'968 ATL CC'!$A$9:$A$279</definedName>
    <definedName name="_xlnm._FilterDatabase" localSheetId="40" hidden="1">'971 ON OH'!$A$9:$A$279</definedName>
    <definedName name="_xlnm._FilterDatabase" localSheetId="41" hidden="1">'972 ON CC'!$A$9:$A$279</definedName>
    <definedName name="_xlnm._FilterDatabase" localSheetId="55" hidden="1">'973 GTA OH'!$A$9:$A$279</definedName>
    <definedName name="_xlnm._FilterDatabase" localSheetId="56" hidden="1">'974 GTA CC'!$A$9:$A$279</definedName>
    <definedName name="_xlnm._FilterDatabase" localSheetId="90" hidden="1">'976 BMT'!$A$9:$A$279</definedName>
    <definedName name="_xlnm._FilterDatabase" localSheetId="94" hidden="1">'978 NA ADMIN'!$A$9:$A$279</definedName>
    <definedName name="_xlnm._FilterDatabase" localSheetId="96" hidden="1">'979 FLEET'!$A$9:$A$279</definedName>
    <definedName name="_xlnm._FilterDatabase" localSheetId="97" hidden="1">'980 COMPLIANCE'!$A$9:$A$279</definedName>
    <definedName name="_xlnm._FilterDatabase" localSheetId="98" hidden="1">'981 H&amp;S'!$A$9:$A$279</definedName>
    <definedName name="_xlnm._FilterDatabase" localSheetId="108" hidden="1">'990 CORP ADMIN'!$A$9:$A$279</definedName>
    <definedName name="_xlnm._FilterDatabase" localSheetId="99" hidden="1">'991 NTL QA'!$A$9:$A$279</definedName>
    <definedName name="_xlnm._FilterDatabase" localSheetId="100" hidden="1">'992 MKTG'!$A$9:$A$279</definedName>
    <definedName name="_xlnm._FilterDatabase" localSheetId="101" hidden="1">'993 HR'!$A$9:$A$279</definedName>
    <definedName name="_xlnm._FilterDatabase" localSheetId="102" hidden="1">'994 PAY'!$A$9:$A$279</definedName>
    <definedName name="_xlnm._FilterDatabase" localSheetId="103" hidden="1">'995 CORP AR'!$A$9:$A$279</definedName>
    <definedName name="_xlnm._FilterDatabase" localSheetId="104" hidden="1">'996 IT'!$A$9:$A$279</definedName>
    <definedName name="_xlnm._FilterDatabase" localSheetId="105" hidden="1">'997 ACCTG'!$A$9:$A$279</definedName>
    <definedName name="_xlnm._FilterDatabase" localSheetId="106" hidden="1">'998 DATA'!$A$9:$A$279</definedName>
    <definedName name="_xlnm._FilterDatabase" localSheetId="107" hidden="1">'999 AR'!$A$9:$A$279</definedName>
    <definedName name="_xlnm._FilterDatabase" localSheetId="78" hidden="1">'ATLANTIC REGION'!$A$9:$A$279</definedName>
    <definedName name="_xlnm._FilterDatabase" localSheetId="88" hidden="1">FUNCTIONALS!$A$9:$A$279</definedName>
    <definedName name="_xlnm._FilterDatabase" localSheetId="54" hidden="1">'GTA REGION'!$A$9:$A$279</definedName>
    <definedName name="_xlnm._FilterDatabase" localSheetId="16" hidden="1">'GVR REGION'!$A$9:$A$279</definedName>
    <definedName name="_xlnm._FilterDatabase" localSheetId="91" hidden="1">'NTL ACCTS (total)'!$A$9:$A$279</definedName>
    <definedName name="_xlnm._FilterDatabase" localSheetId="39" hidden="1">'ONTARIO REGION'!$A$9:$A$279</definedName>
    <definedName name="_xlnm._FilterDatabase" localSheetId="2" hidden="1">'ORKIN CANADA'!$A$9:$A$279</definedName>
    <definedName name="_xlnm._FilterDatabase" localSheetId="4" hidden="1">'PACIFIC REGION'!$A$9:$A$279</definedName>
    <definedName name="_xlnm._FilterDatabase" localSheetId="25" hidden="1">'PRAIRIE REGION'!$A$9:$A$279</definedName>
    <definedName name="_xlnm._FilterDatabase" localSheetId="67" hidden="1">'QUEBEC REGION'!$A$9:$A$279</definedName>
    <definedName name="_xlnm._FilterDatabase" localSheetId="3" hidden="1">'TTL PAC_GVR'!$A$9:$A$279</definedName>
    <definedName name="AccountNumberFormat">Inputs!$B$7</definedName>
    <definedName name="BranchList">OFFSET(Inputs!$D$1,0,0,COUNTA(Inputs!$D:$D),2)</definedName>
    <definedName name="CompanyCode">Inputs!$B$4</definedName>
    <definedName name="CompanyName">Inputs!$B$9</definedName>
    <definedName name="DateInWords">Inputs!$B$8</definedName>
    <definedName name="DistFileName">Inputs!$B$11</definedName>
    <definedName name="FiscalYear">Inputs!$B$5</definedName>
    <definedName name="PdInWords">Inputs!$B$10</definedName>
    <definedName name="Period">Inputs!$B$6</definedName>
    <definedName name="_xlnm.Print_Area" localSheetId="59">'1 TOR W'!$A$5:$A$275</definedName>
    <definedName name="_xlnm.Print_Area" localSheetId="47">'10 SE ON'!$A$5:$A$275</definedName>
    <definedName name="_xlnm.Print_Area" localSheetId="65">'11 BRAMPTON'!$A$5:$A$275</definedName>
    <definedName name="_xlnm.Print_Area" localSheetId="66">'12 DOWNTOWN'!$A$5:$A$275</definedName>
    <definedName name="_xlnm.Print_Area" localSheetId="48">'14 CAMBRIDGE'!$A$5:$A$275</definedName>
    <definedName name="_xlnm.Print_Area" localSheetId="49">'15 NORTH BAY'!$A$5:$A$275</definedName>
    <definedName name="_xlnm.Print_Area" localSheetId="50">'16 BARRIE'!$A$5:$A$275</definedName>
    <definedName name="_xlnm.Print_Area" localSheetId="51">'17 ON FUM'!$A$5:$A$275</definedName>
    <definedName name="_xlnm.Print_Area" localSheetId="52">'18 LONDON'!$A$5:$A$275</definedName>
    <definedName name="_xlnm.Print_Area" localSheetId="53">'19 WINDSOR'!$A$5:$A$275</definedName>
    <definedName name="_xlnm.Print_Area" localSheetId="60">'2 HI-RISE'!$A$5:$A$275</definedName>
    <definedName name="_xlnm.Print_Area" localSheetId="9">'25 WESTSIDE'!$A$5:$A$275</definedName>
    <definedName name="_xlnm.Print_Area" localSheetId="10">'26 BC INT C'!$A$5:$A$275</definedName>
    <definedName name="_xlnm.Print_Area" localSheetId="11">'27 BC INT N'!$A$5:$A$275</definedName>
    <definedName name="_xlnm.Print_Area" localSheetId="12">'28 ATLAS'!$A$5:$A$275</definedName>
    <definedName name="_xlnm.Print_Area" localSheetId="13">'29 VPC'!$A$5:$A$275</definedName>
    <definedName name="_xlnm.Print_Area" localSheetId="61">'3 TOR E'!$A$5:$A$275</definedName>
    <definedName name="_xlnm.Print_Area" localSheetId="21">'30 RICHMOND'!$A$5:$A$275</definedName>
    <definedName name="_xlnm.Print_Area" localSheetId="22">'31 VCR'!$A$5:$A$275</definedName>
    <definedName name="_xlnm.Print_Area" localSheetId="14">'32 BC INT S'!$A$5:$A$275</definedName>
    <definedName name="_xlnm.Print_Area" localSheetId="23">'33 VALLEY'!$A$5:$A$275</definedName>
    <definedName name="_xlnm.Print_Area" localSheetId="15">'34 VCR ISLAND'!$A$5:$A$275</definedName>
    <definedName name="_xlnm.Print_Area" localSheetId="26">'35 PRA OH'!$A$5:$A$275</definedName>
    <definedName name="_xlnm.Print_Area" localSheetId="24">'36 BURNABY'!$A$5:$A$275</definedName>
    <definedName name="_xlnm.Print_Area" localSheetId="30">'37 EDM S'!$A$5:$A$275</definedName>
    <definedName name="_xlnm.Print_Area" localSheetId="31">'38 CAL S'!$A$5:$A$275</definedName>
    <definedName name="_xlnm.Print_Area" localSheetId="32">'39 SASK'!$A$5:$A$275</definedName>
    <definedName name="_xlnm.Print_Area" localSheetId="62">'4 RES E'!$A$5:$A$275</definedName>
    <definedName name="_xlnm.Print_Area" localSheetId="33">'40 CAL N'!$A$5:$A$275</definedName>
    <definedName name="_xlnm.Print_Area" localSheetId="34">'41 CAL RES'!$A$5:$A$275</definedName>
    <definedName name="_xlnm.Print_Area" localSheetId="5">'42 PAC OH'!$A$5:$A$275</definedName>
    <definedName name="_xlnm.Print_Area" localSheetId="35">'43 PRA FUM'!$A$5:$A$275</definedName>
    <definedName name="_xlnm.Print_Area" localSheetId="28">'435 PRA Q1'!$A$5:$A$275</definedName>
    <definedName name="_xlnm.Print_Area" localSheetId="36">'44 MANITOBA'!$A$5:$A$275</definedName>
    <definedName name="_xlnm.Print_Area" localSheetId="7">'442 PAC QA'!$A$5:$A$275</definedName>
    <definedName name="_xlnm.Print_Area" localSheetId="19">'449 GVR QA'!$A$5:$A$275</definedName>
    <definedName name="_xlnm.Print_Area" localSheetId="37">'45 REGINA'!$A$5:$A$275</definedName>
    <definedName name="_xlnm.Print_Area" localSheetId="70">'457 QC QA'!$A$5:$A$275</definedName>
    <definedName name="_xlnm.Print_Area" localSheetId="38">'46 EDM N'!$A$5:$A$275</definedName>
    <definedName name="_xlnm.Print_Area" localSheetId="81">'467 ATL QA'!$A$5:$A$275</definedName>
    <definedName name="_xlnm.Print_Area" localSheetId="42">'471 ON QA'!$A$5:$A$275</definedName>
    <definedName name="_xlnm.Print_Area" localSheetId="57">'473 GTA QA'!$A$5:$A$275</definedName>
    <definedName name="_xlnm.Print_Area" localSheetId="17">'49 GVR OH'!$A$5:$A$275</definedName>
    <definedName name="_xlnm.Print_Area" localSheetId="95">'491 TRAIN'!$A$5:$A$275</definedName>
    <definedName name="_xlnm.Print_Area" localSheetId="63">'5 MISSISSAUGA'!$A$5:$A$275</definedName>
    <definedName name="_xlnm.Print_Area" localSheetId="72">'50 S SHORE-MTL'!$A$5:$A$275</definedName>
    <definedName name="_xlnm.Print_Area" localSheetId="73">'51 N SHORE-QC CITY'!$A$5:$A$275</definedName>
    <definedName name="_xlnm.Print_Area" localSheetId="74">'53 OTT W'!$A$5:$A$275</definedName>
    <definedName name="_xlnm.Print_Area" localSheetId="75">'54 OTT E'!$A$5:$A$275</definedName>
    <definedName name="_xlnm.Print_Area" localSheetId="76">'56 REGIONEX'!$A$5:$A$275</definedName>
    <definedName name="_xlnm.Print_Area" localSheetId="44">'6 STONEY CR'!$A$5:$A$275</definedName>
    <definedName name="_xlnm.Print_Area" localSheetId="83">'60 PEI'!$A$5:$A$275</definedName>
    <definedName name="_xlnm.Print_Area" localSheetId="84">'61 NB'!$A$5:$A$275</definedName>
    <definedName name="_xlnm.Print_Area" localSheetId="85">'62 NS'!$A$5:$A$275</definedName>
    <definedName name="_xlnm.Print_Area" localSheetId="86">'63 NF LAB E'!$A$5:$A$275</definedName>
    <definedName name="_xlnm.Print_Area" localSheetId="29">'635 PRA SALES'!$A$5:$A$275</definedName>
    <definedName name="_xlnm.Print_Area" localSheetId="77">'64 QC FUM'!$A$5:$A$275</definedName>
    <definedName name="_xlnm.Print_Area" localSheetId="8">'642 PAC SALES'!$A$5:$A$275</definedName>
    <definedName name="_xlnm.Print_Area" localSheetId="20">'649 GVR SALES'!$A$5:$A$275</definedName>
    <definedName name="_xlnm.Print_Area" localSheetId="87">'65 NF LAB W'!$A$5:$A$275</definedName>
    <definedName name="_xlnm.Print_Area" localSheetId="71">'657 QC SALES'!$A$5:$A$275</definedName>
    <definedName name="_xlnm.Print_Area" localSheetId="82">'667 ATL SALES'!$A$5:$A$275</definedName>
    <definedName name="_xlnm.Print_Area" localSheetId="43">'671 ON SALES'!$A$5:$A$275</definedName>
    <definedName name="_xlnm.Print_Area" localSheetId="58">'673 GTA SALES'!$A$5:$A$275</definedName>
    <definedName name="_xlnm.Print_Area" localSheetId="92">'678 NA SALES'!$A$5:$A$274</definedName>
    <definedName name="_xlnm.Print_Area" localSheetId="64">'7 TOR N'!$A$5:$A$275</definedName>
    <definedName name="_xlnm.Print_Area" localSheetId="45">'8 NIAG FALLS'!$A$5:$A$275</definedName>
    <definedName name="_xlnm.Print_Area" localSheetId="93">'878 NA BILLING'!$A$5:$A$275</definedName>
    <definedName name="_xlnm.Print_Area" localSheetId="46">'9 SUDBURY'!$A$5:$A$275</definedName>
    <definedName name="_xlnm.Print_Area" localSheetId="27">'935 PRA CC'!$A$5:$A$275</definedName>
    <definedName name="_xlnm.Print_Area" localSheetId="6">'942 PAC CC'!$A$5:$A$275</definedName>
    <definedName name="_xlnm.Print_Area" localSheetId="89">'947 CAN OH'!$A$5:$A$275</definedName>
    <definedName name="_xlnm.Print_Area" localSheetId="18">'949 GVR CC'!$A$5:$A$275</definedName>
    <definedName name="_xlnm.Print_Area" localSheetId="68">'957 QC OH'!$A$5:$A$275</definedName>
    <definedName name="_xlnm.Print_Area" localSheetId="69">'958 QC CC'!$A$5:$A$275</definedName>
    <definedName name="_xlnm.Print_Area" localSheetId="79">'967 ATL OH'!$A$5:$A$275</definedName>
    <definedName name="_xlnm.Print_Area" localSheetId="80">'968 ATL CC'!$A$5:$A$275</definedName>
    <definedName name="_xlnm.Print_Area" localSheetId="40">'971 ON OH'!$A$5:$A$275</definedName>
    <definedName name="_xlnm.Print_Area" localSheetId="41">'972 ON CC'!$A$5:$A$275</definedName>
    <definedName name="_xlnm.Print_Area" localSheetId="55">'973 GTA OH'!$A$5:$A$275</definedName>
    <definedName name="_xlnm.Print_Area" localSheetId="56">'974 GTA CC'!$A$5:$A$275</definedName>
    <definedName name="_xlnm.Print_Area" localSheetId="90">'976 BMT'!$A$5:$A$275</definedName>
    <definedName name="_xlnm.Print_Area" localSheetId="94">'978 NA ADMIN'!$A$5:$A$275</definedName>
    <definedName name="_xlnm.Print_Area" localSheetId="96">'979 FLEET'!$A$5:$A$275</definedName>
    <definedName name="_xlnm.Print_Area" localSheetId="97">'980 COMPLIANCE'!$A$5:$A$275</definedName>
    <definedName name="_xlnm.Print_Area" localSheetId="98">'981 H&amp;S'!$A$5:$A$275</definedName>
    <definedName name="_xlnm.Print_Area" localSheetId="108">'990 CORP ADMIN'!$A$5:$A$275</definedName>
    <definedName name="_xlnm.Print_Area" localSheetId="99">'991 NTL QA'!$A$5:$A$275</definedName>
    <definedName name="_xlnm.Print_Area" localSheetId="100">'992 MKTG'!$A$5:$A$275</definedName>
    <definedName name="_xlnm.Print_Area" localSheetId="101">'993 HR'!$A$5:$A$275</definedName>
    <definedName name="_xlnm.Print_Area" localSheetId="102">'994 PAY'!$A$5:$A$275</definedName>
    <definedName name="_xlnm.Print_Area" localSheetId="103">'995 CORP AR'!$A$5:$A$275</definedName>
    <definedName name="_xlnm.Print_Area" localSheetId="104">'996 IT'!$A$5:$A$275</definedName>
    <definedName name="_xlnm.Print_Area" localSheetId="105">'997 ACCTG'!$A$5:$A$275</definedName>
    <definedName name="_xlnm.Print_Area" localSheetId="106">'998 DATA'!$A$5:$A$275</definedName>
    <definedName name="_xlnm.Print_Area" localSheetId="107">'999 AR'!$A$5:$A$275</definedName>
    <definedName name="_xlnm.Print_Area" localSheetId="78">'ATLANTIC REGION'!$A$5:$A$275</definedName>
    <definedName name="_xlnm.Print_Area" localSheetId="88">FUNCTIONALS!$A$5:$A$275</definedName>
    <definedName name="_xlnm.Print_Area" localSheetId="54">'GTA REGION'!$A$5:$A$275</definedName>
    <definedName name="_xlnm.Print_Area" localSheetId="16">'GVR REGION'!$A$5:$A$275</definedName>
    <definedName name="_xlnm.Print_Area" localSheetId="91">'NTL ACCTS (total)'!$A$5:$A$275</definedName>
    <definedName name="_xlnm.Print_Area" localSheetId="39">'ONTARIO REGION'!$A$5:$A$275</definedName>
    <definedName name="_xlnm.Print_Area" localSheetId="2">'ORKIN CANADA'!$A$5:$A$275</definedName>
    <definedName name="_xlnm.Print_Area" localSheetId="4">'PACIFIC REGION'!$A$5:$A$275</definedName>
    <definedName name="_xlnm.Print_Area" localSheetId="25">'PRAIRIE REGION'!$A$5:$A$275</definedName>
    <definedName name="_xlnm.Print_Area" localSheetId="67">'QUEBEC REGION'!$A$5:$A$275</definedName>
    <definedName name="_xlnm.Print_Area" localSheetId="3">'TTL PAC_GVR'!$A$5:$A$275</definedName>
    <definedName name="_xlnm.Print_Titles" localSheetId="59">'1 TOR W'!$5:$9</definedName>
    <definedName name="_xlnm.Print_Titles" localSheetId="47">'10 SE ON'!$5:$9</definedName>
    <definedName name="_xlnm.Print_Titles" localSheetId="65">'11 BRAMPTON'!$5:$9</definedName>
    <definedName name="_xlnm.Print_Titles" localSheetId="66">'12 DOWNTOWN'!$5:$9</definedName>
    <definedName name="_xlnm.Print_Titles" localSheetId="48">'14 CAMBRIDGE'!$5:$9</definedName>
    <definedName name="_xlnm.Print_Titles" localSheetId="49">'15 NORTH BAY'!$5:$9</definedName>
    <definedName name="_xlnm.Print_Titles" localSheetId="50">'16 BARRIE'!$5:$9</definedName>
    <definedName name="_xlnm.Print_Titles" localSheetId="51">'17 ON FUM'!$5:$9</definedName>
    <definedName name="_xlnm.Print_Titles" localSheetId="52">'18 LONDON'!$5:$9</definedName>
    <definedName name="_xlnm.Print_Titles" localSheetId="53">'19 WINDSOR'!$5:$9</definedName>
    <definedName name="_xlnm.Print_Titles" localSheetId="60">'2 HI-RISE'!$5:$9</definedName>
    <definedName name="_xlnm.Print_Titles" localSheetId="9">'25 WESTSIDE'!$5:$9</definedName>
    <definedName name="_xlnm.Print_Titles" localSheetId="10">'26 BC INT C'!$5:$9</definedName>
    <definedName name="_xlnm.Print_Titles" localSheetId="11">'27 BC INT N'!$5:$9</definedName>
    <definedName name="_xlnm.Print_Titles" localSheetId="12">'28 ATLAS'!$5:$9</definedName>
    <definedName name="_xlnm.Print_Titles" localSheetId="13">'29 VPC'!$5:$9</definedName>
    <definedName name="_xlnm.Print_Titles" localSheetId="61">'3 TOR E'!$5:$9</definedName>
    <definedName name="_xlnm.Print_Titles" localSheetId="21">'30 RICHMOND'!$5:$9</definedName>
    <definedName name="_xlnm.Print_Titles" localSheetId="22">'31 VCR'!$5:$9</definedName>
    <definedName name="_xlnm.Print_Titles" localSheetId="14">'32 BC INT S'!$5:$9</definedName>
    <definedName name="_xlnm.Print_Titles" localSheetId="23">'33 VALLEY'!$5:$9</definedName>
    <definedName name="_xlnm.Print_Titles" localSheetId="15">'34 VCR ISLAND'!$5:$9</definedName>
    <definedName name="_xlnm.Print_Titles" localSheetId="26">'35 PRA OH'!$5:$9</definedName>
    <definedName name="_xlnm.Print_Titles" localSheetId="24">'36 BURNABY'!$5:$9</definedName>
    <definedName name="_xlnm.Print_Titles" localSheetId="30">'37 EDM S'!$5:$9</definedName>
    <definedName name="_xlnm.Print_Titles" localSheetId="31">'38 CAL S'!$5:$9</definedName>
    <definedName name="_xlnm.Print_Titles" localSheetId="32">'39 SASK'!$5:$9</definedName>
    <definedName name="_xlnm.Print_Titles" localSheetId="62">'4 RES E'!$5:$9</definedName>
    <definedName name="_xlnm.Print_Titles" localSheetId="33">'40 CAL N'!$5:$9</definedName>
    <definedName name="_xlnm.Print_Titles" localSheetId="34">'41 CAL RES'!$5:$9</definedName>
    <definedName name="_xlnm.Print_Titles" localSheetId="5">'42 PAC OH'!$5:$9</definedName>
    <definedName name="_xlnm.Print_Titles" localSheetId="35">'43 PRA FUM'!$5:$9</definedName>
    <definedName name="_xlnm.Print_Titles" localSheetId="28">'435 PRA Q1'!$5:$9</definedName>
    <definedName name="_xlnm.Print_Titles" localSheetId="36">'44 MANITOBA'!$5:$9</definedName>
    <definedName name="_xlnm.Print_Titles" localSheetId="7">'442 PAC QA'!$5:$9</definedName>
    <definedName name="_xlnm.Print_Titles" localSheetId="19">'449 GVR QA'!$5:$9</definedName>
    <definedName name="_xlnm.Print_Titles" localSheetId="37">'45 REGINA'!$5:$9</definedName>
    <definedName name="_xlnm.Print_Titles" localSheetId="70">'457 QC QA'!$5:$9</definedName>
    <definedName name="_xlnm.Print_Titles" localSheetId="38">'46 EDM N'!$5:$9</definedName>
    <definedName name="_xlnm.Print_Titles" localSheetId="81">'467 ATL QA'!$5:$9</definedName>
    <definedName name="_xlnm.Print_Titles" localSheetId="42">'471 ON QA'!$5:$9</definedName>
    <definedName name="_xlnm.Print_Titles" localSheetId="57">'473 GTA QA'!$5:$9</definedName>
    <definedName name="_xlnm.Print_Titles" localSheetId="17">'49 GVR OH'!$5:$9</definedName>
    <definedName name="_xlnm.Print_Titles" localSheetId="95">'491 TRAIN'!$5:$9</definedName>
    <definedName name="_xlnm.Print_Titles" localSheetId="63">'5 MISSISSAUGA'!$5:$9</definedName>
    <definedName name="_xlnm.Print_Titles" localSheetId="72">'50 S SHORE-MTL'!$5:$9</definedName>
    <definedName name="_xlnm.Print_Titles" localSheetId="73">'51 N SHORE-QC CITY'!$5:$9</definedName>
    <definedName name="_xlnm.Print_Titles" localSheetId="74">'53 OTT W'!$5:$9</definedName>
    <definedName name="_xlnm.Print_Titles" localSheetId="75">'54 OTT E'!$5:$9</definedName>
    <definedName name="_xlnm.Print_Titles" localSheetId="76">'56 REGIONEX'!$5:$9</definedName>
    <definedName name="_xlnm.Print_Titles" localSheetId="44">'6 STONEY CR'!$5:$9</definedName>
    <definedName name="_xlnm.Print_Titles" localSheetId="83">'60 PEI'!$5:$9</definedName>
    <definedName name="_xlnm.Print_Titles" localSheetId="84">'61 NB'!$5:$9</definedName>
    <definedName name="_xlnm.Print_Titles" localSheetId="85">'62 NS'!$5:$9</definedName>
    <definedName name="_xlnm.Print_Titles" localSheetId="86">'63 NF LAB E'!$5:$9</definedName>
    <definedName name="_xlnm.Print_Titles" localSheetId="29">'635 PRA SALES'!$5:$9</definedName>
    <definedName name="_xlnm.Print_Titles" localSheetId="77">'64 QC FUM'!$5:$9</definedName>
    <definedName name="_xlnm.Print_Titles" localSheetId="8">'642 PAC SALES'!$5:$9</definedName>
    <definedName name="_xlnm.Print_Titles" localSheetId="20">'649 GVR SALES'!$5:$9</definedName>
    <definedName name="_xlnm.Print_Titles" localSheetId="87">'65 NF LAB W'!$5:$9</definedName>
    <definedName name="_xlnm.Print_Titles" localSheetId="71">'657 QC SALES'!$5:$9</definedName>
    <definedName name="_xlnm.Print_Titles" localSheetId="82">'667 ATL SALES'!$5:$9</definedName>
    <definedName name="_xlnm.Print_Titles" localSheetId="43">'671 ON SALES'!$5:$9</definedName>
    <definedName name="_xlnm.Print_Titles" localSheetId="58">'673 GTA SALES'!$5:$9</definedName>
    <definedName name="_xlnm.Print_Titles" localSheetId="92">'678 NA SALES'!$5:$9</definedName>
    <definedName name="_xlnm.Print_Titles" localSheetId="64">'7 TOR N'!$5:$9</definedName>
    <definedName name="_xlnm.Print_Titles" localSheetId="45">'8 NIAG FALLS'!$5:$9</definedName>
    <definedName name="_xlnm.Print_Titles" localSheetId="93">'878 NA BILLING'!$5:$9</definedName>
    <definedName name="_xlnm.Print_Titles" localSheetId="46">'9 SUDBURY'!$5:$9</definedName>
    <definedName name="_xlnm.Print_Titles" localSheetId="27">'935 PRA CC'!$5:$9</definedName>
    <definedName name="_xlnm.Print_Titles" localSheetId="6">'942 PAC CC'!$5:$9</definedName>
    <definedName name="_xlnm.Print_Titles" localSheetId="89">'947 CAN OH'!$5:$9</definedName>
    <definedName name="_xlnm.Print_Titles" localSheetId="18">'949 GVR CC'!$5:$9</definedName>
    <definedName name="_xlnm.Print_Titles" localSheetId="68">'957 QC OH'!$5:$9</definedName>
    <definedName name="_xlnm.Print_Titles" localSheetId="69">'958 QC CC'!$5:$9</definedName>
    <definedName name="_xlnm.Print_Titles" localSheetId="79">'967 ATL OH'!$5:$9</definedName>
    <definedName name="_xlnm.Print_Titles" localSheetId="80">'968 ATL CC'!$5:$9</definedName>
    <definedName name="_xlnm.Print_Titles" localSheetId="40">'971 ON OH'!$5:$9</definedName>
    <definedName name="_xlnm.Print_Titles" localSheetId="41">'972 ON CC'!$5:$9</definedName>
    <definedName name="_xlnm.Print_Titles" localSheetId="55">'973 GTA OH'!$5:$9</definedName>
    <definedName name="_xlnm.Print_Titles" localSheetId="56">'974 GTA CC'!$5:$9</definedName>
    <definedName name="_xlnm.Print_Titles" localSheetId="90">'976 BMT'!$5:$9</definedName>
    <definedName name="_xlnm.Print_Titles" localSheetId="94">'978 NA ADMIN'!$5:$9</definedName>
    <definedName name="_xlnm.Print_Titles" localSheetId="96">'979 FLEET'!$5:$9</definedName>
    <definedName name="_xlnm.Print_Titles" localSheetId="97">'980 COMPLIANCE'!$5:$9</definedName>
    <definedName name="_xlnm.Print_Titles" localSheetId="98">'981 H&amp;S'!$5:$9</definedName>
    <definedName name="_xlnm.Print_Titles" localSheetId="108">'990 CORP ADMIN'!$5:$9</definedName>
    <definedName name="_xlnm.Print_Titles" localSheetId="99">'991 NTL QA'!$5:$9</definedName>
    <definedName name="_xlnm.Print_Titles" localSheetId="100">'992 MKTG'!$5:$9</definedName>
    <definedName name="_xlnm.Print_Titles" localSheetId="101">'993 HR'!$5:$9</definedName>
    <definedName name="_xlnm.Print_Titles" localSheetId="102">'994 PAY'!$5:$9</definedName>
    <definedName name="_xlnm.Print_Titles" localSheetId="103">'995 CORP AR'!$5:$9</definedName>
    <definedName name="_xlnm.Print_Titles" localSheetId="104">'996 IT'!$5:$9</definedName>
    <definedName name="_xlnm.Print_Titles" localSheetId="105">'997 ACCTG'!$5:$9</definedName>
    <definedName name="_xlnm.Print_Titles" localSheetId="106">'998 DATA'!$5:$9</definedName>
    <definedName name="_xlnm.Print_Titles" localSheetId="107">'999 AR'!$5:$9</definedName>
    <definedName name="_xlnm.Print_Titles" localSheetId="78">'ATLANTIC REGION'!$5:$9</definedName>
    <definedName name="_xlnm.Print_Titles" localSheetId="88">FUNCTIONALS!$5:$9</definedName>
    <definedName name="_xlnm.Print_Titles" localSheetId="54">'GTA REGION'!$5:$9</definedName>
    <definedName name="_xlnm.Print_Titles" localSheetId="16">'GVR REGION'!$5:$9</definedName>
    <definedName name="_xlnm.Print_Titles" localSheetId="91">'NTL ACCTS (total)'!$5:$9</definedName>
    <definedName name="_xlnm.Print_Titles" localSheetId="39">'ONTARIO REGION'!$5:$9</definedName>
    <definedName name="_xlnm.Print_Titles" localSheetId="2">'ORKIN CANADA'!$5:$9</definedName>
    <definedName name="_xlnm.Print_Titles" localSheetId="4">'PACIFIC REGION'!$5:$9</definedName>
    <definedName name="_xlnm.Print_Titles" localSheetId="25">'PRAIRIE REGION'!$5:$9</definedName>
    <definedName name="_xlnm.Print_Titles" localSheetId="67">'QUEBEC REGION'!$5:$9</definedName>
    <definedName name="_xlnm.Print_Titles" localSheetId="3">'TTL PAC_GVR'!$5:$9</definedName>
    <definedName name="Qtr">Inputs!$M$16</definedName>
    <definedName name="Type">Inputs!$K$15</definedName>
    <definedName name="Year">Inputs!$L$16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71" l="1"/>
  <c r="G19" i="71"/>
  <c r="G18" i="71"/>
  <c r="G17" i="71"/>
  <c r="G16" i="71"/>
  <c r="G15" i="71"/>
  <c r="G9" i="71"/>
  <c r="G3" i="71"/>
  <c r="G83" i="71"/>
  <c r="G72" i="71"/>
  <c r="H17" i="71"/>
  <c r="H19" i="71"/>
  <c r="H99" i="71"/>
  <c r="H15" i="71"/>
  <c r="H18" i="71"/>
  <c r="H16" i="71"/>
  <c r="H9" i="71"/>
  <c r="G36" i="71" l="1"/>
  <c r="G27" i="71"/>
  <c r="H83" i="71"/>
  <c r="H27" i="71"/>
  <c r="H72" i="71"/>
  <c r="H36" i="71"/>
  <c r="G8" i="71" l="1"/>
  <c r="G13" i="71"/>
  <c r="H8" i="71"/>
  <c r="H13" i="71"/>
  <c r="G106" i="71" l="1"/>
  <c r="G12" i="71"/>
  <c r="G11" i="71"/>
  <c r="G10" i="71"/>
  <c r="G34" i="71" l="1"/>
  <c r="H106" i="71"/>
  <c r="H11" i="71"/>
  <c r="H34" i="71"/>
  <c r="H12" i="71"/>
  <c r="H10" i="71"/>
  <c r="G79" i="71" l="1"/>
  <c r="H79" i="71"/>
  <c r="G102" i="71" l="1"/>
  <c r="G62" i="71" l="1"/>
  <c r="G68" i="71"/>
  <c r="G53" i="71"/>
  <c r="H68" i="71"/>
  <c r="H53" i="71"/>
  <c r="H102" i="71"/>
  <c r="H62" i="71"/>
  <c r="H69" i="71"/>
  <c r="M102" i="71" l="1"/>
  <c r="M101" i="71"/>
  <c r="G111" i="71"/>
  <c r="G110" i="71"/>
  <c r="G109" i="71"/>
  <c r="G108" i="71"/>
  <c r="G107" i="71"/>
  <c r="G105" i="71"/>
  <c r="G104" i="71"/>
  <c r="G103" i="71"/>
  <c r="G101" i="71"/>
  <c r="G100" i="71"/>
  <c r="G98" i="71"/>
  <c r="G97" i="71"/>
  <c r="G96" i="71"/>
  <c r="G95" i="71"/>
  <c r="G94" i="71"/>
  <c r="G93" i="71"/>
  <c r="G92" i="71"/>
  <c r="G91" i="71"/>
  <c r="G90" i="71"/>
  <c r="G89" i="71"/>
  <c r="G88" i="71"/>
  <c r="G87" i="71"/>
  <c r="G86" i="71"/>
  <c r="G85" i="71"/>
  <c r="G84" i="71"/>
  <c r="G82" i="71"/>
  <c r="G81" i="71"/>
  <c r="G80" i="71"/>
  <c r="G78" i="71"/>
  <c r="G77" i="71"/>
  <c r="G76" i="71"/>
  <c r="G75" i="71"/>
  <c r="G74" i="71"/>
  <c r="G73" i="71"/>
  <c r="G71" i="71"/>
  <c r="G70" i="71"/>
  <c r="G67" i="71"/>
  <c r="G66" i="71"/>
  <c r="G65" i="71"/>
  <c r="G64" i="71"/>
  <c r="G63" i="71"/>
  <c r="G61" i="71"/>
  <c r="G60" i="71"/>
  <c r="G59" i="71"/>
  <c r="G58" i="71"/>
  <c r="G57" i="71"/>
  <c r="G56" i="71"/>
  <c r="G55" i="71"/>
  <c r="G54" i="71"/>
  <c r="G52" i="71"/>
  <c r="G51" i="71"/>
  <c r="G50" i="71"/>
  <c r="G49" i="71"/>
  <c r="G48" i="71"/>
  <c r="G47" i="71"/>
  <c r="G46" i="71"/>
  <c r="G45" i="71"/>
  <c r="G44" i="71"/>
  <c r="G43" i="71"/>
  <c r="G42" i="71"/>
  <c r="G41" i="71"/>
  <c r="G40" i="71"/>
  <c r="G39" i="71"/>
  <c r="G38" i="71"/>
  <c r="G37" i="71"/>
  <c r="G35" i="71"/>
  <c r="G33" i="71"/>
  <c r="G32" i="71"/>
  <c r="G31" i="71"/>
  <c r="G30" i="71"/>
  <c r="K16" i="71"/>
  <c r="M16" i="71" s="1"/>
  <c r="G29" i="71"/>
  <c r="K15" i="71"/>
  <c r="N29" i="71" s="1"/>
  <c r="G28" i="71"/>
  <c r="G26" i="71"/>
  <c r="G25" i="71"/>
  <c r="N12" i="71"/>
  <c r="G24" i="71"/>
  <c r="B12" i="71"/>
  <c r="N11" i="71"/>
  <c r="G23" i="71"/>
  <c r="B11" i="71"/>
  <c r="N10" i="71"/>
  <c r="G22" i="71"/>
  <c r="B10" i="71"/>
  <c r="N9" i="71"/>
  <c r="G21" i="71"/>
  <c r="N8" i="71"/>
  <c r="G20" i="71"/>
  <c r="N7" i="71"/>
  <c r="G14" i="71"/>
  <c r="N6" i="71"/>
  <c r="G7" i="71"/>
  <c r="N5" i="71"/>
  <c r="G6" i="71"/>
  <c r="N4" i="71"/>
  <c r="G5" i="71"/>
  <c r="N3" i="71"/>
  <c r="G4" i="71"/>
  <c r="N2" i="71"/>
  <c r="G2" i="71"/>
  <c r="L16" i="71" l="1"/>
  <c r="N25" i="71"/>
  <c r="N20" i="71"/>
  <c r="N28" i="71"/>
  <c r="N19" i="71"/>
  <c r="N30" i="71"/>
  <c r="N22" i="71"/>
  <c r="N24" i="71"/>
  <c r="N26" i="71"/>
  <c r="N23" i="71"/>
  <c r="B8" i="71"/>
  <c r="N18" i="71"/>
  <c r="N27" i="71"/>
  <c r="N31" i="71"/>
  <c r="H2" i="71" l="1"/>
  <c r="H50" i="71"/>
  <c r="H47" i="71"/>
  <c r="H37" i="71"/>
  <c r="H95" i="71"/>
  <c r="H66" i="71"/>
  <c r="H63" i="71"/>
  <c r="H58" i="71"/>
  <c r="H85" i="71"/>
  <c r="H42" i="71"/>
  <c r="H32" i="71"/>
  <c r="H29" i="71"/>
  <c r="H73" i="71"/>
  <c r="H65" i="71"/>
  <c r="H14" i="71"/>
  <c r="H41" i="71"/>
  <c r="H82" i="71"/>
  <c r="H45" i="71"/>
  <c r="H90" i="71"/>
  <c r="H70" i="71"/>
  <c r="H101" i="71"/>
  <c r="H24" i="71"/>
  <c r="H35" i="71"/>
  <c r="H43" i="71"/>
  <c r="H23" i="71"/>
  <c r="H87" i="71"/>
  <c r="H80" i="71"/>
  <c r="H98" i="71"/>
  <c r="H22" i="71"/>
  <c r="H59" i="71"/>
  <c r="H104" i="71"/>
  <c r="H20" i="71"/>
  <c r="H7" i="71"/>
  <c r="H46" i="71"/>
  <c r="H100" i="71"/>
  <c r="H57" i="71"/>
  <c r="H49" i="71"/>
  <c r="H39" i="71"/>
  <c r="H89" i="71"/>
  <c r="H6" i="71"/>
  <c r="H103" i="71"/>
  <c r="H55" i="71"/>
  <c r="H64" i="71"/>
  <c r="H94" i="71"/>
  <c r="H33" i="71"/>
  <c r="H93" i="71"/>
  <c r="H30" i="71"/>
  <c r="H71" i="71"/>
  <c r="H109" i="71"/>
  <c r="H52" i="71"/>
  <c r="H51" i="71"/>
  <c r="H74" i="71"/>
  <c r="H78" i="71"/>
  <c r="H44" i="71"/>
  <c r="H97" i="71"/>
  <c r="H5" i="71"/>
  <c r="H67" i="71"/>
  <c r="H40" i="71"/>
  <c r="H108" i="71"/>
  <c r="H31" i="71"/>
  <c r="H54" i="71"/>
  <c r="H76" i="71"/>
  <c r="H107" i="71"/>
  <c r="H110" i="71"/>
  <c r="H84" i="71"/>
  <c r="H56" i="71"/>
  <c r="H48" i="71"/>
  <c r="H25" i="71"/>
  <c r="H81" i="71"/>
  <c r="H96" i="71"/>
  <c r="H91" i="71"/>
  <c r="H21" i="71"/>
  <c r="H26" i="71"/>
  <c r="H86" i="71"/>
  <c r="H92" i="71"/>
  <c r="H28" i="71"/>
  <c r="H105" i="71"/>
  <c r="H75" i="71"/>
  <c r="H4" i="71"/>
  <c r="H38" i="71"/>
  <c r="H111" i="71"/>
  <c r="H61" i="71"/>
  <c r="H77" i="71"/>
  <c r="H88" i="71"/>
  <c r="H60" i="7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jbelitz</author>
  </authors>
  <commentList>
    <comment ref="B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calculate formulas to update toggle b/n Month and Quarter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A7217EA4-3923-4CCA-AB7E-2645CB054029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878F4D12-5EC8-4D75-9816-9C6045288418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48360BB1-0F6A-470E-B0AF-1F728F2FD65E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5F115F4C-3C10-4931-B2D1-B2E479E50C31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3BBE4D90-D53A-4A07-8AAB-CE4470657EA7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F97A70F5-0F80-43FE-B841-AA212C030D57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99D017A8-113D-4190-881D-C9D36D696198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FDC8597B-5867-43A8-9C89-EE4D72612705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2F939803-182B-40FC-924C-159B41767DDF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AC27B1D0-3684-487B-A93D-5CB5A5C2A7E2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697AB249-1E67-43E9-8BCA-95195187E94D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9E5B9C70-3555-4184-9C01-290FF67066E7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B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67BC850-76BE-4D41-B799-E3FB8E1C1382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E2D5540A-2CD6-46A9-80EB-1D1BF0E5095E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BF4D1B43-5BCB-41BB-8EDE-5A01451E6EAA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3443516A-A790-41FE-B99D-2F6C2930E509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4BE9F4F0-56D1-449C-86B5-5099DAA88889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F642C77D-9221-4956-BFC3-2154E3ED891A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636438B5-0E50-4F67-94CD-7DBF3BAC166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D8A164E-AA66-42DC-82C5-87FDE09BC792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D990DB15-BB94-45F7-B775-6D43C8432227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70EB611A-3521-4FF7-9A91-C222F2422F55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DD0F8164-C616-4AF9-B271-FF0A22A09BBC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BD00D3C0-5E5C-4FDA-8B94-C9EC5AAF581E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C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D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D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E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C91540BE-A5A4-462F-A328-A7B7478F3508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6FB554EF-1566-459D-B335-FF97B05E9952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2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2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3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3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4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4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5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5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6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6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7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7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3A3B0D76-9BD0-4914-B4EA-E76BE70A6206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1EF529F3-39B7-46BF-AE87-A91B1F1EE29D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8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8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9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9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A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A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8ED7F084-B97F-4930-A71B-4BFBC20DF849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3973C37-03A5-49C3-891F-69FABDEC2F76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B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B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C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C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D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FD9A1A23-6E34-43AC-A32B-D0C4458F3C64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34132E7E-FA12-4C3A-80F4-D9541F38BD7B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E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E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1F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1F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0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0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4652A1C9-3573-400A-B324-EA21C28AFF86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920CA914-5210-4F89-BA13-87AC90601CD5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1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1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2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2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3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3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4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4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5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5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6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6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7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7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8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8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9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9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A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A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B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B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C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C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D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D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E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E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F254DA1F-0302-4E0D-866E-77C5AF4D868D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ADB48AC7-D90C-4A3C-BD8F-B177D9B056BE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2F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2F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0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0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2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2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3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3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7AB28C48-DDBF-476C-84CC-996941BEEB6F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F319219A-14B5-402C-ADCD-530B0EB63DEC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4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4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5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5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6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6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7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7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A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A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8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8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432E5423-130F-4C9F-BECC-452527B24F31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DF296ED-6625-4F50-88F3-318D21F48B81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B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B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C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C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D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D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37493E8C-D8B7-4EF5-A42A-9DDF15288BE9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65E10BF0-6472-4D81-AB98-5C97FAB0A312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E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E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3F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3F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0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0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1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1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2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2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3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3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4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4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5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5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6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6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7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7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8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8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4" authorId="0" shapeId="0" xr:uid="{00000000-0006-0000-49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0" authorId="0" shapeId="0" xr:uid="{00000000-0006-0000-49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A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A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B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B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C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C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D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D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E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E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43B9E496-E843-4D72-92D4-BF39AEBC6008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88934A07-5B81-4405-B84F-9D8BDA9D64AB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4F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4F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50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50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51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51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52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52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999AFE5F-5062-4787-A2CB-AD51DEEA5131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4F43154E-565E-4CBC-B7A0-201E9DA3429E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53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53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54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54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55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55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56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56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comments1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White</author>
  </authors>
  <commentList>
    <comment ref="A265" authorId="0" shapeId="0" xr:uid="{00000000-0006-0000-5700-000001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this range of allocation accounts not picked up but has balances in branches</t>
        </r>
      </text>
    </comment>
    <comment ref="A271" authorId="0" shapeId="0" xr:uid="{00000000-0006-0000-5700-000002000000}">
      <text>
        <r>
          <rPr>
            <b/>
            <sz val="8"/>
            <color indexed="81"/>
            <rFont val="Tahoma"/>
            <family val="2"/>
          </rPr>
          <t>Robert White:</t>
        </r>
        <r>
          <rPr>
            <sz val="8"/>
            <color indexed="81"/>
            <rFont val="Tahoma"/>
            <family val="2"/>
          </rPr>
          <t xml:space="preserve">
Account 9301 missing from list but has a balance</t>
        </r>
      </text>
    </comment>
  </commentList>
</comments>
</file>

<file path=xl/sharedStrings.xml><?xml version="1.0" encoding="utf-8"?>
<sst xmlns="http://schemas.openxmlformats.org/spreadsheetml/2006/main" count="40732" uniqueCount="745">
  <si>
    <t>Description</t>
  </si>
  <si>
    <t>SUBTOTAL MONTHLY</t>
  </si>
  <si>
    <t>SUBTOTAL/ALTERNATE/SEASONAL</t>
  </si>
  <si>
    <t>GROSS CONTRACT REVENUE</t>
  </si>
  <si>
    <t>ALLOWANCES</t>
  </si>
  <si>
    <t>YEAR IN ADVANCE</t>
  </si>
  <si>
    <t>PC SALES DISC</t>
  </si>
  <si>
    <t>TOTAL ALLOWANCES</t>
  </si>
  <si>
    <t>NET CONTRACT REVENUE</t>
  </si>
  <si>
    <t>MISCELLANEOUS REVENUE</t>
  </si>
  <si>
    <t>PRODUCT SALES</t>
  </si>
  <si>
    <t>FUMIGATION PC</t>
  </si>
  <si>
    <t>TOTAL MISC REVENUE</t>
  </si>
  <si>
    <t>TERMITE TREATING</t>
  </si>
  <si>
    <t>PRETREAT</t>
  </si>
  <si>
    <t>INSPECTION FEES</t>
  </si>
  <si>
    <t>TOTAL NET REVENUE</t>
  </si>
  <si>
    <t>PAYROLL</t>
  </si>
  <si>
    <t>DIVISION MANAGER</t>
  </si>
  <si>
    <t>REGION MANAGER SALARY</t>
  </si>
  <si>
    <t>BRANCH MANAGER SALARY</t>
  </si>
  <si>
    <t>QUALITY ASSURANCE</t>
  </si>
  <si>
    <t>MANAGER TRAINEE</t>
  </si>
  <si>
    <t>SUBTOTALS MANAGERS</t>
  </si>
  <si>
    <t>MANAGERS INCENTIVES PAID</t>
  </si>
  <si>
    <t>MGR INCENTIVE ACCRUED</t>
  </si>
  <si>
    <t>SUBTOTAL MGR INCENTIVES</t>
  </si>
  <si>
    <t>OFFICE SALARIES</t>
  </si>
  <si>
    <t>VAC / HOLIDAY / SICK</t>
  </si>
  <si>
    <t>OFFICE SAL FLD OT</t>
  </si>
  <si>
    <t>TEMP OFFICE PERS</t>
  </si>
  <si>
    <t>SUBTOTAL OFFICE</t>
  </si>
  <si>
    <t>SUBTOTAL ADMIN PAYROLL</t>
  </si>
  <si>
    <t>SALES VAC / HOL / SICK</t>
  </si>
  <si>
    <t>SUBTOTAL SALES PAYROLL</t>
  </si>
  <si>
    <t>PC VAC / HOL / SICK</t>
  </si>
  <si>
    <t>PC SERV WAGES - OT</t>
  </si>
  <si>
    <t>SERV MGR SALARY</t>
  </si>
  <si>
    <t>SERV MGR BONUS</t>
  </si>
  <si>
    <t>TOTAL SERVICE WAGES</t>
  </si>
  <si>
    <t>TOTAL PAYROLL</t>
  </si>
  <si>
    <t>PERSONNEL RELATED</t>
  </si>
  <si>
    <t>PAYROLL TAXES</t>
  </si>
  <si>
    <t>INS-GROUP BENEFITS</t>
  </si>
  <si>
    <t>INS-GROUP DEDUCTIONS</t>
  </si>
  <si>
    <t>UNIFORMS</t>
  </si>
  <si>
    <t>MOVING</t>
  </si>
  <si>
    <t>TRAINING</t>
  </si>
  <si>
    <t>PROF RECRUITING</t>
  </si>
  <si>
    <t>MEDICAL</t>
  </si>
  <si>
    <t>TOTAL EMPL COST</t>
  </si>
  <si>
    <t>SALES ALLOCATIONS</t>
  </si>
  <si>
    <t>QA ALLOCATIONS</t>
  </si>
  <si>
    <t>ACCOUNTING ALLOCATIONS</t>
  </si>
  <si>
    <t>PC CHEMICALS</t>
  </si>
  <si>
    <t>FREIGHT IN</t>
  </si>
  <si>
    <t>PC TOOLS &amp; EQUIPMENT</t>
  </si>
  <si>
    <t>ORKIN/AIRE</t>
  </si>
  <si>
    <t>M&amp;S FLY LIGHTS</t>
  </si>
  <si>
    <t>COGS PRODUCTS &amp; EQUIPMENT</t>
  </si>
  <si>
    <t>TOTAL MATERIAL &amp; SUPPLIES</t>
  </si>
  <si>
    <t>VEHICLE EXPENSES</t>
  </si>
  <si>
    <t>GASOLINE</t>
  </si>
  <si>
    <t>TIRES</t>
  </si>
  <si>
    <t>OIL CHANGE</t>
  </si>
  <si>
    <t>TOTAL VEHICLE OPERATING</t>
  </si>
  <si>
    <t>LEASE</t>
  </si>
  <si>
    <t>DEPRECIATION</t>
  </si>
  <si>
    <t>VEH GAIN / LOSS</t>
  </si>
  <si>
    <t>LICENSES / TAXES</t>
  </si>
  <si>
    <t>TOTAL VEHICLE EXPENSE</t>
  </si>
  <si>
    <t>AUTO ALLOWANCE</t>
  </si>
  <si>
    <t>PER USE DEDUCTIONS</t>
  </si>
  <si>
    <t>TOTAL FLEET</t>
  </si>
  <si>
    <t>VEHICLE ACCIDENT</t>
  </si>
  <si>
    <t>INS - AUTO LIABILITY</t>
  </si>
  <si>
    <t>CATASTROPHIC ACCRUAL</t>
  </si>
  <si>
    <t>TOTAL INSURANCE &amp; CLAIMS</t>
  </si>
  <si>
    <t>BAD DEBTS</t>
  </si>
  <si>
    <t>BAD DEBT ACCRUAL</t>
  </si>
  <si>
    <t>TOTAL BAD DEBTS</t>
  </si>
  <si>
    <t>OTHER EXPENSES</t>
  </si>
  <si>
    <t>FIXED EXPENSES</t>
  </si>
  <si>
    <t>ADVERTISING DIRECT</t>
  </si>
  <si>
    <t>RENT - BRANCH</t>
  </si>
  <si>
    <t>TOTAL FIXED EXPENSE</t>
  </si>
  <si>
    <t>OFFICE SUPPLIES</t>
  </si>
  <si>
    <t>PRINTING &amp; FORMS</t>
  </si>
  <si>
    <t>COMPUTER SUPPLIES</t>
  </si>
  <si>
    <t>TRAVEL</t>
  </si>
  <si>
    <t>CONFERENCE</t>
  </si>
  <si>
    <t>LOCAL CENTRALIZED</t>
  </si>
  <si>
    <t>LONG DISTANCE CENTRALIZED</t>
  </si>
  <si>
    <t>OTHER COMMUNICATION</t>
  </si>
  <si>
    <t>SUBTOTAL TELEPHONE</t>
  </si>
  <si>
    <t>UTILITIES</t>
  </si>
  <si>
    <t>SUBTOTAL TELE. &amp; UTILITIES</t>
  </si>
  <si>
    <t>PROFESSIONAL SERVICES</t>
  </si>
  <si>
    <t>MAINTENANCE &amp; REPAIRS</t>
  </si>
  <si>
    <t>EQUIPMENT RENTAL</t>
  </si>
  <si>
    <t>POSTAGE</t>
  </si>
  <si>
    <t>BANK SERVICE CHARGES</t>
  </si>
  <si>
    <t>MISCELLANEOUS</t>
  </si>
  <si>
    <t>TOTAL CONTROLLABLE</t>
  </si>
  <si>
    <t>TOTAL OTHER EXPENSE</t>
  </si>
  <si>
    <t>TOTAL EXPENSES</t>
  </si>
  <si>
    <t>REGION SUPPORT SERVICES</t>
  </si>
  <si>
    <t>OPERATING PROFIT</t>
  </si>
  <si>
    <t>BONUS OPERATING PROFIT</t>
  </si>
  <si>
    <t>HOME OFFICE OVERHEAD</t>
  </si>
  <si>
    <t>ACQUISITION COST</t>
  </si>
  <si>
    <t>NON RECURRING FEES</t>
  </si>
  <si>
    <t>EXTERNAL PROFIT</t>
  </si>
  <si>
    <t>FOREIGN EXCHANGE GAIN/LOSS</t>
  </si>
  <si>
    <t>ROYALTY FEES</t>
  </si>
  <si>
    <t>INTEREST EXPENSE ORKIN</t>
  </si>
  <si>
    <t>CANADIAN TAXES</t>
  </si>
  <si>
    <t>NON-OP INT EXP/(REV)</t>
  </si>
  <si>
    <t>NET PROFIT</t>
  </si>
  <si>
    <t>PACIFIC REGION</t>
  </si>
  <si>
    <t>PACIFIC OVERHEAD</t>
  </si>
  <si>
    <t>VANCOUVER ISLAND</t>
  </si>
  <si>
    <t>BURNABY</t>
  </si>
  <si>
    <t>PRAIRIE REGION</t>
  </si>
  <si>
    <t>PRAIRIE OVERHEAD</t>
  </si>
  <si>
    <t>CALGARY SOUTH</t>
  </si>
  <si>
    <t>CALGARY NORTH</t>
  </si>
  <si>
    <t>MANITOBA</t>
  </si>
  <si>
    <t>ONTARIO REGION</t>
  </si>
  <si>
    <t>ONTARIO OVERHEAD</t>
  </si>
  <si>
    <t>STONEY CREEK</t>
  </si>
  <si>
    <t>SUDBURY</t>
  </si>
  <si>
    <t>CAMBRIDGE</t>
  </si>
  <si>
    <t>BARRIE</t>
  </si>
  <si>
    <t>LONDON</t>
  </si>
  <si>
    <t>GTA OVERHEAD</t>
  </si>
  <si>
    <t>GTA CALL CENTRE</t>
  </si>
  <si>
    <t>TORONTO WEST</t>
  </si>
  <si>
    <t>TORONTO EAST</t>
  </si>
  <si>
    <t>MISSISSAUGA</t>
  </si>
  <si>
    <t>BRAMPTON</t>
  </si>
  <si>
    <t>DOWNTOWN</t>
  </si>
  <si>
    <t>QUEBEC REGION</t>
  </si>
  <si>
    <t>ATLANTIC REGION</t>
  </si>
  <si>
    <t>PEI</t>
  </si>
  <si>
    <t>NEW BRUNSWICK</t>
  </si>
  <si>
    <t>NOVA SCOTIA</t>
  </si>
  <si>
    <t>FUNCTIONALS</t>
  </si>
  <si>
    <t>CANADA OVERHEAD</t>
  </si>
  <si>
    <t>BMT</t>
  </si>
  <si>
    <t>ONTARIO SALES</t>
  </si>
  <si>
    <t>FLEET</t>
  </si>
  <si>
    <t>MARKETING</t>
  </si>
  <si>
    <t>HUMAN RESOURCES</t>
  </si>
  <si>
    <t>INFORMATION TECHNOLOGY</t>
  </si>
  <si>
    <t>ACCOUNTING</t>
  </si>
  <si>
    <t>DATA PROCESSING</t>
  </si>
  <si>
    <t>ACCOUNTS RECEIVABLE</t>
  </si>
  <si>
    <t>F9 Information Input Area</t>
  </si>
  <si>
    <t>Company Code</t>
  </si>
  <si>
    <t>Fiscal Year</t>
  </si>
  <si>
    <t>Period</t>
  </si>
  <si>
    <t>GL</t>
  </si>
  <si>
    <t>3021</t>
  </si>
  <si>
    <t>3011</t>
  </si>
  <si>
    <t>3013</t>
  </si>
  <si>
    <t>3014</t>
  </si>
  <si>
    <t>3016</t>
  </si>
  <si>
    <t>3060,3022</t>
  </si>
  <si>
    <t>3100</t>
  </si>
  <si>
    <t>3220</t>
  </si>
  <si>
    <t>*</t>
  </si>
  <si>
    <t>Line of Bus</t>
  </si>
  <si>
    <t>District</t>
  </si>
  <si>
    <t>Account Number Format</t>
  </si>
  <si>
    <t>^-^-^</t>
  </si>
  <si>
    <t>3210</t>
  </si>
  <si>
    <t>3007</t>
  </si>
  <si>
    <t>3030</t>
  </si>
  <si>
    <t>3040</t>
  </si>
  <si>
    <t>3050</t>
  </si>
  <si>
    <t>3051</t>
  </si>
  <si>
    <t>3052</t>
  </si>
  <si>
    <t>4002</t>
  </si>
  <si>
    <t>4003</t>
  </si>
  <si>
    <t>4004</t>
  </si>
  <si>
    <t>8001</t>
  </si>
  <si>
    <t>8002</t>
  </si>
  <si>
    <t>8003</t>
  </si>
  <si>
    <t>8004</t>
  </si>
  <si>
    <t>8005</t>
  </si>
  <si>
    <t>8006</t>
  </si>
  <si>
    <t>8007</t>
  </si>
  <si>
    <t>8008</t>
  </si>
  <si>
    <t>8009</t>
  </si>
  <si>
    <t>8010</t>
  </si>
  <si>
    <t>8015</t>
  </si>
  <si>
    <t>8020</t>
  </si>
  <si>
    <t>8021</t>
  </si>
  <si>
    <t>8025</t>
  </si>
  <si>
    <t>8026</t>
  </si>
  <si>
    <t>8028</t>
  </si>
  <si>
    <t>8045</t>
  </si>
  <si>
    <t>8101</t>
  </si>
  <si>
    <t>8150</t>
  </si>
  <si>
    <t>8200</t>
  </si>
  <si>
    <t>8211</t>
  </si>
  <si>
    <t>8220</t>
  </si>
  <si>
    <t>8230</t>
  </si>
  <si>
    <t>8235</t>
  </si>
  <si>
    <t>8240</t>
  </si>
  <si>
    <t>8300</t>
  </si>
  <si>
    <t>8320</t>
  </si>
  <si>
    <t>8330</t>
  </si>
  <si>
    <t>8344</t>
  </si>
  <si>
    <t>8347</t>
  </si>
  <si>
    <t>8401</t>
  </si>
  <si>
    <t>8404</t>
  </si>
  <si>
    <t>8405</t>
  </si>
  <si>
    <t>8530</t>
  </si>
  <si>
    <t>8532</t>
  </si>
  <si>
    <t>8590</t>
  </si>
  <si>
    <t>8610</t>
  </si>
  <si>
    <t>8611</t>
  </si>
  <si>
    <t>8670</t>
  </si>
  <si>
    <t>8690</t>
  </si>
  <si>
    <t>8691</t>
  </si>
  <si>
    <t>8711</t>
  </si>
  <si>
    <t>8757</t>
  </si>
  <si>
    <t>8767</t>
  </si>
  <si>
    <t>8770</t>
  </si>
  <si>
    <t>8851</t>
  </si>
  <si>
    <t>8854</t>
  </si>
  <si>
    <t>8857</t>
  </si>
  <si>
    <t>8860</t>
  </si>
  <si>
    <t>National Sales</t>
  </si>
  <si>
    <t>8863</t>
  </si>
  <si>
    <t>8866</t>
  </si>
  <si>
    <t>8869</t>
  </si>
  <si>
    <t>8872</t>
  </si>
  <si>
    <t>8875</t>
  </si>
  <si>
    <t>8878</t>
  </si>
  <si>
    <t>8881</t>
  </si>
  <si>
    <t>8884</t>
  </si>
  <si>
    <t>8887</t>
  </si>
  <si>
    <t>8890</t>
  </si>
  <si>
    <t>9050</t>
  </si>
  <si>
    <t>9051</t>
  </si>
  <si>
    <t>9210</t>
  </si>
  <si>
    <t>8750,8755</t>
  </si>
  <si>
    <t>8751,8753,8756,8758</t>
  </si>
  <si>
    <t>8754,8759</t>
  </si>
  <si>
    <t>8349,8652</t>
  </si>
  <si>
    <t>8060,8065</t>
  </si>
  <si>
    <t>8345,8346,8348,8836</t>
  </si>
  <si>
    <t>3340,3350,4001,4005,4010,8700</t>
  </si>
  <si>
    <t>8760,8765</t>
  </si>
  <si>
    <t>8400,8402,8403</t>
  </si>
  <si>
    <t>Date in Words</t>
  </si>
  <si>
    <t>8120,8110</t>
  </si>
  <si>
    <t>8680,8681</t>
  </si>
  <si>
    <t>8650,8651</t>
  </si>
  <si>
    <t>8541,8542</t>
  </si>
  <si>
    <t>8510,8521</t>
  </si>
  <si>
    <t>8852,8855,8858,8861,8864,8867,8870,8873,8876,8879,8882,8885,8891,8888</t>
  </si>
  <si>
    <t>9570..9571</t>
  </si>
  <si>
    <t>9800,9810</t>
  </si>
  <si>
    <t>Company Name</t>
  </si>
  <si>
    <t>MATERIALS AND SUPPLIES</t>
  </si>
  <si>
    <t>001</t>
  </si>
  <si>
    <t>002</t>
  </si>
  <si>
    <t>003</t>
  </si>
  <si>
    <t>004</t>
  </si>
  <si>
    <t>005</t>
  </si>
  <si>
    <t>009</t>
  </si>
  <si>
    <t>010</t>
  </si>
  <si>
    <t>011</t>
  </si>
  <si>
    <t>012</t>
  </si>
  <si>
    <t>014</t>
  </si>
  <si>
    <t>016</t>
  </si>
  <si>
    <t>017</t>
  </si>
  <si>
    <t>018</t>
  </si>
  <si>
    <t>031</t>
  </si>
  <si>
    <t>032</t>
  </si>
  <si>
    <t>034</t>
  </si>
  <si>
    <t>035</t>
  </si>
  <si>
    <t>036</t>
  </si>
  <si>
    <t>038</t>
  </si>
  <si>
    <t>040</t>
  </si>
  <si>
    <t>042</t>
  </si>
  <si>
    <t>043</t>
  </si>
  <si>
    <t>060</t>
  </si>
  <si>
    <t>061</t>
  </si>
  <si>
    <t>062</t>
  </si>
  <si>
    <t>063</t>
  </si>
  <si>
    <t>064</t>
  </si>
  <si>
    <t>947</t>
  </si>
  <si>
    <t>957</t>
  </si>
  <si>
    <t>971</t>
  </si>
  <si>
    <t>973</t>
  </si>
  <si>
    <t>974</t>
  </si>
  <si>
    <t>976</t>
  </si>
  <si>
    <t>978</t>
  </si>
  <si>
    <t>979</t>
  </si>
  <si>
    <t>992</t>
  </si>
  <si>
    <t>993</t>
  </si>
  <si>
    <t>994</t>
  </si>
  <si>
    <t>996</t>
  </si>
  <si>
    <t>997</t>
  </si>
  <si>
    <t>998</t>
  </si>
  <si>
    <t>999</t>
  </si>
  <si>
    <t>8851..8863</t>
  </si>
  <si>
    <t>TOTAL COMPANY</t>
  </si>
  <si>
    <t>Period in Words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</si>
  <si>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</si>
  <si>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</si>
  <si>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</si>
  <si>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</si>
  <si>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</si>
  <si>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</si>
  <si>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</si>
  <si>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</si>
  <si>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</si>
  <si>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</si>
  <si>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Eleven</t>
  </si>
  <si>
    <t>Twelve</t>
  </si>
  <si>
    <t>Month In Words</t>
  </si>
  <si>
    <t>January 31</t>
  </si>
  <si>
    <t>March 31</t>
  </si>
  <si>
    <t>April 30</t>
  </si>
  <si>
    <t>May 31</t>
  </si>
  <si>
    <t>June 30</t>
  </si>
  <si>
    <t>July 31</t>
  </si>
  <si>
    <t>August 31</t>
  </si>
  <si>
    <t>October 31</t>
  </si>
  <si>
    <t>September 30</t>
  </si>
  <si>
    <t>November 30</t>
  </si>
  <si>
    <t>December 31</t>
  </si>
  <si>
    <t>Month Ending</t>
  </si>
  <si>
    <t>Variance/Check</t>
  </si>
  <si>
    <t>File Name for Distribution</t>
  </si>
  <si>
    <t>Save As Folder</t>
  </si>
  <si>
    <t>Prepare Report for Distribution</t>
  </si>
  <si>
    <t>Step 1.</t>
  </si>
  <si>
    <t xml:space="preserve">Step 2. </t>
  </si>
  <si>
    <t>Press Go Button</t>
  </si>
  <si>
    <t>Press Resume Button</t>
  </si>
  <si>
    <t>The steps above will remove all F9 programming and comments and</t>
  </si>
  <si>
    <t>save the file to the location provided.</t>
  </si>
  <si>
    <t>GTA REGION</t>
  </si>
  <si>
    <t>CORPORATE ADMIN</t>
  </si>
  <si>
    <t>PEST CONTROL REVENUE</t>
  </si>
  <si>
    <t>RESIDENTIAL BED BUG REVENUE</t>
  </si>
  <si>
    <t>COMMERCIAL BED BUG REVENUE</t>
  </si>
  <si>
    <t>TOTAL NET PC REVENUE</t>
  </si>
  <si>
    <t>TELEPHONE &amp; UTILITIES</t>
  </si>
  <si>
    <t>Branch #</t>
  </si>
  <si>
    <t>RESIDENTIAL CONTRACT</t>
  </si>
  <si>
    <t>VALU PLUS COMM REVENUE</t>
  </si>
  <si>
    <t>COMMERCIAL REVENUE</t>
  </si>
  <si>
    <t>FLY CONTROL</t>
  </si>
  <si>
    <t>SOAK TANK</t>
  </si>
  <si>
    <t>DRAIN MAINTENANCE</t>
  </si>
  <si>
    <t>FEMININE HYGIENE</t>
  </si>
  <si>
    <t>SEASONAL REV  &amp; OTHER</t>
  </si>
  <si>
    <t>PC MGMT FAILURE</t>
  </si>
  <si>
    <t>Distribute P&amp;L Reports to Regional Management</t>
  </si>
  <si>
    <t>Only follows the step below once P&amp;L is finalized</t>
  </si>
  <si>
    <t>001..999</t>
  </si>
  <si>
    <t>Print Management Reports</t>
  </si>
  <si>
    <t>3024,3924</t>
  </si>
  <si>
    <t>3023,3923</t>
  </si>
  <si>
    <t>3009,3909</t>
  </si>
  <si>
    <t>3010,3910</t>
  </si>
  <si>
    <t>QUEBEC OVERHEAD</t>
  </si>
  <si>
    <t>ATLANTIC OVERHEAD</t>
  </si>
  <si>
    <t>QUEBEC FUMIGATION</t>
  </si>
  <si>
    <t>SOUTHEAST ONTARIO</t>
  </si>
  <si>
    <t>Orkin Canada</t>
  </si>
  <si>
    <t>PRAIRIE FUMIGATION</t>
  </si>
  <si>
    <t>3000..5999,8000..9999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</si>
  <si>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</si>
  <si>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</si>
  <si>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</si>
  <si>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</si>
  <si>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</si>
  <si>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</si>
  <si>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</si>
  <si>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</si>
  <si>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</si>
  <si>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</si>
  <si>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</si>
  <si>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</si>
  <si>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</t>
  </si>
  <si>
    <t>ONTARIO FUMIGATION</t>
  </si>
  <si>
    <t>RESIDENTIAL SPECIAL SERVICES</t>
  </si>
  <si>
    <t>COMMERCIAL SPECIAL SERVICES</t>
  </si>
  <si>
    <t>3020,3920</t>
  </si>
  <si>
    <t>3025,3925</t>
  </si>
  <si>
    <t>REGIONAL QA-TRAINING (YoY)</t>
  </si>
  <si>
    <t>REGIONAL SALES (YoY)</t>
  </si>
  <si>
    <t>442,435,471,473,457,467,991,491,980</t>
  </si>
  <si>
    <t>642,635,671,673,657,667,949,972,969</t>
  </si>
  <si>
    <t>442</t>
  </si>
  <si>
    <t>642</t>
  </si>
  <si>
    <t>PACIFIC QA</t>
  </si>
  <si>
    <t>PACIFIC SALES</t>
  </si>
  <si>
    <t>PRAIRIE QA</t>
  </si>
  <si>
    <t>PRAIRIE SALES</t>
  </si>
  <si>
    <t>435</t>
  </si>
  <si>
    <t>635</t>
  </si>
  <si>
    <t>EDMONTON SOUTH</t>
  </si>
  <si>
    <t>EDMONTON NORTH</t>
  </si>
  <si>
    <t>046</t>
  </si>
  <si>
    <t>ONTARIO QA</t>
  </si>
  <si>
    <t>471</t>
  </si>
  <si>
    <t>671</t>
  </si>
  <si>
    <t>GTA QA</t>
  </si>
  <si>
    <t>GTA SALES</t>
  </si>
  <si>
    <t>473</t>
  </si>
  <si>
    <t>673</t>
  </si>
  <si>
    <t>457</t>
  </si>
  <si>
    <t>657</t>
  </si>
  <si>
    <t>QUEBEC QA</t>
  </si>
  <si>
    <t>QUEBEC SALES</t>
  </si>
  <si>
    <t>467</t>
  </si>
  <si>
    <t>667</t>
  </si>
  <si>
    <t>ATLANTIC SALES</t>
  </si>
  <si>
    <t>ATLANTIC QA</t>
  </si>
  <si>
    <t>980</t>
  </si>
  <si>
    <t>491</t>
  </si>
  <si>
    <t>COMPLIANCE</t>
  </si>
  <si>
    <t>ORKIN CANADA</t>
  </si>
  <si>
    <t>February 28</t>
  </si>
  <si>
    <t>8752,8766</t>
  </si>
  <si>
    <t>HI-RISE</t>
  </si>
  <si>
    <t>3012,3017</t>
  </si>
  <si>
    <t>027</t>
  </si>
  <si>
    <t>BC INTERIOR NORTH</t>
  </si>
  <si>
    <t>BC INTERIOR SOUTH</t>
  </si>
  <si>
    <t>8000,8040</t>
  </si>
  <si>
    <t>8050,8600,8701..8703,8712</t>
  </si>
  <si>
    <t>TERMITE (TC) REVENUE</t>
  </si>
  <si>
    <t>TOTAL NET TC REVENUE</t>
  </si>
  <si>
    <t>CLAIMS - GENERAL  LIABILITY</t>
  </si>
  <si>
    <t>INS - GENERAL LIABILITY</t>
  </si>
  <si>
    <t>INS - WORKERS COMPENSATION</t>
  </si>
  <si>
    <t>INSURANCE &amp; CLAIMS</t>
  </si>
  <si>
    <t>SUBTOTAL INSURANCE &amp; CLAIMS</t>
  </si>
  <si>
    <t>OUT OF POLICY</t>
  </si>
  <si>
    <t>ADVERTISING &amp; MKTG - ALLOCATION</t>
  </si>
  <si>
    <t>CONTROLLABLE EXPENSES</t>
  </si>
  <si>
    <t>OVERHEAD ALLOCATION REVERSAL</t>
  </si>
  <si>
    <t>CONTRIBUTION B/4 OVERHEAD</t>
  </si>
  <si>
    <t>OTHER PERSONNEL RELATED</t>
  </si>
  <si>
    <t>TOTAL PERSONNEL EXPENSES</t>
  </si>
  <si>
    <t>AR ALLOCATIONS</t>
  </si>
  <si>
    <t>DATA PROCESSING ALLOCATIONS</t>
  </si>
  <si>
    <t>SUB TOTAL M&amp;S</t>
  </si>
  <si>
    <t>OTHER OPERATING EXPENSES</t>
  </si>
  <si>
    <t>TOTAL STAND EXPENSES</t>
  </si>
  <si>
    <t>VEHICLE STANDING EXPENSES</t>
  </si>
  <si>
    <t>RECOVERIES</t>
  </si>
  <si>
    <t>SUBTOTAL BAD DEBTS</t>
  </si>
  <si>
    <t>CANADA OVERHEAD ALLOCATIONS</t>
  </si>
  <si>
    <t>BMT ALLOCATIONS</t>
  </si>
  <si>
    <t>FLEET ALLOCATIONS</t>
  </si>
  <si>
    <t>CORPORATE ADMIN ALLOCATIONS</t>
  </si>
  <si>
    <t>HO ADMIN ALLOCATIONS</t>
  </si>
  <si>
    <t>HUMAN RESOURCES ALLOCATIONS</t>
  </si>
  <si>
    <t>INFORMATION TECH. ALLOCATIONS</t>
  </si>
  <si>
    <t>TOTAL OVERHEAD ALLOCATIONS</t>
  </si>
  <si>
    <t>email Notes</t>
  </si>
  <si>
    <t>Total Company</t>
  </si>
  <si>
    <t>Marketing</t>
  </si>
  <si>
    <t>P&amp;L Region etc.</t>
  </si>
  <si>
    <t>9305,9206</t>
  </si>
  <si>
    <t>678</t>
  </si>
  <si>
    <t>037</t>
  </si>
  <si>
    <t>NTL ACCTS (total)</t>
  </si>
  <si>
    <t>NA ADMIN</t>
  </si>
  <si>
    <t>NA SALES</t>
  </si>
  <si>
    <t>TECHNICIAN SERV PRODUCTION</t>
  </si>
  <si>
    <t>TECHNICIAN SERVICE SALARIES</t>
  </si>
  <si>
    <t>9200,9250,9300,9205,9400</t>
  </si>
  <si>
    <t>019</t>
  </si>
  <si>
    <t>WINDSOR</t>
  </si>
  <si>
    <t>065</t>
  </si>
  <si>
    <t>NEWFOUNDLAND &amp; LABRADOR EAST</t>
  </si>
  <si>
    <t>NEWFOUNDLAND &amp; LABRADOR WEST</t>
  </si>
  <si>
    <t>060,061,062,063,065,467,667,967,968</t>
  </si>
  <si>
    <t>008</t>
  </si>
  <si>
    <t>Pacific Region</t>
  </si>
  <si>
    <t>Prairie Region</t>
  </si>
  <si>
    <t>Ontario Region</t>
  </si>
  <si>
    <t>GTA Region</t>
  </si>
  <si>
    <t>Quebec Region</t>
  </si>
  <si>
    <t>8250,8251,8252,8254</t>
  </si>
  <si>
    <t>8801..8806,8807..8812,8815,8817,8820,8830..8835</t>
  </si>
  <si>
    <t>3230</t>
  </si>
  <si>
    <t>CREDIT CARD SERVICE FEE</t>
  </si>
  <si>
    <t>TAXES PROP/OTHER</t>
  </si>
  <si>
    <t>8697</t>
  </si>
  <si>
    <t>8520,8522</t>
  </si>
  <si>
    <t>8202</t>
  </si>
  <si>
    <t>8201</t>
  </si>
  <si>
    <t>8210,8245</t>
  </si>
  <si>
    <t>CELLULAR TELEPHONE</t>
  </si>
  <si>
    <t>8533</t>
  </si>
  <si>
    <t>8531,8534,8535,8536</t>
  </si>
  <si>
    <t>8253,8341..8343,8350..8352,8595,8620,8621,8696,8699,9260,9301</t>
  </si>
  <si>
    <t>044,047</t>
  </si>
  <si>
    <t>P&amp;L Type</t>
  </si>
  <si>
    <t>Month</t>
  </si>
  <si>
    <t>Month/Quarter</t>
  </si>
  <si>
    <t>Qtr</t>
  </si>
  <si>
    <t>Year</t>
  </si>
  <si>
    <t>CAN,CRT</t>
  </si>
  <si>
    <t>Quarter</t>
  </si>
  <si>
    <t>Quarter YTD</t>
  </si>
  <si>
    <t>First</t>
  </si>
  <si>
    <t>Second</t>
  </si>
  <si>
    <t>Third</t>
  </si>
  <si>
    <t>Forth</t>
  </si>
  <si>
    <t>Spare Row</t>
  </si>
  <si>
    <t>TECHNICIAN SALES COMMISSION</t>
  </si>
  <si>
    <t>SALESPERSON SALARIES</t>
  </si>
  <si>
    <t>ASM &amp; NATIONAL SALES SALARIES</t>
  </si>
  <si>
    <t>SALES COMMISSIONS / BONUS</t>
  </si>
  <si>
    <t>SUBTOTAL SERV PAYROLL</t>
  </si>
  <si>
    <t>BAD DEBT EXPENSE</t>
  </si>
  <si>
    <t>Spare</t>
  </si>
  <si>
    <t>OVERHEAD ALLOCATIONS</t>
  </si>
  <si>
    <t>Tab Name</t>
  </si>
  <si>
    <t>878</t>
  </si>
  <si>
    <t>NA BILLING</t>
  </si>
  <si>
    <t>32 BC INT S</t>
  </si>
  <si>
    <t>35 PRA OH</t>
  </si>
  <si>
    <t>435 PRA Q1</t>
  </si>
  <si>
    <t>973 GTA OH</t>
  </si>
  <si>
    <t>974 GTA CC</t>
  </si>
  <si>
    <t>42 PAC OH</t>
  </si>
  <si>
    <t>442 PAC QA</t>
  </si>
  <si>
    <t>642 PAC SALES</t>
  </si>
  <si>
    <t>27 BC INT N</t>
  </si>
  <si>
    <t>31 VCR</t>
  </si>
  <si>
    <t>33 VALLEY</t>
  </si>
  <si>
    <t>34 VCR ISLAND</t>
  </si>
  <si>
    <t>36 BURNABY</t>
  </si>
  <si>
    <t>635 PRA SALES</t>
  </si>
  <si>
    <t>37 EDM S</t>
  </si>
  <si>
    <t>46 EDM N</t>
  </si>
  <si>
    <t>38 CAL S</t>
  </si>
  <si>
    <t>40 CAL N</t>
  </si>
  <si>
    <t>39 SASK</t>
  </si>
  <si>
    <t>43 PRA FUM</t>
  </si>
  <si>
    <t>44 MANITOBA</t>
  </si>
  <si>
    <t>971 ON OH</t>
  </si>
  <si>
    <t>471 ON QA</t>
  </si>
  <si>
    <t>671 ON SALES</t>
  </si>
  <si>
    <t>6 STONEY CR</t>
  </si>
  <si>
    <t>8 LLOYD PC</t>
  </si>
  <si>
    <t>9 SUDBURY</t>
  </si>
  <si>
    <t>10 SE ON</t>
  </si>
  <si>
    <t>14 CAMBRIDGE</t>
  </si>
  <si>
    <t>16 BARRIE</t>
  </si>
  <si>
    <t>17 ON FUM</t>
  </si>
  <si>
    <t>18 LONDON</t>
  </si>
  <si>
    <t>19 WINDSOR</t>
  </si>
  <si>
    <t>473 GTA QA</t>
  </si>
  <si>
    <t>673 GTA SALES</t>
  </si>
  <si>
    <t>1 TOR W</t>
  </si>
  <si>
    <t>2 HI-RISE</t>
  </si>
  <si>
    <t>3 TOR E</t>
  </si>
  <si>
    <t>4 GTA RES E</t>
  </si>
  <si>
    <t>5 MISSISSAUGA</t>
  </si>
  <si>
    <t>11 BRAMPTON</t>
  </si>
  <si>
    <t>12 DOWNTOWN</t>
  </si>
  <si>
    <t>20 GOOD DAY</t>
  </si>
  <si>
    <t>957 QC OH</t>
  </si>
  <si>
    <t>457 QC QA</t>
  </si>
  <si>
    <t>657 QC SALES</t>
  </si>
  <si>
    <t>SOUTHSHORE-MONTREAL</t>
  </si>
  <si>
    <t>NORTHSHORE-QC CITY</t>
  </si>
  <si>
    <t>51 N SHORE-QC CITY</t>
  </si>
  <si>
    <t>50 S SHORE-MTL</t>
  </si>
  <si>
    <t>54 OTT</t>
  </si>
  <si>
    <t>64 QC FUM</t>
  </si>
  <si>
    <t>967 ATL OH</t>
  </si>
  <si>
    <t>467 ATL QA</t>
  </si>
  <si>
    <t>667 ATL SALES</t>
  </si>
  <si>
    <t>60 PEI</t>
  </si>
  <si>
    <t>61 NB</t>
  </si>
  <si>
    <t>62 NS</t>
  </si>
  <si>
    <t>63 NF LAB E</t>
  </si>
  <si>
    <t>65 NF LAB W</t>
  </si>
  <si>
    <t>947 CAN OH</t>
  </si>
  <si>
    <t>976 BMT</t>
  </si>
  <si>
    <t>678,878,978</t>
  </si>
  <si>
    <t>878 NA BILLING</t>
  </si>
  <si>
    <t>978 NA ADMIN</t>
  </si>
  <si>
    <t>678 NA SALES</t>
  </si>
  <si>
    <t>980 COMPLIANCE</t>
  </si>
  <si>
    <t>491 TRAIN</t>
  </si>
  <si>
    <t>979 FLEET</t>
  </si>
  <si>
    <t>992 MKTG</t>
  </si>
  <si>
    <t>993 HR</t>
  </si>
  <si>
    <t>994 PAY</t>
  </si>
  <si>
    <t>996 IT</t>
  </si>
  <si>
    <t>997 ACCTG</t>
  </si>
  <si>
    <t>998 DATA</t>
  </si>
  <si>
    <t>999 AR</t>
  </si>
  <si>
    <t>990 CORP ADMIN</t>
  </si>
  <si>
    <t>HR</t>
  </si>
  <si>
    <t>Atlantic Region</t>
  </si>
  <si>
    <t>IT / National Billing</t>
  </si>
  <si>
    <t>Table of Contents</t>
  </si>
  <si>
    <t>budget month 1</t>
  </si>
  <si>
    <t>budget month 2</t>
  </si>
  <si>
    <t>budget month 3</t>
  </si>
  <si>
    <t>budget month 4</t>
  </si>
  <si>
    <t>budget month 5</t>
  </si>
  <si>
    <t>budget month 6</t>
  </si>
  <si>
    <t>budget month 7</t>
  </si>
  <si>
    <t>budget month 8</t>
  </si>
  <si>
    <t>budget month 9</t>
  </si>
  <si>
    <t>budget month 10</t>
  </si>
  <si>
    <t>budget month 11</t>
  </si>
  <si>
    <t>budget month 12</t>
  </si>
  <si>
    <t>budget year 12</t>
  </si>
  <si>
    <t>8801..8835</t>
  </si>
  <si>
    <t>21 TPM</t>
  </si>
  <si>
    <t>TTL SE ON</t>
  </si>
  <si>
    <t>020</t>
  </si>
  <si>
    <t>TTL GTA RES</t>
  </si>
  <si>
    <t>EASTERN REGION</t>
  </si>
  <si>
    <t>57 DESJARDINS</t>
  </si>
  <si>
    <t>991</t>
  </si>
  <si>
    <t>991 NTL QA</t>
  </si>
  <si>
    <t>NATIONAL QA</t>
  </si>
  <si>
    <t>ULTIPRO FEES</t>
  </si>
  <si>
    <t>9100</t>
  </si>
  <si>
    <t>8027,8029</t>
  </si>
  <si>
    <t>041</t>
  </si>
  <si>
    <t>3023</t>
  </si>
  <si>
    <t>3012</t>
  </si>
  <si>
    <t>8000</t>
  </si>
  <si>
    <t>028</t>
  </si>
  <si>
    <t>029</t>
  </si>
  <si>
    <t>28 ATLAS</t>
  </si>
  <si>
    <t>29 VPC</t>
  </si>
  <si>
    <t>033</t>
  </si>
  <si>
    <t>030</t>
  </si>
  <si>
    <t>30 RICHMOND</t>
  </si>
  <si>
    <t>RICHMOND</t>
  </si>
  <si>
    <t>006</t>
  </si>
  <si>
    <t>007</t>
  </si>
  <si>
    <t>TORONTO NORTH</t>
  </si>
  <si>
    <t>7 TOR N</t>
  </si>
  <si>
    <t>013</t>
  </si>
  <si>
    <t>NA</t>
  </si>
  <si>
    <t>995</t>
  </si>
  <si>
    <t>995 CORP AR</t>
  </si>
  <si>
    <t>CORPORATE AR</t>
  </si>
  <si>
    <t>050,051,052,053,054,055,056,057,058,064,457,657,957,967,467,667,060,061,062,063,065</t>
  </si>
  <si>
    <t>050,058</t>
  </si>
  <si>
    <t>051,057</t>
  </si>
  <si>
    <t>053</t>
  </si>
  <si>
    <t>53 OTT W</t>
  </si>
  <si>
    <t>OTTAWA WEST</t>
  </si>
  <si>
    <t>54 OTT E</t>
  </si>
  <si>
    <t>OTTAWA EAST</t>
  </si>
  <si>
    <t>GTA RESIDENTIAL</t>
  </si>
  <si>
    <t>001,002,003,004,005,007,011,012,473,673,973,974,</t>
  </si>
  <si>
    <t>41 CAL RES</t>
  </si>
  <si>
    <t>CALGARY RESIDENTIAL</t>
  </si>
  <si>
    <t>026</t>
  </si>
  <si>
    <t>26 BC INT C</t>
  </si>
  <si>
    <t>BC INTERIOR CENTRAL</t>
  </si>
  <si>
    <t>942</t>
  </si>
  <si>
    <t>942 PAC CC</t>
  </si>
  <si>
    <t>PACIFIC CALL CENTRE</t>
  </si>
  <si>
    <t>035,037,038,039,040,041,043,044,045,046,047,435,635,935</t>
  </si>
  <si>
    <t>935</t>
  </si>
  <si>
    <t>935 PRA CC</t>
  </si>
  <si>
    <t>PRAIRIE CALL CENTRE</t>
  </si>
  <si>
    <t>039</t>
  </si>
  <si>
    <t>045</t>
  </si>
  <si>
    <t>45 REGINA</t>
  </si>
  <si>
    <t>REGINA</t>
  </si>
  <si>
    <t>8 NIAG FALLS</t>
  </si>
  <si>
    <t>NIAGARA FALLS</t>
  </si>
  <si>
    <t>972</t>
  </si>
  <si>
    <t>972 ONT CC</t>
  </si>
  <si>
    <t>ONTARIO CALL CNTRE</t>
  </si>
  <si>
    <t>006,008,009,010,014,015,016,017,018,019,021,471,671,971,972</t>
  </si>
  <si>
    <t>056</t>
  </si>
  <si>
    <t>56 REGIONEX</t>
  </si>
  <si>
    <t>REGIONEX</t>
  </si>
  <si>
    <t>050,051,052,053,054,055,056,057,058,064,457,657,957,958</t>
  </si>
  <si>
    <t>958</t>
  </si>
  <si>
    <t>958 QC CC</t>
  </si>
  <si>
    <t>QUEBEC CALL CENTRE</t>
  </si>
  <si>
    <t>054</t>
  </si>
  <si>
    <t>968</t>
  </si>
  <si>
    <t>968 ATL CC</t>
  </si>
  <si>
    <t>ATLANTIC CALL CENTRE</t>
  </si>
  <si>
    <t>967</t>
  </si>
  <si>
    <t>015</t>
  </si>
  <si>
    <t>15 NORTH BAY</t>
  </si>
  <si>
    <t>NORTH BAY</t>
  </si>
  <si>
    <t>049</t>
  </si>
  <si>
    <t>449</t>
  </si>
  <si>
    <t>949</t>
  </si>
  <si>
    <t>649</t>
  </si>
  <si>
    <t>049,949,449,649,030,031,033,036</t>
  </si>
  <si>
    <t>025</t>
  </si>
  <si>
    <t>981</t>
  </si>
  <si>
    <t>TTL PAC_GVR</t>
  </si>
  <si>
    <t>25 WESTSIDE</t>
  </si>
  <si>
    <t>WESTSIDE</t>
  </si>
  <si>
    <t>ATLAS PC</t>
  </si>
  <si>
    <t>VICTORIA PC</t>
  </si>
  <si>
    <t>GVR REGION</t>
  </si>
  <si>
    <t>GREATER VANCOUVER REGION</t>
  </si>
  <si>
    <t>49 GVR OH</t>
  </si>
  <si>
    <t>GVR OH</t>
  </si>
  <si>
    <t>949 GVR CC</t>
  </si>
  <si>
    <t>GVR CALL CENTRE</t>
  </si>
  <si>
    <t>449 GVR QA</t>
  </si>
  <si>
    <t>GVR QA</t>
  </si>
  <si>
    <t>649 GVR SALES</t>
  </si>
  <si>
    <t>GVR SALES</t>
  </si>
  <si>
    <t xml:space="preserve">VANCOUVER  </t>
  </si>
  <si>
    <t>VALLEY</t>
  </si>
  <si>
    <t>044</t>
  </si>
  <si>
    <t>981 H&amp;S</t>
  </si>
  <si>
    <t>HEALTH &amp; SAFETY</t>
  </si>
  <si>
    <t>990</t>
  </si>
  <si>
    <t>SASKATOON</t>
  </si>
  <si>
    <t>TOTAL PACIFIC/GVR REGIONS</t>
  </si>
  <si>
    <t>042,942,442,642,025,026,027,028,029,032,034,049,949,449,649,030,031,033,036</t>
  </si>
  <si>
    <t>025,026,027,028,029,032,034,042,942,442,642</t>
  </si>
  <si>
    <t>947,991,976,678,978,878,979,980,981,990,491,992,993,994,995,996,997,998,999</t>
  </si>
  <si>
    <t>2026 Full Year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</si>
</sst>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#,###,##0;\(#,###,##0\)"/>
    <numFmt numFmtId="165" formatCode="[$-409]h:mm:ss\ AM/PM;@"/>
    <numFmt numFmtId="166" formatCode="dd/mm/yyyy;@"/>
    <numFmt numFmtId="167" formatCode="_(* #,##0_);_(* \(#,##0\);_(* &quot;-&quot;??_);_(@_)"/>
  </numFmts>
  <fonts count="4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8"/>
      <color indexed="8"/>
      <name val="Arial"/>
      <family val="2"/>
    </font>
    <font>
      <b/>
      <i/>
      <sz val="8"/>
      <color indexed="8"/>
      <name val="Arial"/>
      <family val="2"/>
    </font>
    <font>
      <b/>
      <sz val="10"/>
      <name val="Arial"/>
      <family val="2"/>
    </font>
    <font>
      <sz val="8"/>
      <color indexed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Verdana"/>
      <family val="2"/>
    </font>
    <font>
      <b/>
      <i/>
      <sz val="10"/>
      <color theme="1"/>
      <name val="Arial"/>
      <family val="2"/>
    </font>
    <font>
      <sz val="11"/>
      <color rgb="FF000000"/>
      <name val="Calibri"/>
      <family val="2"/>
    </font>
    <font>
      <sz val="10"/>
      <color indexed="18"/>
      <name val="Arial"/>
      <family val="2"/>
    </font>
    <font>
      <u/>
      <sz val="10"/>
      <color theme="10"/>
      <name val="Arial"/>
      <family val="2"/>
    </font>
    <font>
      <i/>
      <sz val="8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0" fontId="29" fillId="2" borderId="0" applyNumberFormat="0" applyBorder="0" applyAlignment="0" applyProtection="0"/>
    <xf numFmtId="43" fontId="21" fillId="0" borderId="0" applyFont="0" applyFill="0" applyBorder="0" applyAlignment="0" applyProtection="0"/>
    <xf numFmtId="0" fontId="22" fillId="0" borderId="0" applyNumberFormat="0" applyBorder="0" applyAlignment="0"/>
    <xf numFmtId="0" fontId="28" fillId="0" borderId="0"/>
    <xf numFmtId="0" fontId="35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22" fillId="0" borderId="0" xfId="3"/>
    <xf numFmtId="164" fontId="22" fillId="0" borderId="0" xfId="3" applyNumberFormat="1"/>
    <xf numFmtId="0" fontId="22" fillId="0" borderId="0" xfId="3" applyNumberFormat="1"/>
    <xf numFmtId="0" fontId="22" fillId="0" borderId="0" xfId="3" quotePrefix="1" applyAlignment="1">
      <alignment horizontal="left"/>
    </xf>
    <xf numFmtId="164" fontId="22" fillId="0" borderId="0" xfId="3" quotePrefix="1" applyNumberFormat="1" applyAlignment="1">
      <alignment horizontal="fill"/>
    </xf>
    <xf numFmtId="49" fontId="23" fillId="0" borderId="0" xfId="3" applyNumberFormat="1" applyFont="1"/>
    <xf numFmtId="49" fontId="23" fillId="0" borderId="0" xfId="3" applyNumberFormat="1" applyFont="1" applyBorder="1" applyAlignment="1">
      <alignment horizontal="centerContinuous"/>
    </xf>
    <xf numFmtId="0" fontId="24" fillId="0" borderId="0" xfId="0" applyFont="1"/>
    <xf numFmtId="0" fontId="24" fillId="0" borderId="1" xfId="0" applyFont="1" applyBorder="1"/>
    <xf numFmtId="49" fontId="25" fillId="0" borderId="0" xfId="3" applyNumberFormat="1" applyFont="1"/>
    <xf numFmtId="49" fontId="25" fillId="0" borderId="1" xfId="3" quotePrefix="1" applyNumberFormat="1" applyFont="1" applyBorder="1" applyAlignment="1">
      <alignment horizontal="right"/>
    </xf>
    <xf numFmtId="49" fontId="25" fillId="0" borderId="0" xfId="3" applyNumberFormat="1" applyFont="1" applyAlignment="1">
      <alignment horizontal="centerContinuous"/>
    </xf>
    <xf numFmtId="49" fontId="25" fillId="0" borderId="0" xfId="3" quotePrefix="1" applyNumberFormat="1" applyFont="1" applyAlignment="1">
      <alignment horizontal="fill"/>
    </xf>
    <xf numFmtId="0" fontId="0" fillId="0" borderId="0" xfId="0" applyAlignment="1">
      <alignment horizontal="left"/>
    </xf>
    <xf numFmtId="164" fontId="22" fillId="0" borderId="2" xfId="3" applyNumberFormat="1" applyBorder="1"/>
    <xf numFmtId="164" fontId="22" fillId="0" borderId="0" xfId="3" applyNumberFormat="1" applyBorder="1"/>
    <xf numFmtId="164" fontId="22" fillId="0" borderId="1" xfId="3" applyNumberFormat="1" applyBorder="1"/>
    <xf numFmtId="164" fontId="22" fillId="0" borderId="3" xfId="3" applyNumberFormat="1" applyBorder="1"/>
    <xf numFmtId="164" fontId="22" fillId="0" borderId="4" xfId="3" applyNumberFormat="1" applyBorder="1"/>
    <xf numFmtId="164" fontId="22" fillId="0" borderId="5" xfId="3" applyNumberFormat="1" applyBorder="1"/>
    <xf numFmtId="43" fontId="22" fillId="0" borderId="0" xfId="2" quotePrefix="1" applyFont="1" applyAlignment="1">
      <alignment horizontal="fill"/>
    </xf>
    <xf numFmtId="49" fontId="29" fillId="2" borderId="0" xfId="1" applyNumberFormat="1"/>
    <xf numFmtId="0" fontId="0" fillId="0" borderId="0" xfId="0" quotePrefix="1"/>
    <xf numFmtId="0" fontId="30" fillId="0" borderId="0" xfId="0" applyFont="1"/>
    <xf numFmtId="17" fontId="30" fillId="0" borderId="0" xfId="0" quotePrefix="1" applyNumberFormat="1" applyFont="1"/>
    <xf numFmtId="0" fontId="30" fillId="0" borderId="0" xfId="0" quotePrefix="1" applyFont="1"/>
    <xf numFmtId="0" fontId="0" fillId="3" borderId="0" xfId="0" applyFill="1" applyAlignment="1">
      <alignment horizontal="left"/>
    </xf>
    <xf numFmtId="3" fontId="24" fillId="0" borderId="0" xfId="2" applyNumberFormat="1" applyFont="1"/>
    <xf numFmtId="3" fontId="0" fillId="0" borderId="0" xfId="2" applyNumberFormat="1" applyFont="1"/>
    <xf numFmtId="0" fontId="31" fillId="0" borderId="0" xfId="0" applyFont="1"/>
    <xf numFmtId="0" fontId="30" fillId="0" borderId="0" xfId="0" applyFont="1" applyAlignment="1">
      <alignment horizontal="left" indent="1"/>
    </xf>
    <xf numFmtId="0" fontId="23" fillId="0" borderId="0" xfId="3" quotePrefix="1" applyFont="1" applyAlignment="1">
      <alignment horizontal="left"/>
    </xf>
    <xf numFmtId="0" fontId="22" fillId="0" borderId="0" xfId="3" applyAlignment="1">
      <alignment horizontal="left"/>
    </xf>
    <xf numFmtId="164" fontId="22" fillId="0" borderId="6" xfId="3" applyNumberFormat="1" applyBorder="1"/>
    <xf numFmtId="0" fontId="32" fillId="0" borderId="0" xfId="0" applyFont="1"/>
    <xf numFmtId="0" fontId="20" fillId="0" borderId="0" xfId="4" quotePrefix="1" applyFont="1"/>
    <xf numFmtId="0" fontId="21" fillId="0" borderId="0" xfId="0" applyFont="1"/>
    <xf numFmtId="0" fontId="33" fillId="0" borderId="0" xfId="0" applyFont="1" applyAlignment="1">
      <alignment horizontal="center"/>
    </xf>
    <xf numFmtId="0" fontId="22" fillId="0" borderId="0" xfId="3" applyNumberFormat="1" applyAlignment="1"/>
    <xf numFmtId="165" fontId="22" fillId="0" borderId="0" xfId="3" applyNumberFormat="1"/>
    <xf numFmtId="166" fontId="22" fillId="0" borderId="0" xfId="3" applyNumberFormat="1"/>
    <xf numFmtId="49" fontId="25" fillId="0" borderId="0" xfId="3" quotePrefix="1" applyNumberFormat="1" applyFont="1"/>
    <xf numFmtId="3" fontId="21" fillId="0" borderId="0" xfId="2" applyNumberFormat="1" applyFont="1"/>
    <xf numFmtId="0" fontId="19" fillId="0" borderId="0" xfId="4" applyFont="1"/>
    <xf numFmtId="164" fontId="23" fillId="0" borderId="0" xfId="3" quotePrefix="1" applyNumberFormat="1" applyFont="1" applyBorder="1" applyAlignment="1">
      <alignment horizontal="left"/>
    </xf>
    <xf numFmtId="164" fontId="22" fillId="0" borderId="0" xfId="3" quotePrefix="1" applyNumberFormat="1" applyBorder="1" applyAlignment="1">
      <alignment horizontal="left"/>
    </xf>
    <xf numFmtId="0" fontId="21" fillId="3" borderId="0" xfId="0" quotePrefix="1" applyFont="1" applyFill="1"/>
    <xf numFmtId="0" fontId="18" fillId="0" borderId="0" xfId="4" quotePrefix="1" applyFont="1"/>
    <xf numFmtId="0" fontId="17" fillId="0" borderId="0" xfId="4" quotePrefix="1" applyFont="1"/>
    <xf numFmtId="0" fontId="17" fillId="0" borderId="0" xfId="4" applyFont="1"/>
    <xf numFmtId="0" fontId="16" fillId="0" borderId="0" xfId="4" quotePrefix="1" applyFont="1"/>
    <xf numFmtId="0" fontId="16" fillId="0" borderId="0" xfId="4" applyFont="1"/>
    <xf numFmtId="0" fontId="34" fillId="0" borderId="0" xfId="0" applyFont="1"/>
    <xf numFmtId="0" fontId="35" fillId="0" borderId="0" xfId="5" quotePrefix="1" applyAlignment="1" applyProtection="1"/>
    <xf numFmtId="0" fontId="15" fillId="0" borderId="0" xfId="4" quotePrefix="1" applyFont="1"/>
    <xf numFmtId="0" fontId="15" fillId="0" borderId="0" xfId="4" applyFont="1"/>
    <xf numFmtId="49" fontId="25" fillId="0" borderId="0" xfId="3" quotePrefix="1" applyNumberFormat="1" applyFont="1" applyBorder="1" applyAlignment="1">
      <alignment horizontal="right"/>
    </xf>
    <xf numFmtId="164" fontId="36" fillId="0" borderId="0" xfId="3" applyNumberFormat="1" applyFont="1"/>
    <xf numFmtId="164" fontId="36" fillId="0" borderId="2" xfId="3" applyNumberFormat="1" applyFont="1" applyBorder="1"/>
    <xf numFmtId="164" fontId="36" fillId="0" borderId="1" xfId="3" applyNumberFormat="1" applyFont="1" applyBorder="1"/>
    <xf numFmtId="0" fontId="36" fillId="0" borderId="0" xfId="3" applyFont="1" applyAlignment="1">
      <alignment horizontal="left"/>
    </xf>
    <xf numFmtId="0" fontId="36" fillId="0" borderId="0" xfId="3" quotePrefix="1" applyFont="1" applyAlignment="1">
      <alignment horizontal="left"/>
    </xf>
    <xf numFmtId="0" fontId="0" fillId="4" borderId="0" xfId="0" applyFill="1"/>
    <xf numFmtId="49" fontId="29" fillId="2" borderId="0" xfId="1" quotePrefix="1" applyNumberFormat="1"/>
    <xf numFmtId="0" fontId="14" fillId="0" borderId="0" xfId="4" quotePrefix="1" applyFont="1"/>
    <xf numFmtId="0" fontId="13" fillId="0" borderId="0" xfId="4" quotePrefix="1" applyFont="1"/>
    <xf numFmtId="0" fontId="12" fillId="0" borderId="0" xfId="4" quotePrefix="1" applyFont="1"/>
    <xf numFmtId="0" fontId="12" fillId="0" borderId="0" xfId="4" applyFont="1"/>
    <xf numFmtId="0" fontId="11" fillId="0" borderId="0" xfId="4" quotePrefix="1" applyFont="1"/>
    <xf numFmtId="0" fontId="0" fillId="0" borderId="0" xfId="0" quotePrefix="1" applyAlignment="1">
      <alignment horizontal="left"/>
    </xf>
    <xf numFmtId="0" fontId="0" fillId="5" borderId="0" xfId="0" applyFill="1"/>
    <xf numFmtId="0" fontId="21" fillId="5" borderId="0" xfId="0" applyFont="1" applyFill="1"/>
    <xf numFmtId="0" fontId="0" fillId="6" borderId="0" xfId="0" applyFill="1" applyAlignment="1">
      <alignment horizontal="left"/>
    </xf>
    <xf numFmtId="0" fontId="0" fillId="6" borderId="0" xfId="0" applyFill="1"/>
    <xf numFmtId="0" fontId="25" fillId="0" borderId="0" xfId="3" applyFont="1" applyAlignment="1">
      <alignment horizontal="left"/>
    </xf>
    <xf numFmtId="0" fontId="10" fillId="0" borderId="0" xfId="4" quotePrefix="1" applyFont="1"/>
    <xf numFmtId="0" fontId="20" fillId="7" borderId="0" xfId="4" quotePrefix="1" applyFont="1" applyFill="1"/>
    <xf numFmtId="0" fontId="10" fillId="7" borderId="0" xfId="4" quotePrefix="1" applyFont="1" applyFill="1"/>
    <xf numFmtId="0" fontId="13" fillId="7" borderId="0" xfId="4" quotePrefix="1" applyFont="1" applyFill="1"/>
    <xf numFmtId="0" fontId="22" fillId="0" borderId="0" xfId="3" applyNumberFormat="1" applyAlignment="1">
      <alignment horizontal="center"/>
    </xf>
    <xf numFmtId="0" fontId="24" fillId="0" borderId="0" xfId="0" quotePrefix="1" applyFont="1"/>
    <xf numFmtId="167" fontId="22" fillId="0" borderId="0" xfId="2" applyNumberFormat="1" applyFont="1"/>
    <xf numFmtId="0" fontId="9" fillId="0" borderId="0" xfId="4" quotePrefix="1" applyFont="1"/>
    <xf numFmtId="164" fontId="22" fillId="0" borderId="0" xfId="3" quotePrefix="1" applyNumberFormat="1"/>
    <xf numFmtId="0" fontId="8" fillId="0" borderId="0" xfId="4" quotePrefix="1" applyFont="1"/>
    <xf numFmtId="167" fontId="22" fillId="0" borderId="0" xfId="2" applyNumberFormat="1" applyFont="1" applyFill="1"/>
    <xf numFmtId="167" fontId="22" fillId="0" borderId="0" xfId="2" applyNumberFormat="1" applyFont="1" applyAlignment="1"/>
    <xf numFmtId="43" fontId="22" fillId="0" borderId="0" xfId="3" applyNumberFormat="1"/>
    <xf numFmtId="0" fontId="7" fillId="0" borderId="0" xfId="4" quotePrefix="1" applyFont="1"/>
    <xf numFmtId="0" fontId="6" fillId="0" borderId="0" xfId="4" quotePrefix="1" applyFont="1"/>
    <xf numFmtId="0" fontId="6" fillId="0" borderId="0" xfId="4" applyFont="1"/>
    <xf numFmtId="0" fontId="5" fillId="0" borderId="0" xfId="4" quotePrefix="1" applyFont="1"/>
    <xf numFmtId="0" fontId="4" fillId="0" borderId="0" xfId="4" quotePrefix="1" applyFont="1"/>
    <xf numFmtId="0" fontId="3" fillId="0" borderId="0" xfId="4" quotePrefix="1" applyFont="1"/>
    <xf numFmtId="0" fontId="3" fillId="0" borderId="0" xfId="4" applyFont="1"/>
    <xf numFmtId="0" fontId="3" fillId="7" borderId="0" xfId="4" quotePrefix="1" applyFont="1" applyFill="1"/>
    <xf numFmtId="0" fontId="2" fillId="0" borderId="0" xfId="4" quotePrefix="1" applyFont="1"/>
    <xf numFmtId="0" fontId="2" fillId="0" borderId="0" xfId="4" applyFont="1"/>
    <xf numFmtId="43" fontId="22" fillId="0" borderId="0" xfId="2" applyFont="1"/>
    <xf numFmtId="43" fontId="22" fillId="0" borderId="0" xfId="2" applyFont="1" applyAlignment="1"/>
    <xf numFmtId="43" fontId="22" fillId="0" borderId="0" xfId="2" quotePrefix="1" applyFont="1" applyFill="1" applyAlignment="1">
      <alignment horizontal="fill"/>
    </xf>
    <xf numFmtId="0" fontId="21" fillId="0" borderId="0" xfId="0" quotePrefix="1" applyFont="1"/>
    <xf numFmtId="0" fontId="1" fillId="0" borderId="0" xfId="4" quotePrefix="1" applyFont="1"/>
    <xf numFmtId="0" fontId="1" fillId="0" borderId="0" xfId="4" applyFont="1"/>
    <xf numFmtId="0" fontId="0" fillId="3" borderId="0" xfId="0" applyFill="1" applyAlignment="1">
      <alignment horizontal="left" vertical="center" wrapText="1"/>
    </xf>
    <xf numFmtId="0" fontId="22" fillId="0" borderId="0" xfId="3" applyNumberFormat="1" applyAlignment="1">
      <alignment horizontal="center"/>
    </xf>
  </cellXfs>
  <cellStyles count="6">
    <cellStyle name="Bad" xfId="1" builtinId="27"/>
    <cellStyle name="Comma" xfId="2" builtinId="3"/>
    <cellStyle name="Hyperlink" xfId="5" builtinId="8"/>
    <cellStyle name="Normal" xfId="0" builtinId="0"/>
    <cellStyle name="Normal 2" xfId="4" xr:uid="{00000000-0005-0000-0000-000004000000}"/>
    <cellStyle name="STYLE1" xfId="3" xr:uid="{00000000-0005-0000-0000-000005000000}"/>
  </cellStyles>
  <dxfs count="107"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ToC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558801</xdr:colOff>
      <xdr:row>18</xdr:row>
      <xdr:rowOff>31737</xdr:rowOff>
    </xdr:from>
    <xdr:to>
      <xdr:col>1</xdr:col>
      <xdr:colOff>1082676</xdr:colOff>
      <xdr:row>21</xdr:row>
      <xdr:rowOff>22212</xdr:rowOff>
    </xdr:to>
    <xdr:sp macro="[0]!Module1.saveMe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99218" y="3047987"/>
          <a:ext cx="523875" cy="371475"/>
        </a:xfrm>
        <a:prstGeom prst="ellipse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CA" sz="1100"/>
            <a:t>GO</a:t>
          </a:r>
        </a:p>
      </xdr:txBody>
    </xdr:sp>
    <xdr:clientData/>
  </xdr:twoCellAnchor>
  <xdr:twoCellAnchor>
    <xdr:from>
      <xdr:col>1</xdr:col>
      <xdr:colOff>262471</xdr:colOff>
      <xdr:row>22</xdr:row>
      <xdr:rowOff>3164</xdr:rowOff>
    </xdr:from>
    <xdr:to>
      <xdr:col>1</xdr:col>
      <xdr:colOff>1376896</xdr:colOff>
      <xdr:row>23</xdr:row>
      <xdr:rowOff>184140</xdr:rowOff>
    </xdr:to>
    <xdr:sp macro="[0]!continue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902888" y="3590914"/>
          <a:ext cx="1114425" cy="371476"/>
        </a:xfrm>
        <a:prstGeom prst="ellipse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CA" sz="1100"/>
            <a:t>RESUME</a:t>
          </a:r>
        </a:p>
      </xdr:txBody>
    </xdr:sp>
    <xdr:clientData/>
  </xdr:twoCellAnchor>
  <xdr:twoCellAnchor>
    <xdr:from>
      <xdr:col>1</xdr:col>
      <xdr:colOff>1363132</xdr:colOff>
      <xdr:row>27</xdr:row>
      <xdr:rowOff>124890</xdr:rowOff>
    </xdr:from>
    <xdr:to>
      <xdr:col>1</xdr:col>
      <xdr:colOff>2115607</xdr:colOff>
      <xdr:row>29</xdr:row>
      <xdr:rowOff>115365</xdr:rowOff>
    </xdr:to>
    <xdr:sp macro="[0]!Mail_Workbook_1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003549" y="4665140"/>
          <a:ext cx="752475" cy="371475"/>
        </a:xfrm>
        <a:prstGeom prst="ellipse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CA" sz="1100"/>
            <a:t>SEND</a:t>
          </a:r>
        </a:p>
      </xdr:txBody>
    </xdr:sp>
    <xdr:clientData/>
  </xdr:twoCellAnchor>
  <xdr:twoCellAnchor>
    <xdr:from>
      <xdr:col>1</xdr:col>
      <xdr:colOff>313267</xdr:colOff>
      <xdr:row>30</xdr:row>
      <xdr:rowOff>130178</xdr:rowOff>
    </xdr:from>
    <xdr:to>
      <xdr:col>1</xdr:col>
      <xdr:colOff>1143000</xdr:colOff>
      <xdr:row>32</xdr:row>
      <xdr:rowOff>120653</xdr:rowOff>
    </xdr:to>
    <xdr:sp macro="[0]!Print_Mgmt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53684" y="5241928"/>
          <a:ext cx="829733" cy="371475"/>
        </a:xfrm>
        <a:prstGeom prst="ellipse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CA" sz="1100"/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3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E92BB2-2AED-48CB-8624-F6776C00B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DA5596-0BEC-44CF-A9F8-9FD754C858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AF560B-779A-4D9E-8776-7AC9C78A4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0228D6-000B-4253-8191-563419F3B4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3C269-872B-494F-B19F-D37ADC209B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09DEAF-C194-42C8-9B6C-195EC86CF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DD7A7D-06E0-4DCF-B8D6-6FD6017ED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CD6C5D-1B6C-43C1-B979-0CD78E81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F42813-1499-45D6-9599-A80C46767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1472565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95A49A-10FC-489A-9079-2CDC2AE59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5920EC-E386-4474-BB8E-DA83D8D8F6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1472565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9BF42F-6B21-42EC-832F-C783499DE7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8825E7-D88D-43C6-90F4-62AEF9BA4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CD8651-148D-4249-96AB-6968A522E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E60AE2-0EE4-454B-8231-10CE38A75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B772B3-720A-4DE4-B90A-402D2100E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CA0FDA-1509-4716-85A9-EE3DFDE4B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B3CA8F-2A53-4F30-80EF-15C012C4C6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E694CE-2DC0-44CE-B5B2-6CF486BC93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C2A42-6D11-4E2C-BE65-BB8E4F9D9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902035-484D-4360-8A38-0EE15D1C1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2037CB-7A38-469F-BFEC-8A2287B64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BDCB52-F73E-4949-A4F8-EF3CB2F1C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1440"/>
          <a:ext cx="333375" cy="337185"/>
        </a:xfrm>
        <a:prstGeom prst="rect">
          <a:avLst/>
        </a:prstGeom>
        <a:noFill/>
      </xdr:spPr>
    </xdr:pic>
    <xdr:clientData fPrintsWithSheet="0"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91440</xdr:rowOff>
    </xdr:from>
    <xdr:to>
      <xdr:col>1</xdr:col>
      <xdr:colOff>333375</xdr:colOff>
      <xdr:row>7</xdr:row>
      <xdr:rowOff>28575</xdr:rowOff>
    </xdr:to>
    <xdr:pic>
      <xdr:nvPicPr>
        <xdr:cNvPr id="2" name="Picture 2271" descr="C:\Program Files\Microsoft Office\MEDIA\CAGCAT10\j0185604.wmf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51460" y="91440"/>
          <a:ext cx="333375" cy="325755"/>
        </a:xfrm>
        <a:prstGeom prst="rect">
          <a:avLst/>
        </a:prstGeom>
        <a:noFill/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3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comments" Target="../comments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comments" Target="../comments3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comments" Target="../comments3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4" Type="http://schemas.openxmlformats.org/officeDocument/2006/relationships/comments" Target="../comments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comments" Target="../comments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comments" Target="../comments4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comments" Target="../comments41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comments" Target="../comments4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4" Type="http://schemas.openxmlformats.org/officeDocument/2006/relationships/comments" Target="../comments43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Relationship Id="rId4" Type="http://schemas.openxmlformats.org/officeDocument/2006/relationships/comments" Target="../comments4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Relationship Id="rId4" Type="http://schemas.openxmlformats.org/officeDocument/2006/relationships/comments" Target="../comments4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Relationship Id="rId4" Type="http://schemas.openxmlformats.org/officeDocument/2006/relationships/comments" Target="../comments4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Relationship Id="rId4" Type="http://schemas.openxmlformats.org/officeDocument/2006/relationships/comments" Target="../comments4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Relationship Id="rId4" Type="http://schemas.openxmlformats.org/officeDocument/2006/relationships/comments" Target="../comments4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Relationship Id="rId4" Type="http://schemas.openxmlformats.org/officeDocument/2006/relationships/comments" Target="../comments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1.bin"/><Relationship Id="rId4" Type="http://schemas.openxmlformats.org/officeDocument/2006/relationships/comments" Target="../comments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2.bin"/><Relationship Id="rId4" Type="http://schemas.openxmlformats.org/officeDocument/2006/relationships/comments" Target="../comments5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Relationship Id="rId4" Type="http://schemas.openxmlformats.org/officeDocument/2006/relationships/comments" Target="../comments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Relationship Id="rId4" Type="http://schemas.openxmlformats.org/officeDocument/2006/relationships/comments" Target="../comments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Relationship Id="rId4" Type="http://schemas.openxmlformats.org/officeDocument/2006/relationships/comments" Target="../comments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6.bin"/><Relationship Id="rId4" Type="http://schemas.openxmlformats.org/officeDocument/2006/relationships/comments" Target="../comments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7.bin"/><Relationship Id="rId4" Type="http://schemas.openxmlformats.org/officeDocument/2006/relationships/comments" Target="../comments56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8.bin"/><Relationship Id="rId4" Type="http://schemas.openxmlformats.org/officeDocument/2006/relationships/comments" Target="../comments57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9.bin"/><Relationship Id="rId4" Type="http://schemas.openxmlformats.org/officeDocument/2006/relationships/comments" Target="../comments5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60.bin"/><Relationship Id="rId4" Type="http://schemas.openxmlformats.org/officeDocument/2006/relationships/comments" Target="../comments5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1.bin"/><Relationship Id="rId4" Type="http://schemas.openxmlformats.org/officeDocument/2006/relationships/comments" Target="../comments6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2.bin"/><Relationship Id="rId4" Type="http://schemas.openxmlformats.org/officeDocument/2006/relationships/comments" Target="../comments6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3.bin"/><Relationship Id="rId4" Type="http://schemas.openxmlformats.org/officeDocument/2006/relationships/comments" Target="../comments62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4.bin"/><Relationship Id="rId4" Type="http://schemas.openxmlformats.org/officeDocument/2006/relationships/comments" Target="../comments6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5.bin"/><Relationship Id="rId4" Type="http://schemas.openxmlformats.org/officeDocument/2006/relationships/comments" Target="../comments64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6.bin"/><Relationship Id="rId4" Type="http://schemas.openxmlformats.org/officeDocument/2006/relationships/comments" Target="../comments65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7.bin"/><Relationship Id="rId4" Type="http://schemas.openxmlformats.org/officeDocument/2006/relationships/comments" Target="../comments66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8.bin"/><Relationship Id="rId4" Type="http://schemas.openxmlformats.org/officeDocument/2006/relationships/comments" Target="../comments67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9.bin"/><Relationship Id="rId4" Type="http://schemas.openxmlformats.org/officeDocument/2006/relationships/comments" Target="../comments6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70.bin"/><Relationship Id="rId4" Type="http://schemas.openxmlformats.org/officeDocument/2006/relationships/comments" Target="../comments6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1.bin"/><Relationship Id="rId4" Type="http://schemas.openxmlformats.org/officeDocument/2006/relationships/comments" Target="../comments70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2.bin"/><Relationship Id="rId4" Type="http://schemas.openxmlformats.org/officeDocument/2006/relationships/comments" Target="../comments71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3.bin"/><Relationship Id="rId4" Type="http://schemas.openxmlformats.org/officeDocument/2006/relationships/comments" Target="../comments72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4.bin"/><Relationship Id="rId4" Type="http://schemas.openxmlformats.org/officeDocument/2006/relationships/comments" Target="../comments73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5.bin"/><Relationship Id="rId4" Type="http://schemas.openxmlformats.org/officeDocument/2006/relationships/comments" Target="../comments74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6.bin"/><Relationship Id="rId4" Type="http://schemas.openxmlformats.org/officeDocument/2006/relationships/comments" Target="../comments75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7.bin"/><Relationship Id="rId4" Type="http://schemas.openxmlformats.org/officeDocument/2006/relationships/comments" Target="../comments7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7.v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8.bin"/><Relationship Id="rId4" Type="http://schemas.openxmlformats.org/officeDocument/2006/relationships/comments" Target="../comments77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9.bin"/><Relationship Id="rId4" Type="http://schemas.openxmlformats.org/officeDocument/2006/relationships/comments" Target="../comments78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9.vml"/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80.bin"/><Relationship Id="rId4" Type="http://schemas.openxmlformats.org/officeDocument/2006/relationships/comments" Target="../comments79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0.vml"/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1.bin"/><Relationship Id="rId4" Type="http://schemas.openxmlformats.org/officeDocument/2006/relationships/comments" Target="../comments80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1.vml"/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2.bin"/><Relationship Id="rId4" Type="http://schemas.openxmlformats.org/officeDocument/2006/relationships/comments" Target="../comments81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2.vml"/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3.bin"/><Relationship Id="rId4" Type="http://schemas.openxmlformats.org/officeDocument/2006/relationships/comments" Target="../comments8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3.vml"/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4.bin"/><Relationship Id="rId4" Type="http://schemas.openxmlformats.org/officeDocument/2006/relationships/comments" Target="../comments83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5.bin"/><Relationship Id="rId4" Type="http://schemas.openxmlformats.org/officeDocument/2006/relationships/comments" Target="../comments8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5.vml"/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6.bin"/><Relationship Id="rId4" Type="http://schemas.openxmlformats.org/officeDocument/2006/relationships/comments" Target="../comments85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6.vml"/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7.bin"/><Relationship Id="rId4" Type="http://schemas.openxmlformats.org/officeDocument/2006/relationships/comments" Target="../comments86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7.vml"/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8.bin"/><Relationship Id="rId4" Type="http://schemas.openxmlformats.org/officeDocument/2006/relationships/comments" Target="../comments87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8.vml"/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9.bin"/><Relationship Id="rId4" Type="http://schemas.openxmlformats.org/officeDocument/2006/relationships/comments" Target="../comments8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9.vml"/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90.bin"/><Relationship Id="rId4" Type="http://schemas.openxmlformats.org/officeDocument/2006/relationships/comments" Target="../comments89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0.vml"/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1.bin"/><Relationship Id="rId4" Type="http://schemas.openxmlformats.org/officeDocument/2006/relationships/comments" Target="../comments90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2.bin"/><Relationship Id="rId4" Type="http://schemas.openxmlformats.org/officeDocument/2006/relationships/comments" Target="../comments91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2.vml"/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3.bin"/><Relationship Id="rId4" Type="http://schemas.openxmlformats.org/officeDocument/2006/relationships/comments" Target="../comments92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3.vml"/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4.bin"/><Relationship Id="rId4" Type="http://schemas.openxmlformats.org/officeDocument/2006/relationships/comments" Target="../comments93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4.vml"/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5.bin"/><Relationship Id="rId4" Type="http://schemas.openxmlformats.org/officeDocument/2006/relationships/comments" Target="../comments94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5.vml"/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6.bin"/><Relationship Id="rId4" Type="http://schemas.openxmlformats.org/officeDocument/2006/relationships/comments" Target="../comments95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6.vml"/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7.bin"/><Relationship Id="rId4" Type="http://schemas.openxmlformats.org/officeDocument/2006/relationships/comments" Target="../comments96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7.vml"/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8.bin"/><Relationship Id="rId4" Type="http://schemas.openxmlformats.org/officeDocument/2006/relationships/comments" Target="../comments97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8.vml"/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9.bin"/><Relationship Id="rId4" Type="http://schemas.openxmlformats.org/officeDocument/2006/relationships/comments" Target="../comments98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9.vml"/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100.bin"/><Relationship Id="rId4" Type="http://schemas.openxmlformats.org/officeDocument/2006/relationships/comments" Target="../comments99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0.vml"/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1.bin"/><Relationship Id="rId4" Type="http://schemas.openxmlformats.org/officeDocument/2006/relationships/comments" Target="../comments100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1.vml"/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2.bin"/><Relationship Id="rId4" Type="http://schemas.openxmlformats.org/officeDocument/2006/relationships/comments" Target="../comments101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2.vml"/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3.bin"/><Relationship Id="rId4" Type="http://schemas.openxmlformats.org/officeDocument/2006/relationships/comments" Target="../comments102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3.vml"/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4.bin"/><Relationship Id="rId4" Type="http://schemas.openxmlformats.org/officeDocument/2006/relationships/comments" Target="../comments103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4.vml"/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5.bin"/><Relationship Id="rId4" Type="http://schemas.openxmlformats.org/officeDocument/2006/relationships/comments" Target="../comments104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5.vml"/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6.bin"/><Relationship Id="rId4" Type="http://schemas.openxmlformats.org/officeDocument/2006/relationships/comments" Target="../comments105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6.vml"/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7.bin"/><Relationship Id="rId4" Type="http://schemas.openxmlformats.org/officeDocument/2006/relationships/comments" Target="../comments106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7.vml"/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8.bin"/><Relationship Id="rId4" Type="http://schemas.openxmlformats.org/officeDocument/2006/relationships/comments" Target="../comments107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8.vml"/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9.bin"/><Relationship Id="rId4" Type="http://schemas.openxmlformats.org/officeDocument/2006/relationships/comments" Target="../comments10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88"/>
  <sheetViews>
    <sheetView workbookViewId="0">
      <pane ySplit="1" topLeftCell="A29" activePane="bottomLeft" state="frozen"/>
      <selection activeCell="A2" sqref="A2"/>
      <selection pane="bottomLeft" activeCell="A51" sqref="A51"/>
    </sheetView>
  </sheetViews>
  <sheetFormatPr defaultColWidth="9.140625" defaultRowHeight="12.75" x14ac:dyDescent="0.2"/>
  <cols>
    <col min="1" max="1" width="19.7109375" style="53" bestFit="1" customWidth="1"/>
    <col min="2" max="16384" width="9.140625" style="53"/>
  </cols>
  <sheetData>
    <row r="1" spans="1:1" x14ac:dyDescent="0.2">
      <c r="A1" s="81" t="s">
        <v>616</v>
      </c>
    </row>
    <row r="2" spans="1:1" x14ac:dyDescent="0.2">
      <c r="A2" s="54" t="s">
        <v>432</v>
      </c>
    </row>
    <row r="3" spans="1:1" x14ac:dyDescent="0.2">
      <c r="A3" s="54" t="s">
        <v>119</v>
      </c>
    </row>
    <row r="4" spans="1:1" x14ac:dyDescent="0.2">
      <c r="A4" s="54" t="s">
        <v>541</v>
      </c>
    </row>
    <row r="5" spans="1:1" x14ac:dyDescent="0.2">
      <c r="A5" s="54" t="s">
        <v>542</v>
      </c>
    </row>
    <row r="6" spans="1:1" x14ac:dyDescent="0.2">
      <c r="A6" s="54" t="s">
        <v>543</v>
      </c>
    </row>
    <row r="7" spans="1:1" x14ac:dyDescent="0.2">
      <c r="A7" s="54" t="s">
        <v>544</v>
      </c>
    </row>
    <row r="8" spans="1:1" x14ac:dyDescent="0.2">
      <c r="A8" s="54" t="s">
        <v>545</v>
      </c>
    </row>
    <row r="9" spans="1:1" x14ac:dyDescent="0.2">
      <c r="A9" s="54" t="s">
        <v>536</v>
      </c>
    </row>
    <row r="10" spans="1:1" x14ac:dyDescent="0.2">
      <c r="A10" s="54" t="s">
        <v>546</v>
      </c>
    </row>
    <row r="11" spans="1:1" x14ac:dyDescent="0.2">
      <c r="A11" s="54" t="s">
        <v>547</v>
      </c>
    </row>
    <row r="12" spans="1:1" x14ac:dyDescent="0.2">
      <c r="A12" s="54" t="s">
        <v>548</v>
      </c>
    </row>
    <row r="13" spans="1:1" x14ac:dyDescent="0.2">
      <c r="A13" s="54" t="s">
        <v>123</v>
      </c>
    </row>
    <row r="14" spans="1:1" x14ac:dyDescent="0.2">
      <c r="A14" s="54" t="s">
        <v>537</v>
      </c>
    </row>
    <row r="15" spans="1:1" x14ac:dyDescent="0.2">
      <c r="A15" s="54" t="s">
        <v>538</v>
      </c>
    </row>
    <row r="16" spans="1:1" x14ac:dyDescent="0.2">
      <c r="A16" s="54" t="s">
        <v>549</v>
      </c>
    </row>
    <row r="17" spans="1:1" x14ac:dyDescent="0.2">
      <c r="A17" s="54" t="s">
        <v>550</v>
      </c>
    </row>
    <row r="18" spans="1:1" x14ac:dyDescent="0.2">
      <c r="A18" s="54" t="s">
        <v>551</v>
      </c>
    </row>
    <row r="19" spans="1:1" x14ac:dyDescent="0.2">
      <c r="A19" s="54" t="s">
        <v>552</v>
      </c>
    </row>
    <row r="20" spans="1:1" x14ac:dyDescent="0.2">
      <c r="A20" s="54" t="s">
        <v>553</v>
      </c>
    </row>
    <row r="21" spans="1:1" x14ac:dyDescent="0.2">
      <c r="A21" s="54" t="s">
        <v>554</v>
      </c>
    </row>
    <row r="22" spans="1:1" x14ac:dyDescent="0.2">
      <c r="A22" s="54" t="s">
        <v>555</v>
      </c>
    </row>
    <row r="23" spans="1:1" x14ac:dyDescent="0.2">
      <c r="A23" s="54" t="s">
        <v>556</v>
      </c>
    </row>
    <row r="24" spans="1:1" x14ac:dyDescent="0.2">
      <c r="A24" s="54" t="s">
        <v>128</v>
      </c>
    </row>
    <row r="25" spans="1:1" x14ac:dyDescent="0.2">
      <c r="A25" s="54" t="s">
        <v>557</v>
      </c>
    </row>
    <row r="26" spans="1:1" x14ac:dyDescent="0.2">
      <c r="A26" s="54" t="s">
        <v>558</v>
      </c>
    </row>
    <row r="27" spans="1:1" x14ac:dyDescent="0.2">
      <c r="A27" s="54" t="s">
        <v>559</v>
      </c>
    </row>
    <row r="28" spans="1:1" x14ac:dyDescent="0.2">
      <c r="A28" s="54" t="s">
        <v>560</v>
      </c>
    </row>
    <row r="29" spans="1:1" x14ac:dyDescent="0.2">
      <c r="A29" s="54" t="s">
        <v>632</v>
      </c>
    </row>
    <row r="30" spans="1:1" x14ac:dyDescent="0.2">
      <c r="A30" s="54" t="s">
        <v>561</v>
      </c>
    </row>
    <row r="31" spans="1:1" x14ac:dyDescent="0.2">
      <c r="A31" s="54" t="s">
        <v>562</v>
      </c>
    </row>
    <row r="32" spans="1:1" x14ac:dyDescent="0.2">
      <c r="A32" s="54" t="s">
        <v>563</v>
      </c>
    </row>
    <row r="33" spans="1:1" x14ac:dyDescent="0.2">
      <c r="A33" s="54" t="s">
        <v>564</v>
      </c>
    </row>
    <row r="34" spans="1:1" x14ac:dyDescent="0.2">
      <c r="A34" s="54" t="s">
        <v>565</v>
      </c>
    </row>
    <row r="35" spans="1:1" x14ac:dyDescent="0.2">
      <c r="A35" s="54" t="s">
        <v>566</v>
      </c>
    </row>
    <row r="36" spans="1:1" x14ac:dyDescent="0.2">
      <c r="A36" s="54" t="s">
        <v>567</v>
      </c>
    </row>
    <row r="37" spans="1:1" x14ac:dyDescent="0.2">
      <c r="A37" s="54" t="s">
        <v>568</v>
      </c>
    </row>
    <row r="38" spans="1:1" x14ac:dyDescent="0.2">
      <c r="A38" s="54" t="s">
        <v>631</v>
      </c>
    </row>
    <row r="39" spans="1:1" x14ac:dyDescent="0.2">
      <c r="A39" s="54" t="s">
        <v>349</v>
      </c>
    </row>
    <row r="40" spans="1:1" x14ac:dyDescent="0.2">
      <c r="A40" s="54" t="s">
        <v>539</v>
      </c>
    </row>
    <row r="41" spans="1:1" x14ac:dyDescent="0.2">
      <c r="A41" s="54" t="s">
        <v>540</v>
      </c>
    </row>
    <row r="42" spans="1:1" x14ac:dyDescent="0.2">
      <c r="A42" s="54" t="s">
        <v>569</v>
      </c>
    </row>
    <row r="43" spans="1:1" x14ac:dyDescent="0.2">
      <c r="A43" s="54" t="s">
        <v>570</v>
      </c>
    </row>
    <row r="44" spans="1:1" x14ac:dyDescent="0.2">
      <c r="A44" s="54" t="s">
        <v>571</v>
      </c>
    </row>
    <row r="45" spans="1:1" x14ac:dyDescent="0.2">
      <c r="A45" s="54" t="s">
        <v>572</v>
      </c>
    </row>
    <row r="46" spans="1:1" x14ac:dyDescent="0.2">
      <c r="A46" s="54" t="s">
        <v>573</v>
      </c>
    </row>
    <row r="47" spans="1:1" x14ac:dyDescent="0.2">
      <c r="A47" s="54" t="s">
        <v>574</v>
      </c>
    </row>
    <row r="48" spans="1:1" x14ac:dyDescent="0.2">
      <c r="A48" s="54" t="s">
        <v>575</v>
      </c>
    </row>
    <row r="49" spans="1:1" x14ac:dyDescent="0.2">
      <c r="A49" s="54" t="s">
        <v>576</v>
      </c>
    </row>
    <row r="50" spans="1:1" x14ac:dyDescent="0.2">
      <c r="A50" s="54" t="s">
        <v>577</v>
      </c>
    </row>
    <row r="51" spans="1:1" x14ac:dyDescent="0.2">
      <c r="A51" s="54" t="s">
        <v>578</v>
      </c>
    </row>
    <row r="52" spans="1:1" x14ac:dyDescent="0.2">
      <c r="A52" s="54" t="s">
        <v>635</v>
      </c>
    </row>
    <row r="53" spans="1:1" x14ac:dyDescent="0.2">
      <c r="A53" s="54" t="s">
        <v>142</v>
      </c>
    </row>
    <row r="54" spans="1:1" x14ac:dyDescent="0.2">
      <c r="A54" s="54" t="s">
        <v>579</v>
      </c>
    </row>
    <row r="55" spans="1:1" x14ac:dyDescent="0.2">
      <c r="A55" s="54" t="s">
        <v>580</v>
      </c>
    </row>
    <row r="56" spans="1:1" x14ac:dyDescent="0.2">
      <c r="A56" s="54" t="s">
        <v>581</v>
      </c>
    </row>
    <row r="57" spans="1:1" x14ac:dyDescent="0.2">
      <c r="A57" s="54" t="s">
        <v>585</v>
      </c>
    </row>
    <row r="58" spans="1:1" x14ac:dyDescent="0.2">
      <c r="A58" s="54" t="s">
        <v>584</v>
      </c>
    </row>
    <row r="59" spans="1:1" x14ac:dyDescent="0.2">
      <c r="A59" s="54" t="s">
        <v>586</v>
      </c>
    </row>
    <row r="60" spans="1:1" x14ac:dyDescent="0.2">
      <c r="A60" s="54" t="s">
        <v>636</v>
      </c>
    </row>
    <row r="61" spans="1:1" x14ac:dyDescent="0.2">
      <c r="A61" s="54" t="s">
        <v>587</v>
      </c>
    </row>
    <row r="62" spans="1:1" x14ac:dyDescent="0.2">
      <c r="A62" s="54" t="s">
        <v>143</v>
      </c>
    </row>
    <row r="63" spans="1:1" x14ac:dyDescent="0.2">
      <c r="A63" s="54" t="s">
        <v>588</v>
      </c>
    </row>
    <row r="64" spans="1:1" x14ac:dyDescent="0.2">
      <c r="A64" s="54" t="s">
        <v>589</v>
      </c>
    </row>
    <row r="65" spans="1:1" x14ac:dyDescent="0.2">
      <c r="A65" s="54" t="s">
        <v>590</v>
      </c>
    </row>
    <row r="66" spans="1:1" x14ac:dyDescent="0.2">
      <c r="A66" s="54" t="s">
        <v>591</v>
      </c>
    </row>
    <row r="67" spans="1:1" x14ac:dyDescent="0.2">
      <c r="A67" s="54" t="s">
        <v>592</v>
      </c>
    </row>
    <row r="68" spans="1:1" x14ac:dyDescent="0.2">
      <c r="A68" s="54" t="s">
        <v>593</v>
      </c>
    </row>
    <row r="69" spans="1:1" x14ac:dyDescent="0.2">
      <c r="A69" s="54" t="s">
        <v>594</v>
      </c>
    </row>
    <row r="70" spans="1:1" x14ac:dyDescent="0.2">
      <c r="A70" s="54" t="s">
        <v>595</v>
      </c>
    </row>
    <row r="71" spans="1:1" x14ac:dyDescent="0.2">
      <c r="A71" s="54" t="s">
        <v>147</v>
      </c>
    </row>
    <row r="72" spans="1:1" x14ac:dyDescent="0.2">
      <c r="A72" s="54" t="s">
        <v>596</v>
      </c>
    </row>
    <row r="73" spans="1:1" x14ac:dyDescent="0.2">
      <c r="A73" s="54" t="s">
        <v>597</v>
      </c>
    </row>
    <row r="74" spans="1:1" x14ac:dyDescent="0.2">
      <c r="A74" s="54" t="s">
        <v>479</v>
      </c>
    </row>
    <row r="75" spans="1:1" x14ac:dyDescent="0.2">
      <c r="A75" s="54" t="s">
        <v>601</v>
      </c>
    </row>
    <row r="76" spans="1:1" x14ac:dyDescent="0.2">
      <c r="A76" s="54" t="s">
        <v>599</v>
      </c>
    </row>
    <row r="77" spans="1:1" x14ac:dyDescent="0.2">
      <c r="A77" s="54" t="s">
        <v>600</v>
      </c>
    </row>
    <row r="78" spans="1:1" x14ac:dyDescent="0.2">
      <c r="A78" s="54" t="s">
        <v>602</v>
      </c>
    </row>
    <row r="79" spans="1:1" x14ac:dyDescent="0.2">
      <c r="A79" s="54" t="s">
        <v>603</v>
      </c>
    </row>
    <row r="80" spans="1:1" x14ac:dyDescent="0.2">
      <c r="A80" s="54" t="s">
        <v>604</v>
      </c>
    </row>
    <row r="81" spans="1:1" x14ac:dyDescent="0.2">
      <c r="A81" s="54" t="s">
        <v>605</v>
      </c>
    </row>
    <row r="82" spans="1:1" x14ac:dyDescent="0.2">
      <c r="A82" s="54" t="s">
        <v>606</v>
      </c>
    </row>
    <row r="83" spans="1:1" x14ac:dyDescent="0.2">
      <c r="A83" s="54" t="s">
        <v>607</v>
      </c>
    </row>
    <row r="84" spans="1:1" x14ac:dyDescent="0.2">
      <c r="A84" s="54" t="s">
        <v>608</v>
      </c>
    </row>
    <row r="85" spans="1:1" x14ac:dyDescent="0.2">
      <c r="A85" s="54" t="s">
        <v>609</v>
      </c>
    </row>
    <row r="86" spans="1:1" x14ac:dyDescent="0.2">
      <c r="A86" s="54" t="s">
        <v>610</v>
      </c>
    </row>
    <row r="87" spans="1:1" x14ac:dyDescent="0.2">
      <c r="A87" s="54" t="s">
        <v>611</v>
      </c>
    </row>
    <row r="88" spans="1:1" x14ac:dyDescent="0.2">
      <c r="A88" s="54" t="s">
        <v>612</v>
      </c>
    </row>
  </sheetData>
  <hyperlinks>
    <hyperlink ref="A2" location="'ORKIN CANADA'!A1" display="'ORKIN CANADA'!A1" xr:uid="{00000000-0004-0000-0000-000000000000}"/>
    <hyperlink ref="A3" location="'PACIFIC REGION'!A1" display="'PACIFIC REGION'!A1" xr:uid="{00000000-0004-0000-0000-000001000000}"/>
    <hyperlink ref="A4" location="'42 PAC OH'!A1" display="'42 PAC OH'!A1" xr:uid="{00000000-0004-0000-0000-000002000000}"/>
    <hyperlink ref="A5" location="'442 PAC QA'!A1" display="'442 PAC QA'!A1" xr:uid="{00000000-0004-0000-0000-000003000000}"/>
    <hyperlink ref="A6" location="'642 PAC SALES'!A1" display="'642 PAC SALES'!A1" xr:uid="{00000000-0004-0000-0000-000004000000}"/>
    <hyperlink ref="A7" location="'27 BC INT N'!A1" display="'27 BC INT N'!A1" xr:uid="{00000000-0004-0000-0000-000005000000}"/>
    <hyperlink ref="A8" location="'31 VCR'!A1" display="'31 VCR'!A1" xr:uid="{00000000-0004-0000-0000-000006000000}"/>
    <hyperlink ref="A9" location="'32 BC INT S'!A1" display="'32 BC INT S'!A1" xr:uid="{00000000-0004-0000-0000-000007000000}"/>
    <hyperlink ref="A10" location="'33 VALLEY'!A1" display="'33 VALLEY'!A1" xr:uid="{00000000-0004-0000-0000-000008000000}"/>
    <hyperlink ref="A11" location="'34 VCR ISLAND'!A1" display="'34 VCR ISLAND'!A1" xr:uid="{00000000-0004-0000-0000-000009000000}"/>
    <hyperlink ref="A12" location="'36 BURNABY'!A1" display="'36 BURNABY'!A1" xr:uid="{00000000-0004-0000-0000-00000A000000}"/>
    <hyperlink ref="A13" location="'PRAIRIE REGION'!A1" display="'PRAIRIE REGION'!A1" xr:uid="{00000000-0004-0000-0000-00000B000000}"/>
    <hyperlink ref="A14" location="'35 PRA OH'!A1" display="'35 PRA OH'!A1" xr:uid="{00000000-0004-0000-0000-00000C000000}"/>
    <hyperlink ref="A15" location="'435 PRA Q1'!A1" display="'435 PRA Q1'!A1" xr:uid="{00000000-0004-0000-0000-00000D000000}"/>
    <hyperlink ref="A16" location="'635 PRA SALES'!A1" display="'635 PRA SALES'!A1" xr:uid="{00000000-0004-0000-0000-00000E000000}"/>
    <hyperlink ref="A17" location="'37 EDM S'!A1" display="'37 EDM S'!A1" xr:uid="{00000000-0004-0000-0000-00000F000000}"/>
    <hyperlink ref="A18" location="'46 EDM N'!A1" display="'46 EDM N'!A1" xr:uid="{00000000-0004-0000-0000-000010000000}"/>
    <hyperlink ref="A19" location="'38 CAL S'!A1" display="'38 CAL S'!A1" xr:uid="{00000000-0004-0000-0000-000011000000}"/>
    <hyperlink ref="A20" location="'40 CAL N'!A1" display="'40 CAL N'!A1" xr:uid="{00000000-0004-0000-0000-000012000000}"/>
    <hyperlink ref="A21" location="'39 SASK'!A1" display="'39 SASK'!A1" xr:uid="{00000000-0004-0000-0000-000013000000}"/>
    <hyperlink ref="A22" location="'43 PRA FUM'!A1" display="'43 PRA FUM'!A1" xr:uid="{00000000-0004-0000-0000-000014000000}"/>
    <hyperlink ref="A23" location="'44 MANITOBA'!A1" display="'44 MANITOBA'!A1" xr:uid="{00000000-0004-0000-0000-000015000000}"/>
    <hyperlink ref="A24" location="'ONTARIO REGION'!A1" display="'ONTARIO REGION'!A1" xr:uid="{00000000-0004-0000-0000-000016000000}"/>
    <hyperlink ref="A25" location="'971 ON OH'!A1" display="'971 ON OH'!A1" xr:uid="{00000000-0004-0000-0000-000017000000}"/>
    <hyperlink ref="A26" location="'471 ON QA'!A1" display="'471 ON QA'!A1" xr:uid="{00000000-0004-0000-0000-000018000000}"/>
    <hyperlink ref="A27" location="'671 ON SALES'!A1" display="'671 ON SALES'!A1" xr:uid="{00000000-0004-0000-0000-000019000000}"/>
    <hyperlink ref="A28" location="'6 STONEY CR'!A1" display="'6 STONEY CR'!A1" xr:uid="{00000000-0004-0000-0000-00001A000000}"/>
    <hyperlink ref="A30" location="'8 LLOYD PC'!A1" display="'8 LLOYD PC'!A1" xr:uid="{00000000-0004-0000-0000-00001B000000}"/>
    <hyperlink ref="A31" location="'9 SUDBURY'!A1" display="'9 SUDBURY'!A1" xr:uid="{00000000-0004-0000-0000-00001C000000}"/>
    <hyperlink ref="A32" location="'10 SE ON'!A1" display="'10 SE ON'!A1" xr:uid="{00000000-0004-0000-0000-00001D000000}"/>
    <hyperlink ref="A33" location="'14 CAMBRIDGE'!A1" display="'14 CAMBRIDGE'!A1" xr:uid="{00000000-0004-0000-0000-00001E000000}"/>
    <hyperlink ref="A34" location="'16 BARRIE'!A1" display="'16 BARRIE'!A1" xr:uid="{00000000-0004-0000-0000-00001F000000}"/>
    <hyperlink ref="A35" location="'17 ON FUM'!A1" display="'17 ON FUM'!A1" xr:uid="{00000000-0004-0000-0000-000020000000}"/>
    <hyperlink ref="A36" location="'18 LONDON'!A1" display="'18 LONDON'!A1" xr:uid="{00000000-0004-0000-0000-000021000000}"/>
    <hyperlink ref="A37" location="'19 WINDSOR'!A1" display="'19 WINDSOR'!A1" xr:uid="{00000000-0004-0000-0000-000022000000}"/>
    <hyperlink ref="A39" location="'GTA REGION'!A1" display="'GTA REGION'!A1" xr:uid="{00000000-0004-0000-0000-000023000000}"/>
    <hyperlink ref="A40" location="'973 GTA OH'!A1" display="'973 GTA OH'!A1" xr:uid="{00000000-0004-0000-0000-000024000000}"/>
    <hyperlink ref="A41" location="'974 GTA CC'!A1" display="'974 GTA CC'!A1" xr:uid="{00000000-0004-0000-0000-000025000000}"/>
    <hyperlink ref="A42" location="'473 GTA QA'!A1" display="'473 GTA QA'!A1" xr:uid="{00000000-0004-0000-0000-000026000000}"/>
    <hyperlink ref="A43" location="'673 GTA SALES'!A1" display="'673 GTA SALES'!A1" xr:uid="{00000000-0004-0000-0000-000027000000}"/>
    <hyperlink ref="A44" location="'1 TOR W'!A1" display="'1 TOR W'!A1" xr:uid="{00000000-0004-0000-0000-000028000000}"/>
    <hyperlink ref="A45" location="'2 HI-RISE'!A1" display="'2 HI-RISE'!A1" xr:uid="{00000000-0004-0000-0000-000029000000}"/>
    <hyperlink ref="A46" location="'3 TOR E'!A1" display="'3 TOR E'!A1" xr:uid="{00000000-0004-0000-0000-00002A000000}"/>
    <hyperlink ref="A47" location="'4 GTA RES E'!A1" display="'4 GTA RES E'!A1" xr:uid="{00000000-0004-0000-0000-00002B000000}"/>
    <hyperlink ref="A48" location="'5 MISSISSAUGA'!A1" display="'5 MISSISSAUGA'!A1" xr:uid="{00000000-0004-0000-0000-00002C000000}"/>
    <hyperlink ref="A49" location="'11 BRAMPTON'!A1" display="'11 BRAMPTON'!A1" xr:uid="{00000000-0004-0000-0000-00002D000000}"/>
    <hyperlink ref="A50" location="'12 DOWNTOWN'!A1" display="'12 DOWNTOWN'!A1" xr:uid="{00000000-0004-0000-0000-00002E000000}"/>
    <hyperlink ref="A51" location="'20 GOOD DAY'!A1" display="'20 GOOD DAY'!A1" xr:uid="{00000000-0004-0000-0000-00002F000000}"/>
    <hyperlink ref="A53" location="'QUEBEC REGION'!A1" display="'QUEBEC REGION'!A1" xr:uid="{00000000-0004-0000-0000-000030000000}"/>
    <hyperlink ref="A54" location="'957 QC OH'!A1" display="'957 QC OH'!A1" xr:uid="{00000000-0004-0000-0000-000031000000}"/>
    <hyperlink ref="A55" location="'457 QC QA'!A1" display="'457 QC QA'!A1" xr:uid="{00000000-0004-0000-0000-000032000000}"/>
    <hyperlink ref="A56" location="'657 QC SALES'!A1" display="'657 QC SALES'!A1" xr:uid="{00000000-0004-0000-0000-000033000000}"/>
    <hyperlink ref="A57" location="'50 S SHORE-MTL'!A1" display="'50 S SHORE-MTL'!A1" xr:uid="{00000000-0004-0000-0000-000034000000}"/>
    <hyperlink ref="A58" location="'51 N SHORE-QC CITY'!A1" display="'51 N SHORE-QC CITY'!A1" xr:uid="{00000000-0004-0000-0000-000035000000}"/>
    <hyperlink ref="A59" location="'54 OTT'!A1" display="'54 OTT'!A1" xr:uid="{00000000-0004-0000-0000-000036000000}"/>
    <hyperlink ref="A61" location="'64 QC FUM'!A1" display="'64 QC FUM'!A1" xr:uid="{00000000-0004-0000-0000-000037000000}"/>
    <hyperlink ref="A62" location="'ATLANTIC REGION'!A1" display="'ATLANTIC REGION'!A1" xr:uid="{00000000-0004-0000-0000-000038000000}"/>
    <hyperlink ref="A63" location="'967 ATL OH'!A1" display="'967 ATL OH'!A1" xr:uid="{00000000-0004-0000-0000-000039000000}"/>
    <hyperlink ref="A64" location="'467 ATL QA'!A1" display="'467 ATL QA'!A1" xr:uid="{00000000-0004-0000-0000-00003A000000}"/>
    <hyperlink ref="A65" location="'667 ATL SALES'!A1" display="'667 ATL SALES'!A1" xr:uid="{00000000-0004-0000-0000-00003B000000}"/>
    <hyperlink ref="A66" location="'60 PEI'!A1" display="'60 PEI'!A1" xr:uid="{00000000-0004-0000-0000-00003C000000}"/>
    <hyperlink ref="A67" location="'61 NB'!A1" display="'61 NB'!A1" xr:uid="{00000000-0004-0000-0000-00003D000000}"/>
    <hyperlink ref="A68" location="'62 NS'!A1" display="'62 NS'!A1" xr:uid="{00000000-0004-0000-0000-00003E000000}"/>
    <hyperlink ref="A69" location="'63 NF LAB E'!A1" display="'63 NF LAB E'!A1" xr:uid="{00000000-0004-0000-0000-00003F000000}"/>
    <hyperlink ref="A70" location="'65 NF LAB W'!A1" display="'65 NF LAB W'!A1" xr:uid="{00000000-0004-0000-0000-000040000000}"/>
    <hyperlink ref="A71" location="'FUNCTIONALS'!A1" display="'FUNCTIONALS'!A1" xr:uid="{00000000-0004-0000-0000-000041000000}"/>
    <hyperlink ref="A72" location="'947 CAN OH'!A1" display="'947 CAN OH'!A1" xr:uid="{00000000-0004-0000-0000-000042000000}"/>
    <hyperlink ref="A73" location="'976 BMT'!A1" display="'976 BMT'!A1" xr:uid="{00000000-0004-0000-0000-000043000000}"/>
    <hyperlink ref="A74" location="'NTL ACCTS (total)'!A1" display="'NTL ACCTS (total)'!A1" xr:uid="{00000000-0004-0000-0000-000044000000}"/>
    <hyperlink ref="A75" location="'678 NA SALES'!A1" display="'678 NA SALES'!A1" xr:uid="{00000000-0004-0000-0000-000045000000}"/>
    <hyperlink ref="A76" location="'878 NA BILLING'!A1" display="'878 NA BILLING'!A1" xr:uid="{00000000-0004-0000-0000-000046000000}"/>
    <hyperlink ref="A77" location="'978 NA ADMIN'!A1" display="'978 NA ADMIN'!A1" xr:uid="{00000000-0004-0000-0000-000047000000}"/>
    <hyperlink ref="A78" location="'980 COMPLIANCE'!A1" display="'980 COMPLIANCE'!A1" xr:uid="{00000000-0004-0000-0000-000048000000}"/>
    <hyperlink ref="A79" location="'491 TRAIN'!A1" display="'491 TRAIN'!A1" xr:uid="{00000000-0004-0000-0000-000049000000}"/>
    <hyperlink ref="A80" location="'979 FLEET'!A1" display="'979 FLEET'!A1" xr:uid="{00000000-0004-0000-0000-00004A000000}"/>
    <hyperlink ref="A81" location="'992 MKTG'!A1" display="'992 MKTG'!A1" xr:uid="{00000000-0004-0000-0000-00004B000000}"/>
    <hyperlink ref="A82" location="'993 HR'!A1" display="'993 HR'!A1" xr:uid="{00000000-0004-0000-0000-00004C000000}"/>
    <hyperlink ref="A83" location="'994 PAY'!A1" display="'994 PAY'!A1" xr:uid="{00000000-0004-0000-0000-00004D000000}"/>
    <hyperlink ref="A84" location="'996 IT'!A1" display="'996 IT'!A1" xr:uid="{00000000-0004-0000-0000-00004E000000}"/>
    <hyperlink ref="A85" location="'997 ACCTG'!A1" display="'997 ACCTG'!A1" xr:uid="{00000000-0004-0000-0000-00004F000000}"/>
    <hyperlink ref="A86" location="'998 DATA'!A1" display="'998 DATA'!A1" xr:uid="{00000000-0004-0000-0000-000050000000}"/>
    <hyperlink ref="A87" location="'999 AR'!A1" display="'999 AR'!A1" xr:uid="{00000000-0004-0000-0000-000051000000}"/>
    <hyperlink ref="A88" location="'990 CORP ADMIN'!A1" display="'990 CORP ADMIN'!A1" xr:uid="{00000000-0004-0000-0000-000052000000}"/>
    <hyperlink ref="A29" location="'8 LLOYD PC'!A1" display="'8 LLOYD PC'!A1" xr:uid="{00000000-0004-0000-0000-000053000000}"/>
    <hyperlink ref="A38" location="'19 WINDSOR'!A1" display="'19 WINDSOR'!A1" xr:uid="{00000000-0004-0000-0000-000054000000}"/>
    <hyperlink ref="A60" location="'54 OTT'!A1" display="'54 OTT'!A1" xr:uid="{00000000-0004-0000-0000-000055000000}"/>
    <hyperlink ref="A52" location="'20 GOOD DAY'!A1" display="'20 GOOD DAY'!A1" xr:uid="{00000000-0004-0000-0000-00005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9"/>
  </sheetPr>
  <dimension ref="A1:N111"/>
  <sheetViews>
    <sheetView zoomScale="90" zoomScaleNormal="9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 x14ac:dyDescent="0.2"/>
  <cols>
    <col min="1" max="1" width="24.5703125" bestFit="1" customWidth="1"/>
    <col min="2" max="2" width="32.85546875" customWidth="1"/>
    <col min="3" max="3" width="4.140625" customWidth="1"/>
    <col min="5" max="5" width="17.7109375" customWidth="1"/>
    <col min="6" max="6" width="40.140625" bestFit="1" customWidth="1"/>
    <col min="7" max="7" width="9" bestFit="1" customWidth="1"/>
    <col min="8" max="8" width="15.42578125" style="29" bestFit="1" customWidth="1"/>
    <col min="9" max="9" width="3.42578125" customWidth="1"/>
    <col min="10" max="10" width="15.28515625" bestFit="1" customWidth="1"/>
    <col min="11" max="11" width="13.5703125" bestFit="1" customWidth="1"/>
    <col min="12" max="12" width="14.85546875" customWidth="1"/>
    <col min="13" max="13" width="21" customWidth="1"/>
    <col min="14" max="14" width="51.140625" customWidth="1"/>
  </cols>
  <sheetData>
    <row r="1" spans="1:14" x14ac:dyDescent="0.2">
      <c r="A1" s="9" t="s">
        <v>158</v>
      </c>
      <c r="B1" s="9"/>
      <c r="D1" s="8" t="s">
        <v>356</v>
      </c>
      <c r="E1" s="8" t="s">
        <v>533</v>
      </c>
      <c r="F1" s="8" t="s">
        <v>0</v>
      </c>
      <c r="G1" s="8" t="s">
        <v>356</v>
      </c>
      <c r="H1" s="28" t="s">
        <v>339</v>
      </c>
      <c r="J1" s="8" t="s">
        <v>326</v>
      </c>
      <c r="K1" s="8" t="s">
        <v>338</v>
      </c>
      <c r="M1" s="8" t="s">
        <v>475</v>
      </c>
      <c r="N1" s="8" t="s">
        <v>472</v>
      </c>
    </row>
    <row r="2" spans="1:14" ht="15" x14ac:dyDescent="0.25">
      <c r="A2" s="8"/>
      <c r="B2" s="8"/>
      <c r="D2" s="36" t="s">
        <v>368</v>
      </c>
      <c r="E2" s="76" t="s">
        <v>432</v>
      </c>
      <c r="F2" s="36" t="s">
        <v>312</v>
      </c>
      <c r="G2" s="36" t="str">
        <f t="shared" ref="G2" si="0">D2</f>
        <v>001..999</v>
      </c>
      <c r="H2" s="43" t="e">
        <f>'ORKIN CANADA'!#REF!</f>
        <v>#REF!</v>
      </c>
      <c r="J2" s="24" t="s">
        <v>314</v>
      </c>
      <c r="K2" s="25" t="s">
        <v>327</v>
      </c>
      <c r="M2" t="s">
        <v>473</v>
      </c>
      <c r="N2" s="63" t="str">
        <f>"Please find the "&amp;M2&amp;" P&amp;L attached."</f>
        <v>Please find the Total Company P&amp;L attached.</v>
      </c>
    </row>
    <row r="3" spans="1:14" x14ac:dyDescent="0.2">
      <c r="A3" s="8" t="s">
        <v>512</v>
      </c>
      <c r="B3" s="74" t="s">
        <v>513</v>
      </c>
      <c r="D3" s="102" t="s">
        <v>741</v>
      </c>
      <c r="E3" s="37" t="s">
        <v>718</v>
      </c>
      <c r="F3" s="37" t="s">
        <v>740</v>
      </c>
      <c r="G3" s="102" t="str">
        <f t="shared" ref="G3:G13" si="1">D3</f>
        <v>042,942,442,642,025,026,027,028,029,032,034,049,949,449,649,030,031,033,036</v>
      </c>
      <c r="J3" s="24" t="s">
        <v>315</v>
      </c>
      <c r="K3" s="47" t="s">
        <v>433</v>
      </c>
      <c r="M3" s="37" t="s">
        <v>492</v>
      </c>
      <c r="N3" s="63" t="str">
        <f t="shared" ref="N3:N9" si="2">"Please find the "&amp;M3&amp;" P&amp;L attached."</f>
        <v>Please find the Pacific Region P&amp;L attached.</v>
      </c>
    </row>
    <row r="4" spans="1:14" ht="15" x14ac:dyDescent="0.25">
      <c r="A4" s="8" t="s">
        <v>159</v>
      </c>
      <c r="B4" s="70" t="s">
        <v>517</v>
      </c>
      <c r="D4" s="103" t="s">
        <v>742</v>
      </c>
      <c r="E4" s="76" t="s">
        <v>119</v>
      </c>
      <c r="F4" s="36" t="s">
        <v>119</v>
      </c>
      <c r="G4" s="36" t="str">
        <f t="shared" si="1"/>
        <v>025,026,027,028,029,032,034,042,942,442,642</v>
      </c>
      <c r="H4" s="43">
        <f t="shared" ref="H4:H35" ca="1" si="3">INDIRECT("'"&amp;$F4&amp;"'!a427")</f>
        <v>0</v>
      </c>
      <c r="J4" s="24" t="s">
        <v>316</v>
      </c>
      <c r="K4" s="26" t="s">
        <v>328</v>
      </c>
      <c r="M4" s="37" t="s">
        <v>493</v>
      </c>
      <c r="N4" s="63" t="str">
        <f t="shared" si="2"/>
        <v>Please find the Prairie Region P&amp;L attached.</v>
      </c>
    </row>
    <row r="5" spans="1:14" ht="15" x14ac:dyDescent="0.25">
      <c r="A5" s="8" t="s">
        <v>160</v>
      </c>
      <c r="B5" s="27">
        <v>2026</v>
      </c>
      <c r="D5" s="36" t="s">
        <v>289</v>
      </c>
      <c r="E5" s="76" t="s">
        <v>541</v>
      </c>
      <c r="F5" s="36" t="s">
        <v>120</v>
      </c>
      <c r="G5" s="36" t="str">
        <f t="shared" si="1"/>
        <v>042</v>
      </c>
      <c r="H5" s="43" t="e">
        <f t="shared" ca="1" si="3"/>
        <v>#REF!</v>
      </c>
      <c r="J5" s="24" t="s">
        <v>317</v>
      </c>
      <c r="K5" s="26" t="s">
        <v>329</v>
      </c>
      <c r="M5" s="37" t="s">
        <v>494</v>
      </c>
      <c r="N5" s="63" t="str">
        <f t="shared" si="2"/>
        <v>Please find the Ontario Region P&amp;L attached.</v>
      </c>
    </row>
    <row r="6" spans="1:14" ht="15" x14ac:dyDescent="0.25">
      <c r="A6" s="8" t="s">
        <v>514</v>
      </c>
      <c r="B6" s="73">
        <v>12</v>
      </c>
      <c r="D6" s="49" t="s">
        <v>403</v>
      </c>
      <c r="E6" s="76" t="s">
        <v>542</v>
      </c>
      <c r="F6" s="50" t="s">
        <v>405</v>
      </c>
      <c r="G6" s="36" t="str">
        <f t="shared" si="1"/>
        <v>442</v>
      </c>
      <c r="H6" s="43" t="e">
        <f t="shared" ca="1" si="3"/>
        <v>#REF!</v>
      </c>
      <c r="J6" s="24" t="s">
        <v>318</v>
      </c>
      <c r="K6" s="26" t="s">
        <v>330</v>
      </c>
      <c r="M6" s="37" t="s">
        <v>495</v>
      </c>
      <c r="N6" s="63" t="str">
        <f t="shared" si="2"/>
        <v>Please find the GTA Region P&amp;L attached.</v>
      </c>
    </row>
    <row r="7" spans="1:14" ht="15" x14ac:dyDescent="0.25">
      <c r="A7" s="8" t="s">
        <v>174</v>
      </c>
      <c r="B7" s="14" t="s">
        <v>175</v>
      </c>
      <c r="D7" s="49" t="s">
        <v>404</v>
      </c>
      <c r="E7" s="76" t="s">
        <v>543</v>
      </c>
      <c r="F7" s="50" t="s">
        <v>406</v>
      </c>
      <c r="G7" s="36" t="str">
        <f t="shared" si="1"/>
        <v>642</v>
      </c>
      <c r="H7" s="43" t="e">
        <f t="shared" ca="1" si="3"/>
        <v>#REF!</v>
      </c>
      <c r="J7" s="24" t="s">
        <v>319</v>
      </c>
      <c r="K7" s="26" t="s">
        <v>331</v>
      </c>
      <c r="M7" s="37" t="s">
        <v>614</v>
      </c>
      <c r="N7" s="63" t="str">
        <f t="shared" si="2"/>
        <v>Please find the Atlantic Region P&amp;L attached.</v>
      </c>
    </row>
    <row r="8" spans="1:14" ht="15" x14ac:dyDescent="0.25">
      <c r="A8" s="8" t="s">
        <v>258</v>
      </c>
      <c r="B8" t="str">
        <f ca="1">IF(Type="Month",OFFSET($K$1,Period,0)&amp;", "&amp;FiscalYear,OFFSET($K$1,Year,0)&amp;", "&amp;FiscalYear)</f>
        <v>December 31, 2026</v>
      </c>
      <c r="D8" s="94" t="s">
        <v>679</v>
      </c>
      <c r="E8" s="95" t="s">
        <v>680</v>
      </c>
      <c r="F8" s="95" t="s">
        <v>681</v>
      </c>
      <c r="G8" s="95" t="str">
        <f t="shared" si="1"/>
        <v>942</v>
      </c>
      <c r="H8" s="29" t="e">
        <f t="shared" ca="1" si="3"/>
        <v>#REF!</v>
      </c>
      <c r="J8" s="24" t="s">
        <v>320</v>
      </c>
      <c r="K8" s="26" t="s">
        <v>332</v>
      </c>
      <c r="M8" s="37" t="s">
        <v>496</v>
      </c>
      <c r="N8" s="63" t="str">
        <f t="shared" si="2"/>
        <v>Please find the Quebec Region P&amp;L attached.</v>
      </c>
    </row>
    <row r="9" spans="1:14" ht="15" x14ac:dyDescent="0.25">
      <c r="A9" s="8" t="s">
        <v>267</v>
      </c>
      <c r="B9" s="14" t="s">
        <v>378</v>
      </c>
      <c r="D9" s="103" t="s">
        <v>716</v>
      </c>
      <c r="E9" s="104" t="s">
        <v>719</v>
      </c>
      <c r="F9" s="104" t="s">
        <v>720</v>
      </c>
      <c r="G9" s="104" t="str">
        <f t="shared" si="1"/>
        <v>025</v>
      </c>
      <c r="H9" s="29" t="e">
        <f t="shared" ca="1" si="3"/>
        <v>#REF!</v>
      </c>
      <c r="J9" s="24" t="s">
        <v>321</v>
      </c>
      <c r="K9" s="25" t="s">
        <v>333</v>
      </c>
      <c r="M9" s="37" t="s">
        <v>235</v>
      </c>
      <c r="N9" s="63" t="str">
        <f t="shared" si="2"/>
        <v>Please find the National Sales P&amp;L attached.</v>
      </c>
    </row>
    <row r="10" spans="1:14" ht="15" x14ac:dyDescent="0.25">
      <c r="A10" s="8" t="s">
        <v>313</v>
      </c>
      <c r="B10" t="str">
        <f ca="1">OFFSET($J$1,Period,0)</f>
        <v>Twelve</v>
      </c>
      <c r="D10" s="103" t="s">
        <v>676</v>
      </c>
      <c r="E10" s="104" t="s">
        <v>677</v>
      </c>
      <c r="F10" s="104" t="s">
        <v>678</v>
      </c>
      <c r="G10" s="91" t="str">
        <f t="shared" si="1"/>
        <v>026</v>
      </c>
      <c r="H10" s="29" t="e">
        <f t="shared" ca="1" si="3"/>
        <v>#REF!</v>
      </c>
      <c r="J10" s="24" t="s">
        <v>322</v>
      </c>
      <c r="K10" s="26" t="s">
        <v>335</v>
      </c>
      <c r="M10" s="37" t="s">
        <v>615</v>
      </c>
      <c r="N10" s="63" t="str">
        <f>"Please find the "&amp;M10&amp;" P&amp;L attached."</f>
        <v>Please find the IT / National Billing P&amp;L attached.</v>
      </c>
    </row>
    <row r="11" spans="1:14" ht="15" customHeight="1" x14ac:dyDescent="0.25">
      <c r="A11" s="8" t="s">
        <v>340</v>
      </c>
      <c r="B11" t="str">
        <f>IF(Period&lt;10,"Orkin Canada P&amp;L 0"&amp;Period&amp;RIGHT(FiscalYear,2),"Orkin Canada P&amp;L "&amp;Period&amp;RIGHT(FiscalYear,2))</f>
        <v>Orkin Canada P&amp;L 1226</v>
      </c>
      <c r="D11" s="103" t="s">
        <v>437</v>
      </c>
      <c r="E11" s="104" t="s">
        <v>544</v>
      </c>
      <c r="F11" s="104" t="s">
        <v>438</v>
      </c>
      <c r="G11" s="91" t="str">
        <f t="shared" si="1"/>
        <v>027</v>
      </c>
      <c r="H11" s="29" t="e">
        <f t="shared" ca="1" si="3"/>
        <v>#REF!</v>
      </c>
      <c r="J11" s="24" t="s">
        <v>323</v>
      </c>
      <c r="K11" s="26" t="s">
        <v>334</v>
      </c>
      <c r="M11" s="37" t="s">
        <v>474</v>
      </c>
      <c r="N11" s="63" t="str">
        <f>"Please find the "&amp;M11&amp;" P&amp;L attached."</f>
        <v>Please find the Marketing P&amp;L attached.</v>
      </c>
    </row>
    <row r="12" spans="1:14" ht="15" x14ac:dyDescent="0.25">
      <c r="A12" s="8" t="s">
        <v>341</v>
      </c>
      <c r="B12" s="105" t="str">
        <f>"C:\Documents and Settings\kbouloukos\My Documents\P&amp;L reports\"&amp;FiscalYear&amp;"\"</f>
        <v>C:\Documents and Settings\kbouloukos\My Documents\P&amp;L reports\2026\</v>
      </c>
      <c r="D12" s="103" t="s">
        <v>647</v>
      </c>
      <c r="E12" s="104" t="s">
        <v>649</v>
      </c>
      <c r="F12" s="104" t="s">
        <v>721</v>
      </c>
      <c r="G12" s="91" t="str">
        <f t="shared" si="1"/>
        <v>028</v>
      </c>
      <c r="H12" s="29" t="e">
        <f t="shared" ca="1" si="3"/>
        <v>#REF!</v>
      </c>
      <c r="J12" s="24" t="s">
        <v>324</v>
      </c>
      <c r="K12" s="26" t="s">
        <v>336</v>
      </c>
      <c r="M12" s="37" t="s">
        <v>613</v>
      </c>
      <c r="N12" s="63" t="str">
        <f>"Please find the "&amp;M12&amp;" P&amp;L attached."</f>
        <v>Please find the HR P&amp;L attached.</v>
      </c>
    </row>
    <row r="13" spans="1:14" ht="15" x14ac:dyDescent="0.25">
      <c r="A13" s="8"/>
      <c r="B13" s="105"/>
      <c r="D13" s="103" t="s">
        <v>648</v>
      </c>
      <c r="E13" s="104" t="s">
        <v>650</v>
      </c>
      <c r="F13" s="104" t="s">
        <v>722</v>
      </c>
      <c r="G13" s="95" t="str">
        <f t="shared" si="1"/>
        <v>029</v>
      </c>
      <c r="H13" s="29" t="e">
        <f t="shared" ca="1" si="3"/>
        <v>#REF!</v>
      </c>
      <c r="J13" s="24" t="s">
        <v>325</v>
      </c>
      <c r="K13" s="26" t="s">
        <v>337</v>
      </c>
    </row>
    <row r="14" spans="1:14" ht="15" x14ac:dyDescent="0.25">
      <c r="A14" s="35"/>
      <c r="B14" s="105"/>
      <c r="D14" s="103" t="s">
        <v>283</v>
      </c>
      <c r="E14" s="103" t="s">
        <v>536</v>
      </c>
      <c r="F14" s="104" t="s">
        <v>439</v>
      </c>
      <c r="G14" s="36" t="str">
        <f t="shared" ref="G14:G19" si="4">D14</f>
        <v>032</v>
      </c>
      <c r="H14" s="43" t="e">
        <f t="shared" ca="1" si="3"/>
        <v>#REF!</v>
      </c>
    </row>
    <row r="15" spans="1:14" ht="15" x14ac:dyDescent="0.25">
      <c r="A15" s="35"/>
      <c r="D15" s="103" t="s">
        <v>284</v>
      </c>
      <c r="E15" s="104" t="s">
        <v>547</v>
      </c>
      <c r="F15" s="104" t="s">
        <v>121</v>
      </c>
      <c r="G15" s="104" t="str">
        <f t="shared" si="4"/>
        <v>034</v>
      </c>
      <c r="H15" s="29" t="e">
        <f t="shared" ca="1" si="3"/>
        <v>#REF!</v>
      </c>
      <c r="J15" s="71" t="s">
        <v>512</v>
      </c>
      <c r="K15" s="71" t="str">
        <f>B3</f>
        <v>Month</v>
      </c>
      <c r="L15" s="71" t="s">
        <v>519</v>
      </c>
      <c r="M15" s="71"/>
    </row>
    <row r="16" spans="1:14" ht="15" x14ac:dyDescent="0.25">
      <c r="D16" s="103" t="s">
        <v>715</v>
      </c>
      <c r="E16" s="104" t="s">
        <v>723</v>
      </c>
      <c r="F16" s="104" t="s">
        <v>724</v>
      </c>
      <c r="G16" s="104" t="str">
        <f t="shared" si="4"/>
        <v>049,949,449,649,030,031,033,036</v>
      </c>
      <c r="H16" s="29" t="e">
        <f t="shared" ca="1" si="3"/>
        <v>#REF!</v>
      </c>
      <c r="J16" s="72" t="s">
        <v>513</v>
      </c>
      <c r="K16" s="71">
        <f>Period</f>
        <v>12</v>
      </c>
      <c r="L16" s="71">
        <f>IF(K15="Month",K16,VLOOKUP(K16,J19:K23,2,FALSE))</f>
        <v>12</v>
      </c>
      <c r="M16" s="71" t="e">
        <f>VLOOKUP(K16,J19:M23,4,FALSE)</f>
        <v>#N/A</v>
      </c>
    </row>
    <row r="17" spans="1:14" ht="15" x14ac:dyDescent="0.25">
      <c r="A17" s="35" t="s">
        <v>367</v>
      </c>
      <c r="D17" s="103" t="s">
        <v>711</v>
      </c>
      <c r="E17" s="104" t="s">
        <v>725</v>
      </c>
      <c r="F17" s="104" t="s">
        <v>726</v>
      </c>
      <c r="G17" s="104" t="str">
        <f t="shared" si="4"/>
        <v>049</v>
      </c>
      <c r="H17" s="29" t="e">
        <f t="shared" ca="1" si="3"/>
        <v>#REF!</v>
      </c>
      <c r="J17" s="72" t="s">
        <v>518</v>
      </c>
      <c r="K17" s="71"/>
      <c r="L17" s="71"/>
      <c r="M17" s="71"/>
    </row>
    <row r="18" spans="1:14" ht="15" x14ac:dyDescent="0.25">
      <c r="A18" s="30" t="s">
        <v>342</v>
      </c>
      <c r="D18" s="103" t="s">
        <v>713</v>
      </c>
      <c r="E18" s="104" t="s">
        <v>727</v>
      </c>
      <c r="F18" s="104" t="s">
        <v>728</v>
      </c>
      <c r="G18" s="104" t="str">
        <f t="shared" si="4"/>
        <v>949</v>
      </c>
      <c r="H18" s="29" t="e">
        <f t="shared" ca="1" si="3"/>
        <v>#REF!</v>
      </c>
      <c r="J18" s="72" t="s">
        <v>515</v>
      </c>
      <c r="K18" s="72" t="s">
        <v>516</v>
      </c>
      <c r="L18" s="72" t="s">
        <v>513</v>
      </c>
      <c r="M18" s="71"/>
      <c r="N18" t="str">
        <f>Type</f>
        <v>Month</v>
      </c>
    </row>
    <row r="19" spans="1:14" ht="15" x14ac:dyDescent="0.25">
      <c r="A19" s="8" t="s">
        <v>343</v>
      </c>
      <c r="D19" s="103" t="s">
        <v>712</v>
      </c>
      <c r="E19" s="104" t="s">
        <v>729</v>
      </c>
      <c r="F19" s="104" t="s">
        <v>730</v>
      </c>
      <c r="G19" s="104" t="str">
        <f t="shared" si="4"/>
        <v>449</v>
      </c>
      <c r="H19" s="29" t="e">
        <f t="shared" ca="1" si="3"/>
        <v>#REF!</v>
      </c>
      <c r="J19" s="71">
        <v>1</v>
      </c>
      <c r="K19" s="71">
        <v>3</v>
      </c>
      <c r="L19" s="71">
        <v>1</v>
      </c>
      <c r="M19" s="71" t="s">
        <v>520</v>
      </c>
      <c r="N19" s="14">
        <f>IF(Type="Month",L19,J19)</f>
        <v>1</v>
      </c>
    </row>
    <row r="20" spans="1:14" ht="15" x14ac:dyDescent="0.25">
      <c r="A20" s="24" t="s">
        <v>345</v>
      </c>
      <c r="D20" s="103" t="s">
        <v>714</v>
      </c>
      <c r="E20" s="103" t="s">
        <v>731</v>
      </c>
      <c r="F20" s="103" t="s">
        <v>732</v>
      </c>
      <c r="G20" s="36" t="str">
        <f t="shared" ref="G20:G27" si="5">D20</f>
        <v>649</v>
      </c>
      <c r="H20" s="43" t="e">
        <f t="shared" ca="1" si="3"/>
        <v>#REF!</v>
      </c>
      <c r="J20" s="71">
        <v>2</v>
      </c>
      <c r="K20" s="71">
        <v>6</v>
      </c>
      <c r="L20" s="71">
        <v>2</v>
      </c>
      <c r="M20" s="71" t="s">
        <v>521</v>
      </c>
      <c r="N20" s="14">
        <f>IF(Type="Month",L20,J20)</f>
        <v>2</v>
      </c>
    </row>
    <row r="21" spans="1:14" ht="15" x14ac:dyDescent="0.25">
      <c r="A21" s="24"/>
      <c r="D21" s="103" t="s">
        <v>652</v>
      </c>
      <c r="E21" s="103" t="s">
        <v>653</v>
      </c>
      <c r="F21" s="104" t="s">
        <v>654</v>
      </c>
      <c r="G21" s="36" t="str">
        <f t="shared" si="5"/>
        <v>030</v>
      </c>
      <c r="H21" s="43" t="e">
        <f t="shared" ca="1" si="3"/>
        <v>#REF!</v>
      </c>
      <c r="J21" s="71"/>
      <c r="K21" s="71"/>
      <c r="L21" s="71"/>
      <c r="M21" s="71"/>
      <c r="N21" s="14"/>
    </row>
    <row r="22" spans="1:14" ht="15" x14ac:dyDescent="0.25">
      <c r="A22" s="8" t="s">
        <v>344</v>
      </c>
      <c r="D22" s="103" t="s">
        <v>282</v>
      </c>
      <c r="E22" s="103" t="s">
        <v>545</v>
      </c>
      <c r="F22" s="103" t="s">
        <v>733</v>
      </c>
      <c r="G22" s="36" t="str">
        <f t="shared" si="5"/>
        <v>031</v>
      </c>
      <c r="H22" s="43" t="e">
        <f t="shared" ca="1" si="3"/>
        <v>#REF!</v>
      </c>
      <c r="J22" s="71">
        <v>3</v>
      </c>
      <c r="K22" s="71">
        <v>9</v>
      </c>
      <c r="L22" s="71">
        <v>3</v>
      </c>
      <c r="M22" s="71" t="s">
        <v>522</v>
      </c>
      <c r="N22" s="14">
        <f>IF(Type="Month",L22,J22)</f>
        <v>3</v>
      </c>
    </row>
    <row r="23" spans="1:14" ht="15" x14ac:dyDescent="0.25">
      <c r="A23" s="24" t="s">
        <v>346</v>
      </c>
      <c r="D23" s="103" t="s">
        <v>651</v>
      </c>
      <c r="E23" s="103" t="s">
        <v>546</v>
      </c>
      <c r="F23" s="103" t="s">
        <v>734</v>
      </c>
      <c r="G23" s="36" t="str">
        <f t="shared" si="5"/>
        <v>033</v>
      </c>
      <c r="H23" s="43" t="e">
        <f t="shared" ca="1" si="3"/>
        <v>#REF!</v>
      </c>
      <c r="J23" s="71">
        <v>4</v>
      </c>
      <c r="K23" s="71">
        <v>12</v>
      </c>
      <c r="L23" s="71">
        <v>4</v>
      </c>
      <c r="M23" s="71" t="s">
        <v>523</v>
      </c>
      <c r="N23" s="14">
        <f>IF(Type="Month",L23,J23)</f>
        <v>4</v>
      </c>
    </row>
    <row r="24" spans="1:14" ht="15" x14ac:dyDescent="0.25">
      <c r="A24" s="31"/>
      <c r="D24" s="36" t="s">
        <v>286</v>
      </c>
      <c r="E24" s="76" t="s">
        <v>548</v>
      </c>
      <c r="F24" s="36" t="s">
        <v>122</v>
      </c>
      <c r="G24" s="36" t="str">
        <f t="shared" si="5"/>
        <v>036</v>
      </c>
      <c r="H24" s="43" t="e">
        <f t="shared" ca="1" si="3"/>
        <v>#REF!</v>
      </c>
      <c r="J24" s="71"/>
      <c r="K24" s="71"/>
      <c r="L24" s="71">
        <v>5</v>
      </c>
      <c r="M24" s="71"/>
      <c r="N24" s="14">
        <f t="shared" ref="N24:N31" si="6">IF(Type="Month",L24,"")</f>
        <v>5</v>
      </c>
    </row>
    <row r="25" spans="1:14" ht="15" x14ac:dyDescent="0.25">
      <c r="A25" s="31"/>
      <c r="D25" s="94" t="s">
        <v>682</v>
      </c>
      <c r="E25" s="76" t="s">
        <v>123</v>
      </c>
      <c r="F25" s="36" t="s">
        <v>123</v>
      </c>
      <c r="G25" s="36" t="str">
        <f t="shared" si="5"/>
        <v>035,037,038,039,040,041,043,044,045,046,047,435,635,935</v>
      </c>
      <c r="H25" s="43">
        <f t="shared" ca="1" si="3"/>
        <v>0</v>
      </c>
      <c r="J25" s="71"/>
      <c r="K25" s="71"/>
      <c r="L25" s="71">
        <v>6</v>
      </c>
      <c r="M25" s="71"/>
      <c r="N25" s="14">
        <f t="shared" si="6"/>
        <v>6</v>
      </c>
    </row>
    <row r="26" spans="1:14" ht="15" x14ac:dyDescent="0.25">
      <c r="A26" s="24" t="s">
        <v>347</v>
      </c>
      <c r="D26" s="36" t="s">
        <v>285</v>
      </c>
      <c r="E26" s="76" t="s">
        <v>537</v>
      </c>
      <c r="F26" s="36" t="s">
        <v>124</v>
      </c>
      <c r="G26" s="36" t="str">
        <f t="shared" si="5"/>
        <v>035</v>
      </c>
      <c r="H26" s="43" t="e">
        <f t="shared" ca="1" si="3"/>
        <v>#REF!</v>
      </c>
      <c r="J26" s="71"/>
      <c r="K26" s="71"/>
      <c r="L26" s="71">
        <v>7</v>
      </c>
      <c r="M26" s="71"/>
      <c r="N26" s="14">
        <f t="shared" si="6"/>
        <v>7</v>
      </c>
    </row>
    <row r="27" spans="1:14" ht="15" x14ac:dyDescent="0.25">
      <c r="A27" s="24" t="s">
        <v>348</v>
      </c>
      <c r="D27" s="94" t="s">
        <v>683</v>
      </c>
      <c r="E27" s="95" t="s">
        <v>684</v>
      </c>
      <c r="F27" s="95" t="s">
        <v>685</v>
      </c>
      <c r="G27" s="95" t="str">
        <f t="shared" si="5"/>
        <v>935</v>
      </c>
      <c r="H27" s="29" t="e">
        <f t="shared" ca="1" si="3"/>
        <v>#REF!</v>
      </c>
      <c r="J27" s="71"/>
      <c r="K27" s="71"/>
      <c r="L27" s="71">
        <v>8</v>
      </c>
      <c r="M27" s="71"/>
      <c r="N27" s="14">
        <f t="shared" si="6"/>
        <v>8</v>
      </c>
    </row>
    <row r="28" spans="1:14" ht="15" x14ac:dyDescent="0.25">
      <c r="D28" s="49" t="s">
        <v>409</v>
      </c>
      <c r="E28" s="76" t="s">
        <v>538</v>
      </c>
      <c r="F28" s="50" t="s">
        <v>407</v>
      </c>
      <c r="G28" s="36" t="str">
        <f t="shared" ref="G28:G38" si="7">D28</f>
        <v>435</v>
      </c>
      <c r="H28" s="43" t="e">
        <f t="shared" ca="1" si="3"/>
        <v>#REF!</v>
      </c>
      <c r="J28" s="71"/>
      <c r="K28" s="71"/>
      <c r="L28" s="71">
        <v>9</v>
      </c>
      <c r="M28" s="71"/>
      <c r="N28" s="14">
        <f t="shared" si="6"/>
        <v>9</v>
      </c>
    </row>
    <row r="29" spans="1:14" ht="15" x14ac:dyDescent="0.25">
      <c r="A29" t="s">
        <v>366</v>
      </c>
      <c r="D29" s="49" t="s">
        <v>410</v>
      </c>
      <c r="E29" s="76" t="s">
        <v>549</v>
      </c>
      <c r="F29" s="50" t="s">
        <v>408</v>
      </c>
      <c r="G29" s="36" t="str">
        <f t="shared" si="7"/>
        <v>635</v>
      </c>
      <c r="H29" s="43" t="e">
        <f t="shared" ca="1" si="3"/>
        <v>#REF!</v>
      </c>
      <c r="J29" s="71"/>
      <c r="K29" s="71"/>
      <c r="L29" s="71">
        <v>10</v>
      </c>
      <c r="M29" s="71"/>
      <c r="N29" s="14">
        <f t="shared" si="6"/>
        <v>10</v>
      </c>
    </row>
    <row r="30" spans="1:14" ht="15" x14ac:dyDescent="0.25">
      <c r="D30" s="66" t="s">
        <v>478</v>
      </c>
      <c r="E30" s="76" t="s">
        <v>550</v>
      </c>
      <c r="F30" s="49" t="s">
        <v>411</v>
      </c>
      <c r="G30" s="36" t="str">
        <f t="shared" si="7"/>
        <v>037</v>
      </c>
      <c r="H30" s="43" t="e">
        <f t="shared" ca="1" si="3"/>
        <v>#REF!</v>
      </c>
      <c r="J30" s="71"/>
      <c r="K30" s="71"/>
      <c r="L30" s="71">
        <v>11</v>
      </c>
      <c r="M30" s="71"/>
      <c r="N30" s="14">
        <f t="shared" si="6"/>
        <v>11</v>
      </c>
    </row>
    <row r="31" spans="1:14" ht="15" x14ac:dyDescent="0.25">
      <c r="D31" s="49" t="s">
        <v>413</v>
      </c>
      <c r="E31" s="76" t="s">
        <v>551</v>
      </c>
      <c r="F31" s="50" t="s">
        <v>412</v>
      </c>
      <c r="G31" s="36" t="str">
        <f t="shared" si="7"/>
        <v>046</v>
      </c>
      <c r="H31" s="43" t="e">
        <f t="shared" ca="1" si="3"/>
        <v>#REF!</v>
      </c>
      <c r="I31" s="23"/>
      <c r="J31" s="71"/>
      <c r="K31" s="71"/>
      <c r="L31" s="71">
        <v>12</v>
      </c>
      <c r="M31" s="71"/>
      <c r="N31" s="14">
        <f t="shared" si="6"/>
        <v>12</v>
      </c>
    </row>
    <row r="32" spans="1:14" ht="15" x14ac:dyDescent="0.25">
      <c r="A32" t="s">
        <v>369</v>
      </c>
      <c r="D32" s="36" t="s">
        <v>287</v>
      </c>
      <c r="E32" s="76" t="s">
        <v>552</v>
      </c>
      <c r="F32" s="36" t="s">
        <v>125</v>
      </c>
      <c r="G32" s="36" t="str">
        <f t="shared" si="7"/>
        <v>038</v>
      </c>
      <c r="H32" s="43" t="e">
        <f t="shared" ca="1" si="3"/>
        <v>#REF!</v>
      </c>
      <c r="I32" s="23"/>
    </row>
    <row r="33" spans="1:9" ht="15" x14ac:dyDescent="0.25">
      <c r="A33" s="38"/>
      <c r="B33" s="38"/>
      <c r="D33" s="36" t="s">
        <v>288</v>
      </c>
      <c r="E33" s="76" t="s">
        <v>553</v>
      </c>
      <c r="F33" s="36" t="s">
        <v>126</v>
      </c>
      <c r="G33" s="36" t="str">
        <f t="shared" si="7"/>
        <v>040</v>
      </c>
      <c r="H33" s="43" t="e">
        <f t="shared" ca="1" si="3"/>
        <v>#REF!</v>
      </c>
      <c r="I33" s="23"/>
    </row>
    <row r="34" spans="1:9" ht="15" x14ac:dyDescent="0.25">
      <c r="D34" s="89" t="s">
        <v>643</v>
      </c>
      <c r="E34" s="93" t="s">
        <v>674</v>
      </c>
      <c r="F34" s="93" t="s">
        <v>675</v>
      </c>
      <c r="G34" s="36" t="str">
        <f t="shared" si="7"/>
        <v>041</v>
      </c>
      <c r="H34" s="43" t="e">
        <f t="shared" ca="1" si="3"/>
        <v>#REF!</v>
      </c>
      <c r="I34" s="23"/>
    </row>
    <row r="35" spans="1:9" ht="15" x14ac:dyDescent="0.25">
      <c r="D35" s="94" t="s">
        <v>686</v>
      </c>
      <c r="E35" s="76" t="s">
        <v>554</v>
      </c>
      <c r="F35" s="103" t="s">
        <v>739</v>
      </c>
      <c r="G35" s="36" t="str">
        <f t="shared" si="7"/>
        <v>039</v>
      </c>
      <c r="H35" s="43" t="e">
        <f t="shared" ca="1" si="3"/>
        <v>#REF!</v>
      </c>
      <c r="I35" s="23"/>
    </row>
    <row r="36" spans="1:9" ht="15" x14ac:dyDescent="0.25">
      <c r="D36" s="94" t="s">
        <v>687</v>
      </c>
      <c r="E36" s="95" t="s">
        <v>688</v>
      </c>
      <c r="F36" s="95" t="s">
        <v>689</v>
      </c>
      <c r="G36" s="95" t="str">
        <f t="shared" si="7"/>
        <v>045</v>
      </c>
      <c r="H36" s="29" t="e">
        <f t="shared" ref="H36:H67" ca="1" si="8">INDIRECT("'"&amp;$F36&amp;"'!a427")</f>
        <v>#REF!</v>
      </c>
      <c r="I36" s="23"/>
    </row>
    <row r="37" spans="1:9" ht="15" x14ac:dyDescent="0.25">
      <c r="D37" s="36" t="s">
        <v>290</v>
      </c>
      <c r="E37" s="76" t="s">
        <v>555</v>
      </c>
      <c r="F37" s="44" t="s">
        <v>379</v>
      </c>
      <c r="G37" s="36" t="str">
        <f t="shared" si="7"/>
        <v>043</v>
      </c>
      <c r="H37" s="43" t="e">
        <f t="shared" ca="1" si="8"/>
        <v>#REF!</v>
      </c>
      <c r="I37" s="23"/>
    </row>
    <row r="38" spans="1:9" ht="15" x14ac:dyDescent="0.25">
      <c r="D38" s="103" t="s">
        <v>735</v>
      </c>
      <c r="E38" s="76" t="s">
        <v>556</v>
      </c>
      <c r="F38" s="36" t="s">
        <v>127</v>
      </c>
      <c r="G38" s="36" t="str">
        <f t="shared" si="7"/>
        <v>044</v>
      </c>
      <c r="H38" s="43" t="e">
        <f t="shared" ca="1" si="8"/>
        <v>#REF!</v>
      </c>
      <c r="I38" s="23"/>
    </row>
    <row r="39" spans="1:9" ht="15" x14ac:dyDescent="0.25">
      <c r="D39" s="94" t="s">
        <v>695</v>
      </c>
      <c r="E39" s="76" t="s">
        <v>128</v>
      </c>
      <c r="F39" s="36" t="s">
        <v>128</v>
      </c>
      <c r="G39" s="36" t="str">
        <f t="shared" ref="G39:G66" si="9">D39</f>
        <v>006,008,009,010,014,015,016,017,018,019,021,471,671,971,972</v>
      </c>
      <c r="H39" s="43">
        <f t="shared" ca="1" si="8"/>
        <v>0</v>
      </c>
      <c r="I39" s="23"/>
    </row>
    <row r="40" spans="1:9" ht="15" x14ac:dyDescent="0.25">
      <c r="D40" s="36" t="s">
        <v>298</v>
      </c>
      <c r="E40" s="76" t="s">
        <v>557</v>
      </c>
      <c r="F40" s="36" t="s">
        <v>129</v>
      </c>
      <c r="G40" s="36" t="str">
        <f t="shared" si="9"/>
        <v>971</v>
      </c>
      <c r="H40" s="43" t="e">
        <f t="shared" ca="1" si="8"/>
        <v>#REF!</v>
      </c>
      <c r="I40" s="23"/>
    </row>
    <row r="41" spans="1:9" ht="15" x14ac:dyDescent="0.25">
      <c r="D41" s="51" t="s">
        <v>415</v>
      </c>
      <c r="E41" s="76" t="s">
        <v>558</v>
      </c>
      <c r="F41" s="52" t="s">
        <v>414</v>
      </c>
      <c r="G41" s="36" t="str">
        <f t="shared" si="9"/>
        <v>471</v>
      </c>
      <c r="H41" s="43" t="e">
        <f t="shared" ca="1" si="8"/>
        <v>#REF!</v>
      </c>
      <c r="I41" s="23"/>
    </row>
    <row r="42" spans="1:9" ht="15" x14ac:dyDescent="0.25">
      <c r="D42" s="51" t="s">
        <v>416</v>
      </c>
      <c r="E42" s="76" t="s">
        <v>559</v>
      </c>
      <c r="F42" s="52" t="s">
        <v>150</v>
      </c>
      <c r="G42" s="36" t="str">
        <f t="shared" si="9"/>
        <v>671</v>
      </c>
      <c r="H42" s="43" t="e">
        <f t="shared" ca="1" si="8"/>
        <v>#REF!</v>
      </c>
      <c r="I42" s="23"/>
    </row>
    <row r="43" spans="1:9" ht="15" x14ac:dyDescent="0.25">
      <c r="D43" s="90" t="s">
        <v>655</v>
      </c>
      <c r="E43" s="76" t="s">
        <v>560</v>
      </c>
      <c r="F43" s="36" t="s">
        <v>130</v>
      </c>
      <c r="G43" s="36" t="str">
        <f t="shared" si="9"/>
        <v>006</v>
      </c>
      <c r="H43" s="43" t="e">
        <f t="shared" ca="1" si="8"/>
        <v>#REF!</v>
      </c>
      <c r="I43" s="23"/>
    </row>
    <row r="44" spans="1:9" ht="15" x14ac:dyDescent="0.25">
      <c r="D44" s="69" t="s">
        <v>491</v>
      </c>
      <c r="E44" s="94" t="s">
        <v>690</v>
      </c>
      <c r="F44" s="95" t="s">
        <v>691</v>
      </c>
      <c r="G44" s="36" t="str">
        <f t="shared" si="9"/>
        <v>008</v>
      </c>
      <c r="H44" s="43" t="e">
        <f t="shared" ca="1" si="8"/>
        <v>#REF!</v>
      </c>
      <c r="I44" s="23"/>
    </row>
    <row r="45" spans="1:9" ht="15" x14ac:dyDescent="0.25">
      <c r="D45" s="36" t="s">
        <v>274</v>
      </c>
      <c r="E45" s="76" t="s">
        <v>562</v>
      </c>
      <c r="F45" s="36" t="s">
        <v>131</v>
      </c>
      <c r="G45" s="36" t="str">
        <f t="shared" si="9"/>
        <v>009</v>
      </c>
      <c r="H45" s="43" t="e">
        <f t="shared" ca="1" si="8"/>
        <v>#REF!</v>
      </c>
      <c r="I45" s="23"/>
    </row>
    <row r="46" spans="1:9" ht="15" x14ac:dyDescent="0.25">
      <c r="D46" s="36" t="s">
        <v>275</v>
      </c>
      <c r="E46" s="76" t="s">
        <v>563</v>
      </c>
      <c r="F46" s="36" t="s">
        <v>377</v>
      </c>
      <c r="G46" s="36" t="str">
        <f t="shared" si="9"/>
        <v>010</v>
      </c>
      <c r="H46" s="43" t="e">
        <f t="shared" ca="1" si="8"/>
        <v>#REF!</v>
      </c>
      <c r="I46" s="23"/>
    </row>
    <row r="47" spans="1:9" ht="15" x14ac:dyDescent="0.25">
      <c r="D47" s="36" t="s">
        <v>278</v>
      </c>
      <c r="E47" s="76" t="s">
        <v>564</v>
      </c>
      <c r="F47" s="36" t="s">
        <v>132</v>
      </c>
      <c r="G47" s="36" t="str">
        <f t="shared" si="9"/>
        <v>014</v>
      </c>
      <c r="H47" s="43" t="e">
        <f t="shared" ca="1" si="8"/>
        <v>#REF!</v>
      </c>
      <c r="I47" s="23"/>
    </row>
    <row r="48" spans="1:9" ht="15" x14ac:dyDescent="0.25">
      <c r="D48" s="36" t="s">
        <v>279</v>
      </c>
      <c r="E48" s="76" t="s">
        <v>565</v>
      </c>
      <c r="F48" s="36" t="s">
        <v>133</v>
      </c>
      <c r="G48" s="36" t="str">
        <f t="shared" si="9"/>
        <v>016</v>
      </c>
      <c r="H48" s="43" t="e">
        <f t="shared" ca="1" si="8"/>
        <v>#REF!</v>
      </c>
      <c r="I48" s="23"/>
    </row>
    <row r="49" spans="4:9" ht="15" x14ac:dyDescent="0.25">
      <c r="D49" s="36" t="s">
        <v>280</v>
      </c>
      <c r="E49" s="76" t="s">
        <v>566</v>
      </c>
      <c r="F49" s="48" t="s">
        <v>394</v>
      </c>
      <c r="G49" s="36" t="str">
        <f t="shared" si="9"/>
        <v>017</v>
      </c>
      <c r="H49" s="43" t="e">
        <f t="shared" ca="1" si="8"/>
        <v>#REF!</v>
      </c>
      <c r="I49" s="23"/>
    </row>
    <row r="50" spans="4:9" ht="15" x14ac:dyDescent="0.25">
      <c r="D50" s="94" t="s">
        <v>692</v>
      </c>
      <c r="E50" s="94" t="s">
        <v>693</v>
      </c>
      <c r="F50" s="94" t="s">
        <v>694</v>
      </c>
      <c r="G50" s="36" t="str">
        <f t="shared" si="9"/>
        <v>972</v>
      </c>
      <c r="H50" s="43" t="e">
        <f t="shared" ca="1" si="8"/>
        <v>#REF!</v>
      </c>
      <c r="I50" s="23"/>
    </row>
    <row r="51" spans="4:9" ht="15" x14ac:dyDescent="0.25">
      <c r="D51" s="36" t="s">
        <v>281</v>
      </c>
      <c r="E51" s="76" t="s">
        <v>567</v>
      </c>
      <c r="F51" s="36" t="s">
        <v>134</v>
      </c>
      <c r="G51" s="36" t="str">
        <f t="shared" si="9"/>
        <v>018</v>
      </c>
      <c r="H51" s="43" t="e">
        <f t="shared" ca="1" si="8"/>
        <v>#REF!</v>
      </c>
      <c r="I51" s="23"/>
    </row>
    <row r="52" spans="4:9" ht="15" x14ac:dyDescent="0.25">
      <c r="D52" s="67" t="s">
        <v>485</v>
      </c>
      <c r="E52" s="76" t="s">
        <v>568</v>
      </c>
      <c r="F52" s="68" t="s">
        <v>486</v>
      </c>
      <c r="G52" s="36" t="str">
        <f t="shared" si="9"/>
        <v>019</v>
      </c>
      <c r="H52" s="43" t="e">
        <f t="shared" ca="1" si="8"/>
        <v>#REF!</v>
      </c>
      <c r="I52" s="23"/>
    </row>
    <row r="53" spans="4:9" ht="15" x14ac:dyDescent="0.25">
      <c r="D53" s="97" t="s">
        <v>708</v>
      </c>
      <c r="E53" s="97" t="s">
        <v>709</v>
      </c>
      <c r="F53" s="98" t="s">
        <v>710</v>
      </c>
      <c r="G53" s="36" t="str">
        <f t="shared" si="9"/>
        <v>015</v>
      </c>
      <c r="H53" s="43" t="e">
        <f t="shared" ca="1" si="8"/>
        <v>#REF!</v>
      </c>
      <c r="I53" s="23"/>
    </row>
    <row r="54" spans="4:9" ht="15" x14ac:dyDescent="0.25">
      <c r="D54" s="92" t="s">
        <v>673</v>
      </c>
      <c r="E54" s="76" t="s">
        <v>349</v>
      </c>
      <c r="F54" s="36" t="s">
        <v>349</v>
      </c>
      <c r="G54" s="36" t="str">
        <f t="shared" si="9"/>
        <v>001,002,003,004,005,007,011,012,473,673,973,974,</v>
      </c>
      <c r="H54" s="43">
        <f t="shared" ca="1" si="8"/>
        <v>0</v>
      </c>
      <c r="I54" s="23"/>
    </row>
    <row r="55" spans="4:9" ht="15" x14ac:dyDescent="0.25">
      <c r="D55" s="36" t="s">
        <v>299</v>
      </c>
      <c r="E55" s="76" t="s">
        <v>539</v>
      </c>
      <c r="F55" s="36" t="s">
        <v>135</v>
      </c>
      <c r="G55" s="36" t="str">
        <f t="shared" si="9"/>
        <v>973</v>
      </c>
      <c r="H55" s="43" t="e">
        <f t="shared" ca="1" si="8"/>
        <v>#REF!</v>
      </c>
      <c r="I55" s="23"/>
    </row>
    <row r="56" spans="4:9" ht="15" x14ac:dyDescent="0.25">
      <c r="D56" s="36" t="s">
        <v>300</v>
      </c>
      <c r="E56" s="76" t="s">
        <v>540</v>
      </c>
      <c r="F56" s="36" t="s">
        <v>136</v>
      </c>
      <c r="G56" s="36" t="str">
        <f t="shared" si="9"/>
        <v>974</v>
      </c>
      <c r="H56" s="43" t="e">
        <f t="shared" ca="1" si="8"/>
        <v>#REF!</v>
      </c>
    </row>
    <row r="57" spans="4:9" ht="15" x14ac:dyDescent="0.25">
      <c r="D57" s="51" t="s">
        <v>419</v>
      </c>
      <c r="E57" s="76" t="s">
        <v>569</v>
      </c>
      <c r="F57" s="52" t="s">
        <v>417</v>
      </c>
      <c r="G57" s="36" t="str">
        <f t="shared" si="9"/>
        <v>473</v>
      </c>
      <c r="H57" s="43" t="e">
        <f t="shared" ca="1" si="8"/>
        <v>#REF!</v>
      </c>
    </row>
    <row r="58" spans="4:9" ht="15" x14ac:dyDescent="0.25">
      <c r="D58" s="51" t="s">
        <v>420</v>
      </c>
      <c r="E58" s="76" t="s">
        <v>570</v>
      </c>
      <c r="F58" s="52" t="s">
        <v>418</v>
      </c>
      <c r="G58" s="36" t="str">
        <f t="shared" si="9"/>
        <v>673</v>
      </c>
      <c r="H58" s="43" t="e">
        <f t="shared" ca="1" si="8"/>
        <v>#REF!</v>
      </c>
    </row>
    <row r="59" spans="4:9" ht="15" x14ac:dyDescent="0.25">
      <c r="D59" s="36" t="s">
        <v>269</v>
      </c>
      <c r="E59" s="76" t="s">
        <v>571</v>
      </c>
      <c r="F59" s="36" t="s">
        <v>137</v>
      </c>
      <c r="G59" s="36" t="str">
        <f t="shared" si="9"/>
        <v>001</v>
      </c>
      <c r="H59" s="43" t="e">
        <f t="shared" ca="1" si="8"/>
        <v>#REF!</v>
      </c>
    </row>
    <row r="60" spans="4:9" ht="15" x14ac:dyDescent="0.25">
      <c r="D60" s="55" t="s">
        <v>270</v>
      </c>
      <c r="E60" s="76" t="s">
        <v>572</v>
      </c>
      <c r="F60" s="56" t="s">
        <v>435</v>
      </c>
      <c r="G60" s="36" t="str">
        <f t="shared" si="9"/>
        <v>002</v>
      </c>
      <c r="H60" s="43" t="e">
        <f t="shared" ca="1" si="8"/>
        <v>#REF!</v>
      </c>
    </row>
    <row r="61" spans="4:9" ht="15" x14ac:dyDescent="0.25">
      <c r="D61" s="36" t="s">
        <v>271</v>
      </c>
      <c r="E61" s="76" t="s">
        <v>573</v>
      </c>
      <c r="F61" s="36" t="s">
        <v>138</v>
      </c>
      <c r="G61" s="36" t="str">
        <f t="shared" si="9"/>
        <v>003</v>
      </c>
      <c r="H61" s="43" t="e">
        <f t="shared" ca="1" si="8"/>
        <v>#REF!</v>
      </c>
    </row>
    <row r="62" spans="4:9" ht="15" x14ac:dyDescent="0.25">
      <c r="D62" s="90" t="s">
        <v>272</v>
      </c>
      <c r="E62" s="83" t="s">
        <v>634</v>
      </c>
      <c r="F62" s="90" t="s">
        <v>672</v>
      </c>
      <c r="G62" s="36" t="str">
        <f t="shared" si="9"/>
        <v>004</v>
      </c>
      <c r="H62" s="43" t="e">
        <f t="shared" ca="1" si="8"/>
        <v>#REF!</v>
      </c>
    </row>
    <row r="63" spans="4:9" ht="15" x14ac:dyDescent="0.25">
      <c r="D63" s="90" t="s">
        <v>656</v>
      </c>
      <c r="E63" s="90" t="s">
        <v>658</v>
      </c>
      <c r="F63" s="90" t="s">
        <v>657</v>
      </c>
      <c r="G63" s="36" t="str">
        <f t="shared" si="9"/>
        <v>007</v>
      </c>
      <c r="H63" s="43" t="e">
        <f t="shared" ca="1" si="8"/>
        <v>#REF!</v>
      </c>
    </row>
    <row r="64" spans="4:9" ht="15" x14ac:dyDescent="0.25">
      <c r="D64" s="36" t="s">
        <v>273</v>
      </c>
      <c r="E64" s="76" t="s">
        <v>575</v>
      </c>
      <c r="F64" s="36" t="s">
        <v>139</v>
      </c>
      <c r="G64" s="36" t="str">
        <f t="shared" si="9"/>
        <v>005</v>
      </c>
      <c r="H64" s="43" t="e">
        <f t="shared" ca="1" si="8"/>
        <v>#REF!</v>
      </c>
    </row>
    <row r="65" spans="4:8" ht="15" x14ac:dyDescent="0.25">
      <c r="D65" s="36" t="s">
        <v>276</v>
      </c>
      <c r="E65" s="76" t="s">
        <v>576</v>
      </c>
      <c r="F65" s="36" t="s">
        <v>140</v>
      </c>
      <c r="G65" s="36" t="str">
        <f t="shared" si="9"/>
        <v>011</v>
      </c>
      <c r="H65" s="43" t="e">
        <f t="shared" ca="1" si="8"/>
        <v>#REF!</v>
      </c>
    </row>
    <row r="66" spans="4:8" ht="15" x14ac:dyDescent="0.25">
      <c r="D66" s="36" t="s">
        <v>277</v>
      </c>
      <c r="E66" s="76" t="s">
        <v>577</v>
      </c>
      <c r="F66" s="36" t="s">
        <v>141</v>
      </c>
      <c r="G66" s="36" t="str">
        <f t="shared" si="9"/>
        <v>012</v>
      </c>
      <c r="H66" s="43" t="e">
        <f t="shared" ca="1" si="8"/>
        <v>#REF!</v>
      </c>
    </row>
    <row r="67" spans="4:8" ht="15" x14ac:dyDescent="0.25">
      <c r="D67" s="90" t="s">
        <v>659</v>
      </c>
      <c r="E67" s="90" t="s">
        <v>660</v>
      </c>
      <c r="F67" s="90" t="s">
        <v>660</v>
      </c>
      <c r="G67" s="36" t="str">
        <f t="shared" ref="G67:G68" si="10">D67</f>
        <v>013</v>
      </c>
      <c r="H67" s="43" t="e">
        <f t="shared" ca="1" si="8"/>
        <v>#REF!</v>
      </c>
    </row>
    <row r="68" spans="4:8" ht="15" x14ac:dyDescent="0.25">
      <c r="D68" s="83" t="s">
        <v>633</v>
      </c>
      <c r="E68" s="103" t="s">
        <v>660</v>
      </c>
      <c r="F68" s="103" t="s">
        <v>660</v>
      </c>
      <c r="G68" s="36" t="str">
        <f t="shared" si="10"/>
        <v>020</v>
      </c>
      <c r="H68" s="43" t="e">
        <f t="shared" ref="H68:H99" ca="1" si="11">INDIRECT("'"&amp;$F68&amp;"'!a427")</f>
        <v>#REF!</v>
      </c>
    </row>
    <row r="69" spans="4:8" ht="15" x14ac:dyDescent="0.25">
      <c r="D69" s="90" t="s">
        <v>664</v>
      </c>
      <c r="E69" s="94" t="s">
        <v>660</v>
      </c>
      <c r="F69" s="94" t="s">
        <v>660</v>
      </c>
      <c r="G69" s="36"/>
      <c r="H69" s="43" t="e">
        <f t="shared" ca="1" si="11"/>
        <v>#REF!</v>
      </c>
    </row>
    <row r="70" spans="4:8" ht="15" x14ac:dyDescent="0.25">
      <c r="D70" s="94" t="s">
        <v>699</v>
      </c>
      <c r="E70" s="76" t="s">
        <v>142</v>
      </c>
      <c r="F70" s="36" t="s">
        <v>142</v>
      </c>
      <c r="G70" s="36" t="str">
        <f t="shared" ref="G70:G72" si="12">D70</f>
        <v>050,051,052,053,054,055,056,057,058,064,457,657,957,958</v>
      </c>
      <c r="H70" s="43">
        <f t="shared" ca="1" si="11"/>
        <v>0</v>
      </c>
    </row>
    <row r="71" spans="4:8" ht="15" x14ac:dyDescent="0.25">
      <c r="D71" s="36" t="s">
        <v>297</v>
      </c>
      <c r="E71" s="76" t="s">
        <v>579</v>
      </c>
      <c r="F71" s="36" t="s">
        <v>374</v>
      </c>
      <c r="G71" s="36" t="str">
        <f t="shared" si="12"/>
        <v>957</v>
      </c>
      <c r="H71" s="43" t="e">
        <f t="shared" ca="1" si="11"/>
        <v>#REF!</v>
      </c>
    </row>
    <row r="72" spans="4:8" ht="15" x14ac:dyDescent="0.25">
      <c r="D72" s="94" t="s">
        <v>700</v>
      </c>
      <c r="E72" s="95" t="s">
        <v>701</v>
      </c>
      <c r="F72" s="95" t="s">
        <v>702</v>
      </c>
      <c r="G72" s="95" t="str">
        <f t="shared" si="12"/>
        <v>958</v>
      </c>
      <c r="H72" s="29" t="e">
        <f t="shared" ca="1" si="11"/>
        <v>#REF!</v>
      </c>
    </row>
    <row r="73" spans="4:8" ht="15" x14ac:dyDescent="0.25">
      <c r="D73" s="51" t="s">
        <v>421</v>
      </c>
      <c r="E73" s="76" t="s">
        <v>580</v>
      </c>
      <c r="F73" s="52" t="s">
        <v>423</v>
      </c>
      <c r="G73" s="36" t="str">
        <f t="shared" ref="G73:G95" si="13">D73</f>
        <v>457</v>
      </c>
      <c r="H73" s="43" t="e">
        <f t="shared" ca="1" si="11"/>
        <v>#REF!</v>
      </c>
    </row>
    <row r="74" spans="4:8" ht="15" x14ac:dyDescent="0.25">
      <c r="D74" s="51" t="s">
        <v>422</v>
      </c>
      <c r="E74" s="76" t="s">
        <v>581</v>
      </c>
      <c r="F74" s="52" t="s">
        <v>424</v>
      </c>
      <c r="G74" s="36" t="str">
        <f t="shared" si="13"/>
        <v>657</v>
      </c>
      <c r="H74" s="43" t="e">
        <f t="shared" ca="1" si="11"/>
        <v>#REF!</v>
      </c>
    </row>
    <row r="75" spans="4:8" ht="15" x14ac:dyDescent="0.25">
      <c r="D75" s="90" t="s">
        <v>665</v>
      </c>
      <c r="E75" s="76" t="s">
        <v>585</v>
      </c>
      <c r="F75" s="76" t="s">
        <v>582</v>
      </c>
      <c r="G75" s="36" t="str">
        <f t="shared" si="13"/>
        <v>050,058</v>
      </c>
      <c r="H75" s="43" t="e">
        <f t="shared" ca="1" si="11"/>
        <v>#REF!</v>
      </c>
    </row>
    <row r="76" spans="4:8" ht="15" x14ac:dyDescent="0.25">
      <c r="D76" s="90" t="s">
        <v>666</v>
      </c>
      <c r="E76" s="76" t="s">
        <v>584</v>
      </c>
      <c r="F76" s="76" t="s">
        <v>583</v>
      </c>
      <c r="G76" s="36" t="str">
        <f t="shared" si="13"/>
        <v>051,057</v>
      </c>
      <c r="H76" s="43" t="e">
        <f t="shared" ca="1" si="11"/>
        <v>#REF!</v>
      </c>
    </row>
    <row r="77" spans="4:8" ht="15" x14ac:dyDescent="0.25">
      <c r="D77" s="94" t="s">
        <v>703</v>
      </c>
      <c r="E77" s="90" t="s">
        <v>670</v>
      </c>
      <c r="F77" s="91" t="s">
        <v>671</v>
      </c>
      <c r="G77" s="36" t="str">
        <f t="shared" si="13"/>
        <v>054</v>
      </c>
      <c r="H77" s="43" t="e">
        <f t="shared" ca="1" si="11"/>
        <v>#REF!</v>
      </c>
    </row>
    <row r="78" spans="4:8" ht="15" x14ac:dyDescent="0.25">
      <c r="D78" s="90" t="s">
        <v>667</v>
      </c>
      <c r="E78" s="90" t="s">
        <v>668</v>
      </c>
      <c r="F78" s="91" t="s">
        <v>669</v>
      </c>
      <c r="G78" s="36" t="str">
        <f t="shared" si="13"/>
        <v>053</v>
      </c>
      <c r="H78" s="43" t="e">
        <f t="shared" ca="1" si="11"/>
        <v>#REF!</v>
      </c>
    </row>
    <row r="79" spans="4:8" ht="15" x14ac:dyDescent="0.25">
      <c r="D79" s="94" t="s">
        <v>696</v>
      </c>
      <c r="E79" s="94" t="s">
        <v>697</v>
      </c>
      <c r="F79" s="95" t="s">
        <v>698</v>
      </c>
      <c r="G79" s="36" t="str">
        <f t="shared" si="13"/>
        <v>056</v>
      </c>
      <c r="H79" s="43" t="e">
        <f t="shared" ca="1" si="11"/>
        <v>#REF!</v>
      </c>
    </row>
    <row r="80" spans="4:8" ht="15" x14ac:dyDescent="0.25">
      <c r="D80" s="36" t="s">
        <v>295</v>
      </c>
      <c r="E80" s="76" t="s">
        <v>587</v>
      </c>
      <c r="F80" s="36" t="s">
        <v>376</v>
      </c>
      <c r="G80" s="36" t="str">
        <f t="shared" si="13"/>
        <v>064</v>
      </c>
      <c r="H80" s="43" t="e">
        <f t="shared" ca="1" si="11"/>
        <v>#REF!</v>
      </c>
    </row>
    <row r="81" spans="4:8" ht="15" x14ac:dyDescent="0.25">
      <c r="D81" s="83" t="s">
        <v>490</v>
      </c>
      <c r="E81" s="76" t="s">
        <v>143</v>
      </c>
      <c r="F81" s="36" t="s">
        <v>143</v>
      </c>
      <c r="G81" s="36" t="str">
        <f t="shared" si="13"/>
        <v>060,061,062,063,065,467,667,967,968</v>
      </c>
      <c r="H81" s="43">
        <f t="shared" ca="1" si="11"/>
        <v>0</v>
      </c>
    </row>
    <row r="82" spans="4:8" ht="15" x14ac:dyDescent="0.25">
      <c r="D82" s="96" t="s">
        <v>707</v>
      </c>
      <c r="E82" s="76" t="s">
        <v>588</v>
      </c>
      <c r="F82" s="36" t="s">
        <v>375</v>
      </c>
      <c r="G82" s="36" t="str">
        <f t="shared" si="13"/>
        <v>967</v>
      </c>
      <c r="H82" s="43" t="e">
        <f t="shared" ca="1" si="11"/>
        <v>#REF!</v>
      </c>
    </row>
    <row r="83" spans="4:8" ht="15" x14ac:dyDescent="0.25">
      <c r="D83" s="96" t="s">
        <v>704</v>
      </c>
      <c r="E83" s="94" t="s">
        <v>705</v>
      </c>
      <c r="F83" s="94" t="s">
        <v>706</v>
      </c>
      <c r="G83" s="36" t="str">
        <f t="shared" si="13"/>
        <v>968</v>
      </c>
      <c r="H83" s="43" t="e">
        <f t="shared" ca="1" si="11"/>
        <v>#REF!</v>
      </c>
    </row>
    <row r="84" spans="4:8" ht="15" x14ac:dyDescent="0.25">
      <c r="D84" s="51" t="s">
        <v>425</v>
      </c>
      <c r="E84" s="76" t="s">
        <v>589</v>
      </c>
      <c r="F84" s="52" t="s">
        <v>428</v>
      </c>
      <c r="G84" s="36" t="str">
        <f t="shared" si="13"/>
        <v>467</v>
      </c>
      <c r="H84" s="43" t="e">
        <f t="shared" ca="1" si="11"/>
        <v>#REF!</v>
      </c>
    </row>
    <row r="85" spans="4:8" ht="15" x14ac:dyDescent="0.25">
      <c r="D85" s="51" t="s">
        <v>426</v>
      </c>
      <c r="E85" s="76" t="s">
        <v>590</v>
      </c>
      <c r="F85" s="52" t="s">
        <v>427</v>
      </c>
      <c r="G85" s="36" t="str">
        <f t="shared" si="13"/>
        <v>667</v>
      </c>
      <c r="H85" s="43" t="e">
        <f t="shared" ca="1" si="11"/>
        <v>#REF!</v>
      </c>
    </row>
    <row r="86" spans="4:8" ht="15" x14ac:dyDescent="0.25">
      <c r="D86" s="36" t="s">
        <v>291</v>
      </c>
      <c r="E86" s="76" t="s">
        <v>591</v>
      </c>
      <c r="F86" s="36" t="s">
        <v>144</v>
      </c>
      <c r="G86" s="36" t="str">
        <f t="shared" si="13"/>
        <v>060</v>
      </c>
      <c r="H86" s="43" t="e">
        <f t="shared" ca="1" si="11"/>
        <v>#REF!</v>
      </c>
    </row>
    <row r="87" spans="4:8" ht="15" x14ac:dyDescent="0.25">
      <c r="D87" s="36" t="s">
        <v>292</v>
      </c>
      <c r="E87" s="76" t="s">
        <v>592</v>
      </c>
      <c r="F87" s="36" t="s">
        <v>145</v>
      </c>
      <c r="G87" s="36" t="str">
        <f t="shared" si="13"/>
        <v>061</v>
      </c>
      <c r="H87" s="43" t="e">
        <f t="shared" ca="1" si="11"/>
        <v>#REF!</v>
      </c>
    </row>
    <row r="88" spans="4:8" ht="15" x14ac:dyDescent="0.25">
      <c r="D88" s="36" t="s">
        <v>293</v>
      </c>
      <c r="E88" s="76" t="s">
        <v>593</v>
      </c>
      <c r="F88" s="36" t="s">
        <v>146</v>
      </c>
      <c r="G88" s="36" t="str">
        <f t="shared" si="13"/>
        <v>062</v>
      </c>
      <c r="H88" s="43" t="e">
        <f t="shared" ca="1" si="11"/>
        <v>#REF!</v>
      </c>
    </row>
    <row r="89" spans="4:8" ht="15" x14ac:dyDescent="0.25">
      <c r="D89" s="36" t="s">
        <v>294</v>
      </c>
      <c r="E89" s="76" t="s">
        <v>594</v>
      </c>
      <c r="F89" s="67" t="s">
        <v>488</v>
      </c>
      <c r="G89" s="36" t="str">
        <f t="shared" si="13"/>
        <v>063</v>
      </c>
      <c r="H89" s="43" t="e">
        <f t="shared" ca="1" si="11"/>
        <v>#REF!</v>
      </c>
    </row>
    <row r="90" spans="4:8" ht="15" x14ac:dyDescent="0.25">
      <c r="D90" s="67" t="s">
        <v>487</v>
      </c>
      <c r="E90" s="76" t="s">
        <v>595</v>
      </c>
      <c r="F90" s="68" t="s">
        <v>489</v>
      </c>
      <c r="G90" s="36" t="str">
        <f t="shared" si="13"/>
        <v>065</v>
      </c>
      <c r="H90" s="43" t="e">
        <f t="shared" ca="1" si="11"/>
        <v>#REF!</v>
      </c>
    </row>
    <row r="91" spans="4:8" ht="15" x14ac:dyDescent="0.25">
      <c r="D91" s="103" t="s">
        <v>743</v>
      </c>
      <c r="E91" s="76" t="s">
        <v>147</v>
      </c>
      <c r="F91" s="36" t="s">
        <v>147</v>
      </c>
      <c r="G91" s="36" t="str">
        <f t="shared" si="13"/>
        <v>947,991,976,678,978,878,979,980,981,990,491,992,993,994,995,996,997,998,999</v>
      </c>
      <c r="H91" s="43">
        <f t="shared" ca="1" si="11"/>
        <v>0</v>
      </c>
    </row>
    <row r="92" spans="4:8" ht="15" x14ac:dyDescent="0.25">
      <c r="D92" s="36" t="s">
        <v>296</v>
      </c>
      <c r="E92" s="76" t="s">
        <v>596</v>
      </c>
      <c r="F92" s="36" t="s">
        <v>148</v>
      </c>
      <c r="G92" s="36" t="str">
        <f t="shared" si="13"/>
        <v>947</v>
      </c>
      <c r="H92" s="43" t="e">
        <f t="shared" ca="1" si="11"/>
        <v>#REF!</v>
      </c>
    </row>
    <row r="93" spans="4:8" ht="15" x14ac:dyDescent="0.25">
      <c r="D93" s="36" t="s">
        <v>301</v>
      </c>
      <c r="E93" s="76" t="s">
        <v>597</v>
      </c>
      <c r="F93" s="36" t="s">
        <v>149</v>
      </c>
      <c r="G93" s="36" t="str">
        <f t="shared" si="13"/>
        <v>976</v>
      </c>
      <c r="H93" s="43" t="e">
        <f t="shared" ca="1" si="11"/>
        <v>#REF!</v>
      </c>
    </row>
    <row r="94" spans="4:8" ht="15" x14ac:dyDescent="0.25">
      <c r="D94" s="78" t="s">
        <v>598</v>
      </c>
      <c r="E94" s="79" t="s">
        <v>479</v>
      </c>
      <c r="F94" s="79" t="s">
        <v>479</v>
      </c>
      <c r="G94" s="77" t="str">
        <f t="shared" si="13"/>
        <v>678,878,978</v>
      </c>
      <c r="H94" s="43">
        <f t="shared" ca="1" si="11"/>
        <v>0</v>
      </c>
    </row>
    <row r="95" spans="4:8" ht="15" x14ac:dyDescent="0.25">
      <c r="D95" s="65" t="s">
        <v>477</v>
      </c>
      <c r="E95" s="76" t="s">
        <v>601</v>
      </c>
      <c r="F95" s="66" t="s">
        <v>481</v>
      </c>
      <c r="G95" s="36" t="str">
        <f t="shared" si="13"/>
        <v>678</v>
      </c>
      <c r="H95" s="43" t="e">
        <f t="shared" ca="1" si="11"/>
        <v>#REF!</v>
      </c>
    </row>
    <row r="96" spans="4:8" ht="15" x14ac:dyDescent="0.25">
      <c r="D96" s="76" t="s">
        <v>534</v>
      </c>
      <c r="E96" s="76" t="s">
        <v>599</v>
      </c>
      <c r="F96" s="76" t="s">
        <v>535</v>
      </c>
      <c r="G96" s="36" t="str">
        <f t="shared" ref="G96:G99" si="14">D96</f>
        <v>878</v>
      </c>
      <c r="H96" s="43" t="e">
        <f t="shared" ca="1" si="11"/>
        <v>#REF!</v>
      </c>
    </row>
    <row r="97" spans="4:13" ht="15" x14ac:dyDescent="0.25">
      <c r="D97" s="65" t="s">
        <v>302</v>
      </c>
      <c r="E97" s="76" t="s">
        <v>600</v>
      </c>
      <c r="F97" s="66" t="s">
        <v>480</v>
      </c>
      <c r="G97" s="36" t="str">
        <f t="shared" si="14"/>
        <v>978</v>
      </c>
      <c r="H97" s="43" t="e">
        <f t="shared" ca="1" si="11"/>
        <v>#REF!</v>
      </c>
    </row>
    <row r="98" spans="4:13" ht="15" x14ac:dyDescent="0.25">
      <c r="D98" s="51" t="s">
        <v>429</v>
      </c>
      <c r="E98" s="76" t="s">
        <v>602</v>
      </c>
      <c r="F98" s="52" t="s">
        <v>431</v>
      </c>
      <c r="G98" s="36" t="str">
        <f t="shared" si="14"/>
        <v>980</v>
      </c>
      <c r="H98" s="43" t="e">
        <f t="shared" ca="1" si="11"/>
        <v>#REF!</v>
      </c>
    </row>
    <row r="99" spans="4:13" ht="15" x14ac:dyDescent="0.25">
      <c r="D99" s="103" t="s">
        <v>717</v>
      </c>
      <c r="E99" s="104" t="s">
        <v>736</v>
      </c>
      <c r="F99" s="104" t="s">
        <v>737</v>
      </c>
      <c r="G99" s="104" t="str">
        <f t="shared" si="14"/>
        <v>981</v>
      </c>
      <c r="H99" s="29" t="e">
        <f t="shared" ca="1" si="11"/>
        <v>#REF!</v>
      </c>
    </row>
    <row r="100" spans="4:13" ht="15" x14ac:dyDescent="0.25">
      <c r="D100" s="51" t="s">
        <v>430</v>
      </c>
      <c r="E100" s="76" t="s">
        <v>603</v>
      </c>
      <c r="F100" s="52" t="s">
        <v>47</v>
      </c>
      <c r="G100" s="36" t="str">
        <f>D100</f>
        <v>491</v>
      </c>
      <c r="H100" s="43" t="e">
        <f t="shared" ref="H100:H111" ca="1" si="15">INDIRECT("'"&amp;$F100&amp;"'!a427")</f>
        <v>#REF!</v>
      </c>
    </row>
    <row r="101" spans="4:13" ht="15" x14ac:dyDescent="0.25">
      <c r="D101" s="36" t="s">
        <v>303</v>
      </c>
      <c r="E101" s="76" t="s">
        <v>604</v>
      </c>
      <c r="F101" s="36" t="s">
        <v>151</v>
      </c>
      <c r="G101" s="36" t="str">
        <f>D101</f>
        <v>979</v>
      </c>
      <c r="H101" s="43" t="e">
        <f t="shared" ca="1" si="15"/>
        <v>#REF!</v>
      </c>
      <c r="K101" s="49" t="s">
        <v>401</v>
      </c>
      <c r="L101" s="50" t="s">
        <v>399</v>
      </c>
      <c r="M101" s="36" t="str">
        <f>K101</f>
        <v>442,435,471,473,457,467,991,491,980</v>
      </c>
    </row>
    <row r="102" spans="4:13" ht="15" x14ac:dyDescent="0.25">
      <c r="D102" s="85" t="s">
        <v>637</v>
      </c>
      <c r="E102" s="85" t="s">
        <v>638</v>
      </c>
      <c r="F102" s="85" t="s">
        <v>639</v>
      </c>
      <c r="G102" s="36" t="str">
        <f t="shared" ref="G102" si="16">D102</f>
        <v>991</v>
      </c>
      <c r="H102" s="43" t="e">
        <f t="shared" ca="1" si="15"/>
        <v>#REF!</v>
      </c>
      <c r="K102" s="49" t="s">
        <v>402</v>
      </c>
      <c r="L102" s="50" t="s">
        <v>400</v>
      </c>
      <c r="M102" s="36" t="str">
        <f>K102</f>
        <v>642,635,671,673,657,667,949,972,969</v>
      </c>
    </row>
    <row r="103" spans="4:13" ht="15" x14ac:dyDescent="0.25">
      <c r="D103" s="36" t="s">
        <v>304</v>
      </c>
      <c r="E103" s="76" t="s">
        <v>605</v>
      </c>
      <c r="F103" s="36" t="s">
        <v>152</v>
      </c>
      <c r="G103" s="36" t="str">
        <f>D103</f>
        <v>992</v>
      </c>
      <c r="H103" s="43" t="e">
        <f t="shared" ca="1" si="15"/>
        <v>#REF!</v>
      </c>
    </row>
    <row r="104" spans="4:13" ht="15" x14ac:dyDescent="0.25">
      <c r="D104" s="36" t="s">
        <v>305</v>
      </c>
      <c r="E104" s="76" t="s">
        <v>606</v>
      </c>
      <c r="F104" s="36" t="s">
        <v>153</v>
      </c>
      <c r="G104" s="36" t="str">
        <f>D104</f>
        <v>993</v>
      </c>
      <c r="H104" s="43" t="e">
        <f t="shared" ca="1" si="15"/>
        <v>#REF!</v>
      </c>
    </row>
    <row r="105" spans="4:13" ht="15" x14ac:dyDescent="0.25">
      <c r="D105" s="65" t="s">
        <v>306</v>
      </c>
      <c r="E105" s="76" t="s">
        <v>607</v>
      </c>
      <c r="F105" s="65" t="s">
        <v>17</v>
      </c>
      <c r="G105" s="36" t="str">
        <f t="shared" ref="G105:G106" si="17">D105</f>
        <v>994</v>
      </c>
      <c r="H105" s="43" t="e">
        <f t="shared" ca="1" si="15"/>
        <v>#REF!</v>
      </c>
    </row>
    <row r="106" spans="4:13" ht="15" x14ac:dyDescent="0.25">
      <c r="D106" s="90" t="s">
        <v>661</v>
      </c>
      <c r="E106" s="91" t="s">
        <v>662</v>
      </c>
      <c r="F106" s="91" t="s">
        <v>663</v>
      </c>
      <c r="G106" s="91" t="str">
        <f t="shared" si="17"/>
        <v>995</v>
      </c>
      <c r="H106" s="29" t="e">
        <f t="shared" ca="1" si="15"/>
        <v>#REF!</v>
      </c>
    </row>
    <row r="107" spans="4:13" ht="15" x14ac:dyDescent="0.25">
      <c r="D107" s="36" t="s">
        <v>307</v>
      </c>
      <c r="E107" s="76" t="s">
        <v>608</v>
      </c>
      <c r="F107" s="48" t="s">
        <v>154</v>
      </c>
      <c r="G107" s="36" t="str">
        <f>D107</f>
        <v>996</v>
      </c>
      <c r="H107" s="43" t="e">
        <f t="shared" ca="1" si="15"/>
        <v>#REF!</v>
      </c>
    </row>
    <row r="108" spans="4:13" ht="15" x14ac:dyDescent="0.25">
      <c r="D108" s="36" t="s">
        <v>308</v>
      </c>
      <c r="E108" s="76" t="s">
        <v>609</v>
      </c>
      <c r="F108" s="36" t="s">
        <v>155</v>
      </c>
      <c r="G108" s="36" t="str">
        <f>D108</f>
        <v>997</v>
      </c>
      <c r="H108" s="43" t="e">
        <f t="shared" ca="1" si="15"/>
        <v>#REF!</v>
      </c>
    </row>
    <row r="109" spans="4:13" ht="15" x14ac:dyDescent="0.25">
      <c r="D109" s="36" t="s">
        <v>309</v>
      </c>
      <c r="E109" s="76" t="s">
        <v>610</v>
      </c>
      <c r="F109" s="36" t="s">
        <v>156</v>
      </c>
      <c r="G109" s="36" t="str">
        <f>D109</f>
        <v>998</v>
      </c>
      <c r="H109" s="43" t="e">
        <f t="shared" ca="1" si="15"/>
        <v>#REF!</v>
      </c>
    </row>
    <row r="110" spans="4:13" ht="15" x14ac:dyDescent="0.25">
      <c r="D110" s="36" t="s">
        <v>310</v>
      </c>
      <c r="E110" s="76" t="s">
        <v>611</v>
      </c>
      <c r="F110" s="48" t="s">
        <v>157</v>
      </c>
      <c r="G110" s="36" t="str">
        <f>D110</f>
        <v>999</v>
      </c>
      <c r="H110" s="43" t="e">
        <f t="shared" ca="1" si="15"/>
        <v>#REF!</v>
      </c>
    </row>
    <row r="111" spans="4:13" ht="15" x14ac:dyDescent="0.25">
      <c r="D111" s="103" t="s">
        <v>738</v>
      </c>
      <c r="E111" s="76" t="s">
        <v>612</v>
      </c>
      <c r="F111" s="36" t="s">
        <v>350</v>
      </c>
      <c r="G111" s="36" t="str">
        <f>D111</f>
        <v>990</v>
      </c>
      <c r="H111" s="43" t="e">
        <f t="shared" ca="1" si="15"/>
        <v>#REF!</v>
      </c>
    </row>
  </sheetData>
  <mergeCells count="1">
    <mergeCell ref="B12:B14"/>
  </mergeCells>
  <dataValidations count="2">
    <dataValidation type="list" allowBlank="1" showInputMessage="1" showErrorMessage="1" sqref="B3" xr:uid="{00000000-0002-0000-0100-000000000000}">
      <formula1>$J$16:$J$17</formula1>
    </dataValidation>
    <dataValidation type="list" allowBlank="1" showInputMessage="1" showErrorMessage="1" sqref="B6" xr:uid="{00000000-0002-0000-0100-000001000000}">
      <formula1>IF(Type="Month",$N$19:$N$31,$N$19:$N$23)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  <pageSetUpPr fitToPage="1"/>
  </sheetPr>
  <dimension ref="A1:R766"/>
  <sheetViews>
    <sheetView tabSelected="1" zoomScaleNormal="100" workbookViewId="0">
      <pane ySplit="10" topLeftCell="A11" activePane="bottomLeft" state="frozen"/>
      <selection activeCell="C8" sqref="C8"/>
      <selection pane="bottomLeft" activeCell="C28" sqref="C2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1.7109375" style="1" bestFit="1" customWidth="1"/>
    <col min="16" max="16" width="11.28515625" style="82" bestFit="1" customWidth="1"/>
    <col min="17" max="17" width="14.140625" style="99" bestFit="1" customWidth="1"/>
    <col min="18" max="18" width="12.5703125" style="1" bestFit="1" customWidth="1"/>
    <col min="19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2.450000000000003" hidden="1" customHeight="1" x14ac:dyDescent="0.15">
      <c r="A3" s="6" t="s">
        <v>173</v>
      </c>
      <c r="C3" s="2" t="s">
        <v>368</v>
      </c>
      <c r="D3" s="2" t="s">
        <v>368</v>
      </c>
      <c r="E3" s="2" t="s">
        <v>368</v>
      </c>
      <c r="F3" s="2" t="s">
        <v>368</v>
      </c>
      <c r="G3" s="2" t="s">
        <v>368</v>
      </c>
      <c r="H3" s="2" t="s">
        <v>368</v>
      </c>
      <c r="I3" s="2" t="s">
        <v>368</v>
      </c>
      <c r="J3" s="2" t="s">
        <v>368</v>
      </c>
      <c r="K3" s="2" t="s">
        <v>368</v>
      </c>
      <c r="L3" s="2" t="s">
        <v>368</v>
      </c>
      <c r="M3" s="2" t="s">
        <v>368</v>
      </c>
      <c r="N3" s="2" t="s">
        <v>368</v>
      </c>
      <c r="O3" s="2" t="s">
        <v>368</v>
      </c>
    </row>
    <row r="4" spans="1:18" ht="27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87"/>
      <c r="Q5" s="100"/>
      <c r="R5" s="39"/>
    </row>
    <row r="6" spans="1:18" s="3" customFormat="1" x14ac:dyDescent="0.15">
      <c r="A6" s="80"/>
      <c r="B6" s="41"/>
      <c r="C6" s="106" t="s">
        <v>312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87"/>
      <c r="Q6" s="100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87"/>
      <c r="Q7" s="100"/>
      <c r="R7" s="39"/>
    </row>
    <row r="8" spans="1:18" s="3" customFormat="1" x14ac:dyDescent="0.15">
      <c r="A8" s="7"/>
      <c r="P8" s="82"/>
      <c r="Q8" s="99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  <c r="P9" s="82"/>
      <c r="Q9" s="99"/>
    </row>
    <row r="10" spans="1:18" s="3" customFormat="1" ht="11.25" hidden="1" x14ac:dyDescent="0.2">
      <c r="A10" s="57"/>
      <c r="P10" s="82"/>
      <c r="Q10" s="99"/>
    </row>
    <row r="11" spans="1:18" s="3" customFormat="1" ht="11.25" x14ac:dyDescent="0.2">
      <c r="A11" s="10"/>
      <c r="P11" s="82"/>
      <c r="Q11" s="99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11317822</v>
      </c>
      <c r="D14" s="58">
        <v>11326239</v>
      </c>
      <c r="E14" s="58">
        <v>11749872</v>
      </c>
      <c r="F14" s="58">
        <v>11794209</v>
      </c>
      <c r="G14" s="58">
        <v>11832780</v>
      </c>
      <c r="H14" s="58">
        <v>11882899</v>
      </c>
      <c r="I14" s="58">
        <v>11933054</v>
      </c>
      <c r="J14" s="58">
        <v>11964406</v>
      </c>
      <c r="K14" s="58">
        <v>12014109</v>
      </c>
      <c r="L14" s="58">
        <v>12050591</v>
      </c>
      <c r="M14" s="58">
        <v>12076232</v>
      </c>
      <c r="N14" s="58">
        <v>12117034</v>
      </c>
      <c r="O14" s="2">
        <v>142059248</v>
      </c>
    </row>
    <row r="15" spans="1:18" ht="11.25" x14ac:dyDescent="0.2">
      <c r="A15" s="10" t="s">
        <v>177</v>
      </c>
      <c r="B15" s="61" t="s">
        <v>353</v>
      </c>
      <c r="C15" s="58">
        <v>173114</v>
      </c>
      <c r="D15" s="58">
        <v>170084</v>
      </c>
      <c r="E15" s="58">
        <v>170709</v>
      </c>
      <c r="F15" s="58">
        <v>175263</v>
      </c>
      <c r="G15" s="58">
        <v>172229</v>
      </c>
      <c r="H15" s="58">
        <v>172948</v>
      </c>
      <c r="I15" s="58">
        <v>177474</v>
      </c>
      <c r="J15" s="58">
        <v>174346</v>
      </c>
      <c r="K15" s="58">
        <v>175088</v>
      </c>
      <c r="L15" s="58">
        <v>179394</v>
      </c>
      <c r="M15" s="58">
        <v>176160</v>
      </c>
      <c r="N15" s="58">
        <v>176618</v>
      </c>
      <c r="O15" s="2">
        <v>2093426</v>
      </c>
    </row>
    <row r="16" spans="1:18" ht="11.25" x14ac:dyDescent="0.2">
      <c r="A16" s="10" t="s">
        <v>164</v>
      </c>
      <c r="B16" s="61" t="s">
        <v>360</v>
      </c>
      <c r="C16" s="58">
        <v>382920</v>
      </c>
      <c r="D16" s="58">
        <v>383207</v>
      </c>
      <c r="E16" s="58">
        <v>384633</v>
      </c>
      <c r="F16" s="58">
        <v>397951</v>
      </c>
      <c r="G16" s="58">
        <v>401040</v>
      </c>
      <c r="H16" s="58">
        <v>402575</v>
      </c>
      <c r="I16" s="58">
        <v>404114</v>
      </c>
      <c r="J16" s="58">
        <v>405146</v>
      </c>
      <c r="K16" s="58">
        <v>406709</v>
      </c>
      <c r="L16" s="58">
        <v>405669</v>
      </c>
      <c r="M16" s="58">
        <v>394125</v>
      </c>
      <c r="N16" s="58">
        <v>394945</v>
      </c>
      <c r="O16" s="2">
        <v>4763035</v>
      </c>
    </row>
    <row r="17" spans="1:15" ht="11.25" x14ac:dyDescent="0.2">
      <c r="A17" s="42" t="s">
        <v>645</v>
      </c>
      <c r="B17" s="61" t="s">
        <v>57</v>
      </c>
      <c r="C17" s="58">
        <v>478449</v>
      </c>
      <c r="D17" s="58">
        <v>478830</v>
      </c>
      <c r="E17" s="58">
        <v>480495</v>
      </c>
      <c r="F17" s="58">
        <v>482497</v>
      </c>
      <c r="G17" s="58">
        <v>484441</v>
      </c>
      <c r="H17" s="58">
        <v>486070</v>
      </c>
      <c r="I17" s="58">
        <v>487565</v>
      </c>
      <c r="J17" s="58">
        <v>488789</v>
      </c>
      <c r="K17" s="58">
        <v>490428</v>
      </c>
      <c r="L17" s="58">
        <v>491104</v>
      </c>
      <c r="M17" s="58">
        <v>491700</v>
      </c>
      <c r="N17" s="58">
        <v>492596</v>
      </c>
      <c r="O17" s="2">
        <v>5832966</v>
      </c>
    </row>
    <row r="18" spans="1:15" ht="11.25" x14ac:dyDescent="0.2">
      <c r="A18" s="10" t="s">
        <v>167</v>
      </c>
      <c r="B18" s="61" t="s">
        <v>363</v>
      </c>
      <c r="C18" s="58">
        <v>151143</v>
      </c>
      <c r="D18" s="58">
        <v>151405</v>
      </c>
      <c r="E18" s="58">
        <v>152015</v>
      </c>
      <c r="F18" s="58">
        <v>152608</v>
      </c>
      <c r="G18" s="58">
        <v>153116</v>
      </c>
      <c r="H18" s="58">
        <v>153702</v>
      </c>
      <c r="I18" s="58">
        <v>148032</v>
      </c>
      <c r="J18" s="58">
        <v>148481</v>
      </c>
      <c r="K18" s="58">
        <v>155293</v>
      </c>
      <c r="L18" s="58">
        <v>155780</v>
      </c>
      <c r="M18" s="58">
        <v>155965</v>
      </c>
      <c r="N18" s="58">
        <v>156209</v>
      </c>
      <c r="O18" s="2">
        <v>1833749</v>
      </c>
    </row>
    <row r="19" spans="1:15" ht="11.25" x14ac:dyDescent="0.2">
      <c r="A19" s="10" t="s">
        <v>166</v>
      </c>
      <c r="B19" s="61" t="s">
        <v>362</v>
      </c>
      <c r="C19" s="58">
        <v>100113</v>
      </c>
      <c r="D19" s="58">
        <v>100282</v>
      </c>
      <c r="E19" s="58">
        <v>100626</v>
      </c>
      <c r="F19" s="58">
        <v>101228</v>
      </c>
      <c r="G19" s="58">
        <v>101611</v>
      </c>
      <c r="H19" s="58">
        <v>101950</v>
      </c>
      <c r="I19" s="58">
        <v>102339</v>
      </c>
      <c r="J19" s="58">
        <v>102547</v>
      </c>
      <c r="K19" s="58">
        <v>102964</v>
      </c>
      <c r="L19" s="58">
        <v>102875</v>
      </c>
      <c r="M19" s="58">
        <v>103078</v>
      </c>
      <c r="N19" s="58">
        <v>103342</v>
      </c>
      <c r="O19" s="2">
        <v>1222956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1166</v>
      </c>
      <c r="D21" s="58">
        <v>1169</v>
      </c>
      <c r="E21" s="58">
        <v>1172</v>
      </c>
      <c r="F21" s="58">
        <v>1177</v>
      </c>
      <c r="G21" s="58">
        <v>1182</v>
      </c>
      <c r="H21" s="58">
        <v>1186</v>
      </c>
      <c r="I21" s="58">
        <v>1190</v>
      </c>
      <c r="J21" s="58">
        <v>1195</v>
      </c>
      <c r="K21" s="58">
        <v>1199</v>
      </c>
      <c r="L21" s="58">
        <v>1203</v>
      </c>
      <c r="M21" s="58">
        <v>1206</v>
      </c>
      <c r="N21" s="58">
        <v>1208</v>
      </c>
      <c r="O21" s="2">
        <v>14255</v>
      </c>
    </row>
    <row r="22" spans="1:15" ht="11.25" x14ac:dyDescent="0.2">
      <c r="A22" s="10"/>
      <c r="B22" s="32" t="s">
        <v>1</v>
      </c>
      <c r="C22" s="15">
        <v>12604727</v>
      </c>
      <c r="D22" s="15">
        <v>12611216</v>
      </c>
      <c r="E22" s="15">
        <v>13039522</v>
      </c>
      <c r="F22" s="15">
        <v>13104933</v>
      </c>
      <c r="G22" s="15">
        <v>13146399</v>
      </c>
      <c r="H22" s="15">
        <v>13201330</v>
      </c>
      <c r="I22" s="15">
        <v>13253768</v>
      </c>
      <c r="J22" s="15">
        <v>13284910</v>
      </c>
      <c r="K22" s="15">
        <v>13345790</v>
      </c>
      <c r="L22" s="15">
        <v>13386616</v>
      </c>
      <c r="M22" s="15">
        <v>13398466</v>
      </c>
      <c r="N22" s="15">
        <v>13441952</v>
      </c>
      <c r="O22" s="15">
        <v>157819635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648510</v>
      </c>
      <c r="D25" s="58">
        <v>654915</v>
      </c>
      <c r="E25" s="58">
        <v>726381</v>
      </c>
      <c r="F25" s="58">
        <v>897441</v>
      </c>
      <c r="G25" s="58">
        <v>1226933</v>
      </c>
      <c r="H25" s="58">
        <v>1115693</v>
      </c>
      <c r="I25" s="58">
        <v>1169403</v>
      </c>
      <c r="J25" s="58">
        <v>1139474</v>
      </c>
      <c r="K25" s="58">
        <v>1173371</v>
      </c>
      <c r="L25" s="58">
        <v>994999</v>
      </c>
      <c r="M25" s="58">
        <v>845835</v>
      </c>
      <c r="N25" s="58">
        <v>740512</v>
      </c>
      <c r="O25" s="2">
        <v>11333467</v>
      </c>
    </row>
    <row r="26" spans="1:15" ht="10.9" customHeight="1" x14ac:dyDescent="0.2">
      <c r="A26" s="42" t="s">
        <v>372</v>
      </c>
      <c r="B26" s="61" t="s">
        <v>358</v>
      </c>
      <c r="C26" s="58">
        <v>225328</v>
      </c>
      <c r="D26" s="58">
        <v>211464</v>
      </c>
      <c r="E26" s="58">
        <v>381524</v>
      </c>
      <c r="F26" s="58">
        <v>522817</v>
      </c>
      <c r="G26" s="58">
        <v>631386</v>
      </c>
      <c r="H26" s="58">
        <v>638380</v>
      </c>
      <c r="I26" s="58">
        <v>646271</v>
      </c>
      <c r="J26" s="58">
        <v>630952</v>
      </c>
      <c r="K26" s="58">
        <v>666432</v>
      </c>
      <c r="L26" s="58">
        <v>543440</v>
      </c>
      <c r="M26" s="58">
        <v>412785</v>
      </c>
      <c r="N26" s="58">
        <v>311702</v>
      </c>
      <c r="O26" s="2">
        <v>5822480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62994</v>
      </c>
      <c r="D28" s="58">
        <v>50281</v>
      </c>
      <c r="E28" s="58">
        <v>100020</v>
      </c>
      <c r="F28" s="58">
        <v>175034</v>
      </c>
      <c r="G28" s="58">
        <v>267956</v>
      </c>
      <c r="H28" s="58">
        <v>231707</v>
      </c>
      <c r="I28" s="58">
        <v>190534</v>
      </c>
      <c r="J28" s="58">
        <v>185971</v>
      </c>
      <c r="K28" s="58">
        <v>231137</v>
      </c>
      <c r="L28" s="58">
        <v>101584</v>
      </c>
      <c r="M28" s="58">
        <v>69210</v>
      </c>
      <c r="N28" s="58">
        <v>56481</v>
      </c>
      <c r="O28" s="2">
        <v>1722909</v>
      </c>
    </row>
    <row r="29" spans="1:15" ht="11.25" x14ac:dyDescent="0.2">
      <c r="A29" s="10"/>
      <c r="B29" s="4" t="s">
        <v>2</v>
      </c>
      <c r="C29" s="15">
        <v>936832</v>
      </c>
      <c r="D29" s="15">
        <v>916660</v>
      </c>
      <c r="E29" s="15">
        <v>1207925</v>
      </c>
      <c r="F29" s="15">
        <v>1595292</v>
      </c>
      <c r="G29" s="15">
        <v>2126275</v>
      </c>
      <c r="H29" s="15">
        <v>1985780</v>
      </c>
      <c r="I29" s="15">
        <v>2006208</v>
      </c>
      <c r="J29" s="15">
        <v>1956397</v>
      </c>
      <c r="K29" s="15">
        <v>2070940</v>
      </c>
      <c r="L29" s="15">
        <v>1640023</v>
      </c>
      <c r="M29" s="15">
        <v>1327830</v>
      </c>
      <c r="N29" s="15">
        <v>1108695</v>
      </c>
      <c r="O29" s="15">
        <v>18878856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13541559</v>
      </c>
      <c r="D31" s="2">
        <v>13527876</v>
      </c>
      <c r="E31" s="2">
        <v>14247447</v>
      </c>
      <c r="F31" s="2">
        <v>14700225</v>
      </c>
      <c r="G31" s="2">
        <v>15272674</v>
      </c>
      <c r="H31" s="2">
        <v>15187110</v>
      </c>
      <c r="I31" s="2">
        <v>15259976</v>
      </c>
      <c r="J31" s="2">
        <v>15241307</v>
      </c>
      <c r="K31" s="2">
        <v>15416730</v>
      </c>
      <c r="L31" s="2">
        <v>15026639</v>
      </c>
      <c r="M31" s="2">
        <v>14726296</v>
      </c>
      <c r="N31" s="2">
        <v>14550647</v>
      </c>
      <c r="O31" s="2">
        <v>176698491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6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6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6" ht="11.25" x14ac:dyDescent="0.2">
      <c r="A35" s="10" t="s">
        <v>169</v>
      </c>
      <c r="B35" s="61" t="s">
        <v>365</v>
      </c>
      <c r="C35" s="58">
        <v>-31604</v>
      </c>
      <c r="D35" s="58">
        <v>-32018</v>
      </c>
      <c r="E35" s="58">
        <v>-33322</v>
      </c>
      <c r="F35" s="58">
        <v>-31392</v>
      </c>
      <c r="G35" s="58">
        <v>-32316</v>
      </c>
      <c r="H35" s="58">
        <v>-31731</v>
      </c>
      <c r="I35" s="58">
        <v>-30864</v>
      </c>
      <c r="J35" s="58">
        <v>-31319</v>
      </c>
      <c r="K35" s="58">
        <v>-30257</v>
      </c>
      <c r="L35" s="58">
        <v>-31211</v>
      </c>
      <c r="M35" s="58">
        <v>-31091</v>
      </c>
      <c r="N35" s="58">
        <v>-32376</v>
      </c>
      <c r="O35" s="2">
        <v>-379502</v>
      </c>
    </row>
    <row r="36" spans="1:16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6" ht="11.25" x14ac:dyDescent="0.2">
      <c r="A37" s="10" t="s">
        <v>176</v>
      </c>
      <c r="B37" s="62" t="s">
        <v>5</v>
      </c>
      <c r="C37" s="58">
        <v>-7167</v>
      </c>
      <c r="D37" s="58">
        <v>-6483</v>
      </c>
      <c r="E37" s="58">
        <v>-5611</v>
      </c>
      <c r="F37" s="58">
        <v>-4393</v>
      </c>
      <c r="G37" s="58">
        <v>-5463</v>
      </c>
      <c r="H37" s="58">
        <v>-5173</v>
      </c>
      <c r="I37" s="58">
        <v>-4865</v>
      </c>
      <c r="J37" s="58">
        <v>-3958</v>
      </c>
      <c r="K37" s="58">
        <v>-5504</v>
      </c>
      <c r="L37" s="58">
        <v>-3595</v>
      </c>
      <c r="M37" s="58">
        <v>-6314</v>
      </c>
      <c r="N37" s="58">
        <v>-6576</v>
      </c>
      <c r="O37" s="2">
        <v>-65104</v>
      </c>
    </row>
    <row r="38" spans="1:16" ht="11.25" x14ac:dyDescent="0.2">
      <c r="A38" s="10" t="s">
        <v>170</v>
      </c>
      <c r="B38" s="62" t="s">
        <v>6</v>
      </c>
      <c r="C38" s="58">
        <v>-37046</v>
      </c>
      <c r="D38" s="58">
        <v>-29497</v>
      </c>
      <c r="E38" s="58">
        <v>-43437</v>
      </c>
      <c r="F38" s="58">
        <v>-49372</v>
      </c>
      <c r="G38" s="58">
        <v>-57094</v>
      </c>
      <c r="H38" s="58">
        <v>-13209</v>
      </c>
      <c r="I38" s="58">
        <v>-37122</v>
      </c>
      <c r="J38" s="58">
        <v>-26724</v>
      </c>
      <c r="K38" s="58">
        <v>-35175</v>
      </c>
      <c r="L38" s="58">
        <v>-27249</v>
      </c>
      <c r="M38" s="58">
        <v>-32846</v>
      </c>
      <c r="N38" s="58">
        <v>-32483</v>
      </c>
      <c r="O38" s="2">
        <v>-421249</v>
      </c>
    </row>
    <row r="39" spans="1:16" ht="11.25" x14ac:dyDescent="0.2">
      <c r="A39" s="10"/>
      <c r="B39" s="62" t="s">
        <v>7</v>
      </c>
      <c r="C39" s="15">
        <v>-75817</v>
      </c>
      <c r="D39" s="15">
        <v>-67998</v>
      </c>
      <c r="E39" s="15">
        <v>-82370</v>
      </c>
      <c r="F39" s="15">
        <v>-85157</v>
      </c>
      <c r="G39" s="15">
        <v>-94873</v>
      </c>
      <c r="H39" s="15">
        <v>-50113</v>
      </c>
      <c r="I39" s="15">
        <v>-72851</v>
      </c>
      <c r="J39" s="15">
        <v>-62001</v>
      </c>
      <c r="K39" s="15">
        <v>-70936</v>
      </c>
      <c r="L39" s="15">
        <v>-62055</v>
      </c>
      <c r="M39" s="15">
        <v>-70251</v>
      </c>
      <c r="N39" s="15">
        <v>-71435</v>
      </c>
      <c r="O39" s="15">
        <v>-865855</v>
      </c>
      <c r="P39" s="86"/>
    </row>
    <row r="40" spans="1:16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6" ht="11.25" x14ac:dyDescent="0.2">
      <c r="A41" s="10"/>
      <c r="B41" s="4" t="s">
        <v>8</v>
      </c>
      <c r="C41" s="15">
        <v>13465742</v>
      </c>
      <c r="D41" s="15">
        <v>13459878</v>
      </c>
      <c r="E41" s="15">
        <v>14165077</v>
      </c>
      <c r="F41" s="15">
        <v>14615068</v>
      </c>
      <c r="G41" s="15">
        <v>15177801</v>
      </c>
      <c r="H41" s="15">
        <v>15136997</v>
      </c>
      <c r="I41" s="15">
        <v>15187125</v>
      </c>
      <c r="J41" s="15">
        <v>15179306</v>
      </c>
      <c r="K41" s="15">
        <v>15345794</v>
      </c>
      <c r="L41" s="15">
        <v>14964584</v>
      </c>
      <c r="M41" s="15">
        <v>14656045</v>
      </c>
      <c r="N41" s="15">
        <v>14479212</v>
      </c>
      <c r="O41" s="15">
        <v>175832636</v>
      </c>
    </row>
    <row r="42" spans="1:16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6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6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6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6" ht="11.25" x14ac:dyDescent="0.2">
      <c r="A46" s="42" t="s">
        <v>644</v>
      </c>
      <c r="B46" s="61" t="s">
        <v>352</v>
      </c>
      <c r="C46" s="58">
        <v>77141</v>
      </c>
      <c r="D46" s="58">
        <v>110225</v>
      </c>
      <c r="E46" s="58">
        <v>102424</v>
      </c>
      <c r="F46" s="58">
        <v>124250</v>
      </c>
      <c r="G46" s="58">
        <v>129633</v>
      </c>
      <c r="H46" s="58">
        <v>128018</v>
      </c>
      <c r="I46" s="58">
        <v>162900</v>
      </c>
      <c r="J46" s="58">
        <v>154966</v>
      </c>
      <c r="K46" s="58">
        <v>161056</v>
      </c>
      <c r="L46" s="58">
        <v>146639</v>
      </c>
      <c r="M46" s="58">
        <v>148519</v>
      </c>
      <c r="N46" s="58">
        <v>124060</v>
      </c>
      <c r="O46" s="2">
        <v>1569829</v>
      </c>
    </row>
    <row r="47" spans="1:16" ht="11.25" x14ac:dyDescent="0.2">
      <c r="A47" s="42" t="s">
        <v>370</v>
      </c>
      <c r="B47" s="61" t="s">
        <v>353</v>
      </c>
      <c r="C47" s="58">
        <v>434430</v>
      </c>
      <c r="D47" s="58">
        <v>397145</v>
      </c>
      <c r="E47" s="58">
        <v>446082</v>
      </c>
      <c r="F47" s="58">
        <v>440217</v>
      </c>
      <c r="G47" s="58">
        <v>461021</v>
      </c>
      <c r="H47" s="58">
        <v>448687</v>
      </c>
      <c r="I47" s="58">
        <v>562530</v>
      </c>
      <c r="J47" s="58">
        <v>650700</v>
      </c>
      <c r="K47" s="58">
        <v>561693</v>
      </c>
      <c r="L47" s="58">
        <v>567963</v>
      </c>
      <c r="M47" s="58">
        <v>496160</v>
      </c>
      <c r="N47" s="58">
        <v>418210</v>
      </c>
      <c r="O47" s="2">
        <v>5884837</v>
      </c>
    </row>
    <row r="48" spans="1:16" ht="11.25" x14ac:dyDescent="0.2">
      <c r="A48" s="42" t="s">
        <v>398</v>
      </c>
      <c r="B48" s="62" t="s">
        <v>395</v>
      </c>
      <c r="C48" s="58">
        <v>771910</v>
      </c>
      <c r="D48" s="58">
        <v>586614</v>
      </c>
      <c r="E48" s="58">
        <v>852846</v>
      </c>
      <c r="F48" s="58">
        <v>1290135</v>
      </c>
      <c r="G48" s="58">
        <v>2150453</v>
      </c>
      <c r="H48" s="58">
        <v>2579093</v>
      </c>
      <c r="I48" s="58">
        <v>2457688</v>
      </c>
      <c r="J48" s="58">
        <v>2107796</v>
      </c>
      <c r="K48" s="58">
        <v>2007970</v>
      </c>
      <c r="L48" s="58">
        <v>1476251</v>
      </c>
      <c r="M48" s="58">
        <v>1241008</v>
      </c>
      <c r="N48" s="58">
        <v>984458</v>
      </c>
      <c r="O48" s="2">
        <v>18506223</v>
      </c>
    </row>
    <row r="49" spans="1:15" ht="11.25" x14ac:dyDescent="0.2">
      <c r="A49" s="42" t="s">
        <v>397</v>
      </c>
      <c r="B49" s="62" t="s">
        <v>396</v>
      </c>
      <c r="C49" s="58">
        <v>2459377</v>
      </c>
      <c r="D49" s="58">
        <v>2268025</v>
      </c>
      <c r="E49" s="58">
        <v>2817208</v>
      </c>
      <c r="F49" s="58">
        <v>3580626</v>
      </c>
      <c r="G49" s="58">
        <v>4238510</v>
      </c>
      <c r="H49" s="58">
        <v>4397013</v>
      </c>
      <c r="I49" s="58">
        <v>4575515</v>
      </c>
      <c r="J49" s="58">
        <v>4368019</v>
      </c>
      <c r="K49" s="58">
        <v>4545414</v>
      </c>
      <c r="L49" s="58">
        <v>3987877</v>
      </c>
      <c r="M49" s="58">
        <v>3674212</v>
      </c>
      <c r="N49" s="58">
        <v>2782990</v>
      </c>
      <c r="O49" s="2">
        <v>43694785</v>
      </c>
    </row>
    <row r="50" spans="1:15" ht="11.25" x14ac:dyDescent="0.2">
      <c r="A50" s="10" t="s">
        <v>178</v>
      </c>
      <c r="B50" s="62" t="s">
        <v>10</v>
      </c>
      <c r="C50" s="58">
        <v>209327</v>
      </c>
      <c r="D50" s="58">
        <v>214426</v>
      </c>
      <c r="E50" s="58">
        <v>356546</v>
      </c>
      <c r="F50" s="58">
        <v>472807</v>
      </c>
      <c r="G50" s="58">
        <v>470435</v>
      </c>
      <c r="H50" s="58">
        <v>367368</v>
      </c>
      <c r="I50" s="58">
        <v>382059</v>
      </c>
      <c r="J50" s="58">
        <v>360506</v>
      </c>
      <c r="K50" s="58">
        <v>390244</v>
      </c>
      <c r="L50" s="58">
        <v>332031</v>
      </c>
      <c r="M50" s="58">
        <v>305071</v>
      </c>
      <c r="N50" s="58">
        <v>250156</v>
      </c>
      <c r="O50" s="2">
        <v>4110977</v>
      </c>
    </row>
    <row r="51" spans="1:15" ht="11.25" x14ac:dyDescent="0.2">
      <c r="A51" s="42" t="s">
        <v>179</v>
      </c>
      <c r="B51" s="62" t="s">
        <v>11</v>
      </c>
      <c r="C51" s="58">
        <v>95648</v>
      </c>
      <c r="D51" s="58">
        <v>108522</v>
      </c>
      <c r="E51" s="58">
        <v>135560</v>
      </c>
      <c r="F51" s="58">
        <v>110332</v>
      </c>
      <c r="G51" s="58">
        <v>279556</v>
      </c>
      <c r="H51" s="58">
        <v>656862</v>
      </c>
      <c r="I51" s="58">
        <v>131409</v>
      </c>
      <c r="J51" s="58">
        <v>51588</v>
      </c>
      <c r="K51" s="58">
        <v>161272</v>
      </c>
      <c r="L51" s="58">
        <v>282995</v>
      </c>
      <c r="M51" s="58">
        <v>97050</v>
      </c>
      <c r="N51" s="58">
        <v>111005</v>
      </c>
      <c r="O51" s="2">
        <v>2221799</v>
      </c>
    </row>
    <row r="52" spans="1:15" ht="11.25" x14ac:dyDescent="0.2">
      <c r="A52" s="10"/>
      <c r="B52" s="32" t="s">
        <v>12</v>
      </c>
      <c r="C52" s="59">
        <v>4047833</v>
      </c>
      <c r="D52" s="59">
        <v>3684957</v>
      </c>
      <c r="E52" s="59">
        <v>4710666</v>
      </c>
      <c r="F52" s="59">
        <v>6018367</v>
      </c>
      <c r="G52" s="59">
        <v>7729608</v>
      </c>
      <c r="H52" s="59">
        <v>8577041</v>
      </c>
      <c r="I52" s="59">
        <v>8272101</v>
      </c>
      <c r="J52" s="59">
        <v>7693575</v>
      </c>
      <c r="K52" s="59">
        <v>7827649</v>
      </c>
      <c r="L52" s="59">
        <v>6793756</v>
      </c>
      <c r="M52" s="59">
        <v>5962020</v>
      </c>
      <c r="N52" s="59">
        <v>4670879</v>
      </c>
      <c r="O52" s="15">
        <v>75988450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17513575</v>
      </c>
      <c r="D54" s="17">
        <v>17144835</v>
      </c>
      <c r="E54" s="17">
        <v>18875743</v>
      </c>
      <c r="F54" s="17">
        <v>20633435</v>
      </c>
      <c r="G54" s="17">
        <v>22907409</v>
      </c>
      <c r="H54" s="17">
        <v>23714038</v>
      </c>
      <c r="I54" s="17">
        <v>23459226</v>
      </c>
      <c r="J54" s="17">
        <v>22872881</v>
      </c>
      <c r="K54" s="17">
        <v>23173443</v>
      </c>
      <c r="L54" s="17">
        <v>21758340</v>
      </c>
      <c r="M54" s="17">
        <v>20618065</v>
      </c>
      <c r="N54" s="17">
        <v>19150091</v>
      </c>
      <c r="O54" s="17">
        <v>251821086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22017</v>
      </c>
      <c r="D61" s="58">
        <v>25720</v>
      </c>
      <c r="E61" s="58">
        <v>51462</v>
      </c>
      <c r="F61" s="58">
        <v>114620</v>
      </c>
      <c r="G61" s="58">
        <v>148775</v>
      </c>
      <c r="H61" s="58">
        <v>159500</v>
      </c>
      <c r="I61" s="58">
        <v>150940</v>
      </c>
      <c r="J61" s="58">
        <v>120500</v>
      </c>
      <c r="K61" s="58">
        <v>137440</v>
      </c>
      <c r="L61" s="58">
        <v>126020</v>
      </c>
      <c r="M61" s="58">
        <v>99920</v>
      </c>
      <c r="N61" s="58">
        <v>25000</v>
      </c>
      <c r="O61" s="2">
        <v>1181914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8" ht="11.25" x14ac:dyDescent="0.2">
      <c r="A65" s="10"/>
      <c r="B65" s="4" t="s">
        <v>443</v>
      </c>
      <c r="C65" s="15">
        <v>22017</v>
      </c>
      <c r="D65" s="15">
        <v>25720</v>
      </c>
      <c r="E65" s="15">
        <v>51462</v>
      </c>
      <c r="F65" s="15">
        <v>114620</v>
      </c>
      <c r="G65" s="15">
        <v>148775</v>
      </c>
      <c r="H65" s="15">
        <v>159500</v>
      </c>
      <c r="I65" s="15">
        <v>150940</v>
      </c>
      <c r="J65" s="15">
        <v>120500</v>
      </c>
      <c r="K65" s="15">
        <v>137440</v>
      </c>
      <c r="L65" s="15">
        <v>126020</v>
      </c>
      <c r="M65" s="15">
        <v>99920</v>
      </c>
      <c r="N65" s="15">
        <v>25000</v>
      </c>
      <c r="O65" s="15">
        <v>1181914</v>
      </c>
    </row>
    <row r="66" spans="1:18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8" ht="11.25" x14ac:dyDescent="0.2">
      <c r="A67" s="10"/>
      <c r="B67" s="4" t="s">
        <v>16</v>
      </c>
      <c r="C67" s="15">
        <v>17535592</v>
      </c>
      <c r="D67" s="15">
        <v>17170555</v>
      </c>
      <c r="E67" s="15">
        <v>18927205</v>
      </c>
      <c r="F67" s="15">
        <v>20748055</v>
      </c>
      <c r="G67" s="15">
        <v>23056184</v>
      </c>
      <c r="H67" s="15">
        <v>23873538</v>
      </c>
      <c r="I67" s="15">
        <v>23610166</v>
      </c>
      <c r="J67" s="15">
        <v>22993381</v>
      </c>
      <c r="K67" s="15">
        <v>23310883</v>
      </c>
      <c r="L67" s="15">
        <v>21884360</v>
      </c>
      <c r="M67" s="15">
        <v>20717985</v>
      </c>
      <c r="N67" s="15">
        <v>19175091</v>
      </c>
      <c r="O67" s="15">
        <v>253003000</v>
      </c>
      <c r="R67" s="88"/>
    </row>
    <row r="68" spans="1:18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8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8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8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8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8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8" ht="11.25" x14ac:dyDescent="0.2">
      <c r="A74" s="10" t="s">
        <v>186</v>
      </c>
      <c r="B74" s="62" t="s">
        <v>18</v>
      </c>
      <c r="C74" s="58">
        <v>34631</v>
      </c>
      <c r="D74" s="58">
        <v>31483</v>
      </c>
      <c r="E74" s="58">
        <v>35497</v>
      </c>
      <c r="F74" s="58">
        <v>35497</v>
      </c>
      <c r="G74" s="58">
        <v>33883</v>
      </c>
      <c r="H74" s="58">
        <v>35497</v>
      </c>
      <c r="I74" s="58">
        <v>37110</v>
      </c>
      <c r="J74" s="58">
        <v>33883</v>
      </c>
      <c r="K74" s="58">
        <v>35497</v>
      </c>
      <c r="L74" s="58">
        <v>35497</v>
      </c>
      <c r="M74" s="58">
        <v>33883</v>
      </c>
      <c r="N74" s="58">
        <v>37110</v>
      </c>
      <c r="O74" s="2">
        <v>419468</v>
      </c>
      <c r="P74" s="86"/>
    </row>
    <row r="75" spans="1:18" ht="11.25" x14ac:dyDescent="0.2">
      <c r="A75" s="10" t="s">
        <v>187</v>
      </c>
      <c r="B75" s="62" t="s">
        <v>19</v>
      </c>
      <c r="C75" s="58">
        <v>99691</v>
      </c>
      <c r="D75" s="58">
        <v>90627</v>
      </c>
      <c r="E75" s="58">
        <v>101361</v>
      </c>
      <c r="F75" s="58">
        <v>101361</v>
      </c>
      <c r="G75" s="58">
        <v>96754</v>
      </c>
      <c r="H75" s="58">
        <v>101361</v>
      </c>
      <c r="I75" s="58">
        <v>105969</v>
      </c>
      <c r="J75" s="58">
        <v>96754</v>
      </c>
      <c r="K75" s="58">
        <v>101361</v>
      </c>
      <c r="L75" s="58">
        <v>101361</v>
      </c>
      <c r="M75" s="58">
        <v>96754</v>
      </c>
      <c r="N75" s="58">
        <v>105969</v>
      </c>
      <c r="O75" s="2">
        <v>1199323</v>
      </c>
      <c r="P75" s="86"/>
    </row>
    <row r="76" spans="1:18" ht="11.25" x14ac:dyDescent="0.2">
      <c r="A76" s="10" t="s">
        <v>188</v>
      </c>
      <c r="B76" s="62" t="s">
        <v>20</v>
      </c>
      <c r="C76" s="58">
        <v>392371</v>
      </c>
      <c r="D76" s="58">
        <v>362696</v>
      </c>
      <c r="E76" s="58">
        <v>408072</v>
      </c>
      <c r="F76" s="58">
        <v>408072</v>
      </c>
      <c r="G76" s="58">
        <v>389523</v>
      </c>
      <c r="H76" s="58">
        <v>408072</v>
      </c>
      <c r="I76" s="58">
        <v>416429</v>
      </c>
      <c r="J76" s="58">
        <v>374850</v>
      </c>
      <c r="K76" s="58">
        <v>392700</v>
      </c>
      <c r="L76" s="58">
        <v>392700</v>
      </c>
      <c r="M76" s="58">
        <v>374850</v>
      </c>
      <c r="N76" s="58">
        <v>410551</v>
      </c>
      <c r="O76" s="2">
        <v>4730886</v>
      </c>
      <c r="P76" s="86"/>
    </row>
    <row r="77" spans="1:18" ht="11.25" x14ac:dyDescent="0.2">
      <c r="A77" s="42" t="s">
        <v>189</v>
      </c>
      <c r="B77" s="62" t="s">
        <v>21</v>
      </c>
      <c r="C77" s="58">
        <v>100610</v>
      </c>
      <c r="D77" s="58">
        <v>91463</v>
      </c>
      <c r="E77" s="58">
        <v>102970</v>
      </c>
      <c r="F77" s="58">
        <v>102970</v>
      </c>
      <c r="G77" s="58">
        <v>88362</v>
      </c>
      <c r="H77" s="58">
        <v>92570</v>
      </c>
      <c r="I77" s="58">
        <v>96778</v>
      </c>
      <c r="J77" s="58">
        <v>88362</v>
      </c>
      <c r="K77" s="58">
        <v>92570</v>
      </c>
      <c r="L77" s="58">
        <v>92570</v>
      </c>
      <c r="M77" s="58">
        <v>88362</v>
      </c>
      <c r="N77" s="58">
        <v>96778</v>
      </c>
      <c r="O77" s="2">
        <v>1134365</v>
      </c>
      <c r="P77" s="86"/>
    </row>
    <row r="78" spans="1:18" ht="11.25" x14ac:dyDescent="0.2">
      <c r="A78" s="42" t="s">
        <v>194</v>
      </c>
      <c r="B78" s="62" t="s">
        <v>22</v>
      </c>
      <c r="C78" s="58">
        <v>7192</v>
      </c>
      <c r="D78" s="58">
        <v>6538</v>
      </c>
      <c r="E78" s="58">
        <v>7192</v>
      </c>
      <c r="F78" s="58">
        <v>7192</v>
      </c>
      <c r="G78" s="58">
        <v>6865</v>
      </c>
      <c r="H78" s="58">
        <v>7192</v>
      </c>
      <c r="I78" s="58">
        <v>7519</v>
      </c>
      <c r="J78" s="58">
        <v>6865</v>
      </c>
      <c r="K78" s="58">
        <v>7192</v>
      </c>
      <c r="L78" s="58">
        <v>7192</v>
      </c>
      <c r="M78" s="58">
        <v>6865</v>
      </c>
      <c r="N78" s="58">
        <v>7519</v>
      </c>
      <c r="O78" s="2">
        <v>85323</v>
      </c>
      <c r="P78" s="86"/>
    </row>
    <row r="79" spans="1:18" ht="11.25" x14ac:dyDescent="0.2">
      <c r="A79" s="10"/>
      <c r="B79" s="4" t="s">
        <v>23</v>
      </c>
      <c r="C79" s="15">
        <v>634495</v>
      </c>
      <c r="D79" s="15">
        <v>582807</v>
      </c>
      <c r="E79" s="15">
        <v>655092</v>
      </c>
      <c r="F79" s="15">
        <v>655092</v>
      </c>
      <c r="G79" s="15">
        <v>615387</v>
      </c>
      <c r="H79" s="15">
        <v>644692</v>
      </c>
      <c r="I79" s="15">
        <v>663805</v>
      </c>
      <c r="J79" s="15">
        <v>600714</v>
      </c>
      <c r="K79" s="15">
        <v>629320</v>
      </c>
      <c r="L79" s="15">
        <v>629320</v>
      </c>
      <c r="M79" s="15">
        <v>600714</v>
      </c>
      <c r="N79" s="15">
        <v>657927</v>
      </c>
      <c r="O79" s="15">
        <v>7569365</v>
      </c>
      <c r="P79" s="86"/>
    </row>
    <row r="80" spans="1:18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86"/>
    </row>
    <row r="81" spans="1:16" ht="11.25" x14ac:dyDescent="0.2">
      <c r="A81" s="42" t="s">
        <v>200</v>
      </c>
      <c r="B81" s="62" t="s">
        <v>24</v>
      </c>
      <c r="C81" s="58">
        <v>31452</v>
      </c>
      <c r="D81" s="58">
        <v>31408</v>
      </c>
      <c r="E81" s="58">
        <v>31977</v>
      </c>
      <c r="F81" s="58">
        <v>33159</v>
      </c>
      <c r="G81" s="58">
        <v>34908</v>
      </c>
      <c r="H81" s="58">
        <v>32677</v>
      </c>
      <c r="I81" s="58">
        <v>33603</v>
      </c>
      <c r="J81" s="58">
        <v>33165</v>
      </c>
      <c r="K81" s="58">
        <v>32859</v>
      </c>
      <c r="L81" s="58">
        <v>32815</v>
      </c>
      <c r="M81" s="58">
        <v>32215</v>
      </c>
      <c r="N81" s="58">
        <v>32690</v>
      </c>
      <c r="O81" s="2">
        <v>392928</v>
      </c>
      <c r="P81" s="86"/>
    </row>
    <row r="82" spans="1:16" ht="11.25" x14ac:dyDescent="0.2">
      <c r="A82" s="10" t="s">
        <v>199</v>
      </c>
      <c r="B82" s="62" t="s">
        <v>25</v>
      </c>
      <c r="C82" s="58">
        <v>256180</v>
      </c>
      <c r="D82" s="58">
        <v>258455</v>
      </c>
      <c r="E82" s="58">
        <v>258455</v>
      </c>
      <c r="F82" s="58">
        <v>258455</v>
      </c>
      <c r="G82" s="58">
        <v>255382</v>
      </c>
      <c r="H82" s="58">
        <v>255382</v>
      </c>
      <c r="I82" s="58">
        <v>251869</v>
      </c>
      <c r="J82" s="58">
        <v>249793</v>
      </c>
      <c r="K82" s="58">
        <v>249793</v>
      </c>
      <c r="L82" s="58">
        <v>249793</v>
      </c>
      <c r="M82" s="58">
        <v>249793</v>
      </c>
      <c r="N82" s="58">
        <v>249793</v>
      </c>
      <c r="O82" s="2">
        <v>3043143</v>
      </c>
      <c r="P82" s="86"/>
    </row>
    <row r="83" spans="1:16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86"/>
    </row>
    <row r="84" spans="1:16" ht="11.25" x14ac:dyDescent="0.2">
      <c r="A84" s="10"/>
      <c r="B84" s="4" t="s">
        <v>26</v>
      </c>
      <c r="C84" s="15">
        <v>287632</v>
      </c>
      <c r="D84" s="15">
        <v>289863</v>
      </c>
      <c r="E84" s="15">
        <v>290432</v>
      </c>
      <c r="F84" s="15">
        <v>291614</v>
      </c>
      <c r="G84" s="15">
        <v>290290</v>
      </c>
      <c r="H84" s="15">
        <v>288059</v>
      </c>
      <c r="I84" s="15">
        <v>285472</v>
      </c>
      <c r="J84" s="15">
        <v>282958</v>
      </c>
      <c r="K84" s="15">
        <v>282652</v>
      </c>
      <c r="L84" s="15">
        <v>282608</v>
      </c>
      <c r="M84" s="15">
        <v>282008</v>
      </c>
      <c r="N84" s="15">
        <v>282483</v>
      </c>
      <c r="O84" s="15">
        <v>3436071</v>
      </c>
      <c r="P84" s="86"/>
    </row>
    <row r="85" spans="1:16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86"/>
    </row>
    <row r="86" spans="1:16" ht="11.25" x14ac:dyDescent="0.2">
      <c r="A86" s="10" t="s">
        <v>190</v>
      </c>
      <c r="B86" s="62" t="s">
        <v>27</v>
      </c>
      <c r="C86" s="58">
        <v>1081503</v>
      </c>
      <c r="D86" s="58">
        <v>1001131</v>
      </c>
      <c r="E86" s="58">
        <v>1141152</v>
      </c>
      <c r="F86" s="58">
        <v>1153083</v>
      </c>
      <c r="G86" s="58">
        <v>1111083</v>
      </c>
      <c r="H86" s="58">
        <v>1169495</v>
      </c>
      <c r="I86" s="58">
        <v>1227407</v>
      </c>
      <c r="J86" s="58">
        <v>1120675</v>
      </c>
      <c r="K86" s="58">
        <v>1167224</v>
      </c>
      <c r="L86" s="58">
        <v>1164232</v>
      </c>
      <c r="M86" s="58">
        <v>1107521</v>
      </c>
      <c r="N86" s="58">
        <v>1213000</v>
      </c>
      <c r="O86" s="2">
        <v>13657506</v>
      </c>
      <c r="P86" s="86"/>
    </row>
    <row r="87" spans="1:16" ht="11.25" x14ac:dyDescent="0.2">
      <c r="A87" s="10" t="s">
        <v>228</v>
      </c>
      <c r="B87" s="62" t="s">
        <v>28</v>
      </c>
      <c r="C87" s="58">
        <v>77747</v>
      </c>
      <c r="D87" s="58">
        <v>77430</v>
      </c>
      <c r="E87" s="58">
        <v>77639</v>
      </c>
      <c r="F87" s="58">
        <v>77929</v>
      </c>
      <c r="G87" s="58">
        <v>78004</v>
      </c>
      <c r="H87" s="58">
        <v>78287</v>
      </c>
      <c r="I87" s="58">
        <v>78203</v>
      </c>
      <c r="J87" s="58">
        <v>78460</v>
      </c>
      <c r="K87" s="58">
        <v>78037</v>
      </c>
      <c r="L87" s="58">
        <v>77749</v>
      </c>
      <c r="M87" s="58">
        <v>77409</v>
      </c>
      <c r="N87" s="58">
        <v>77274</v>
      </c>
      <c r="O87" s="2">
        <v>934168</v>
      </c>
      <c r="P87" s="86"/>
    </row>
    <row r="88" spans="1:16" ht="11.25" x14ac:dyDescent="0.2">
      <c r="A88" s="10" t="s">
        <v>196</v>
      </c>
      <c r="B88" s="62" t="s">
        <v>29</v>
      </c>
      <c r="C88" s="58">
        <v>16019</v>
      </c>
      <c r="D88" s="58">
        <v>13355</v>
      </c>
      <c r="E88" s="58">
        <v>14594</v>
      </c>
      <c r="F88" s="58">
        <v>17580</v>
      </c>
      <c r="G88" s="58">
        <v>19405</v>
      </c>
      <c r="H88" s="58">
        <v>22639</v>
      </c>
      <c r="I88" s="58">
        <v>17305</v>
      </c>
      <c r="J88" s="58">
        <v>26167</v>
      </c>
      <c r="K88" s="58">
        <v>19447</v>
      </c>
      <c r="L88" s="58">
        <v>19290</v>
      </c>
      <c r="M88" s="58">
        <v>13587</v>
      </c>
      <c r="N88" s="58">
        <v>12949</v>
      </c>
      <c r="O88" s="2">
        <v>212337</v>
      </c>
      <c r="P88" s="86"/>
    </row>
    <row r="89" spans="1:16" ht="11.25" x14ac:dyDescent="0.2">
      <c r="A89" s="10" t="s">
        <v>202</v>
      </c>
      <c r="B89" s="62" t="s">
        <v>30</v>
      </c>
      <c r="C89" s="58">
        <v>26503</v>
      </c>
      <c r="D89" s="58">
        <v>24095</v>
      </c>
      <c r="E89" s="58">
        <v>28860</v>
      </c>
      <c r="F89" s="58">
        <v>28860</v>
      </c>
      <c r="G89" s="58">
        <v>34189</v>
      </c>
      <c r="H89" s="58">
        <v>35816</v>
      </c>
      <c r="I89" s="58">
        <v>37446</v>
      </c>
      <c r="J89" s="58">
        <v>34189</v>
      </c>
      <c r="K89" s="58">
        <v>30965</v>
      </c>
      <c r="L89" s="58">
        <v>27487</v>
      </c>
      <c r="M89" s="58">
        <v>26239</v>
      </c>
      <c r="N89" s="58">
        <v>26275</v>
      </c>
      <c r="O89" s="2">
        <v>360924</v>
      </c>
      <c r="P89" s="86"/>
    </row>
    <row r="90" spans="1:16" ht="11.25" x14ac:dyDescent="0.2">
      <c r="A90" s="10"/>
      <c r="B90" s="4" t="s">
        <v>31</v>
      </c>
      <c r="C90" s="15">
        <v>1201772</v>
      </c>
      <c r="D90" s="15">
        <v>1116011</v>
      </c>
      <c r="E90" s="15">
        <v>1262245</v>
      </c>
      <c r="F90" s="15">
        <v>1277452</v>
      </c>
      <c r="G90" s="15">
        <v>1242681</v>
      </c>
      <c r="H90" s="15">
        <v>1306237</v>
      </c>
      <c r="I90" s="15">
        <v>1360361</v>
      </c>
      <c r="J90" s="15">
        <v>1259491</v>
      </c>
      <c r="K90" s="15">
        <v>1295673</v>
      </c>
      <c r="L90" s="15">
        <v>1288758</v>
      </c>
      <c r="M90" s="15">
        <v>1224756</v>
      </c>
      <c r="N90" s="15">
        <v>1329498</v>
      </c>
      <c r="O90" s="15">
        <v>15164935</v>
      </c>
      <c r="P90" s="86"/>
    </row>
    <row r="91" spans="1:16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86"/>
    </row>
    <row r="92" spans="1:16" ht="11.25" x14ac:dyDescent="0.2">
      <c r="A92" s="10"/>
      <c r="B92" s="4" t="s">
        <v>32</v>
      </c>
      <c r="C92" s="17">
        <v>2123899</v>
      </c>
      <c r="D92" s="17">
        <v>1988681</v>
      </c>
      <c r="E92" s="17">
        <v>2207769</v>
      </c>
      <c r="F92" s="17">
        <v>2224158</v>
      </c>
      <c r="G92" s="17">
        <v>2148358</v>
      </c>
      <c r="H92" s="17">
        <v>2238988</v>
      </c>
      <c r="I92" s="17">
        <v>2309638</v>
      </c>
      <c r="J92" s="17">
        <v>2143163</v>
      </c>
      <c r="K92" s="17">
        <v>2207645</v>
      </c>
      <c r="L92" s="17">
        <v>2200686</v>
      </c>
      <c r="M92" s="17">
        <v>2107478</v>
      </c>
      <c r="N92" s="17">
        <v>2269908</v>
      </c>
      <c r="O92" s="17">
        <v>26170371</v>
      </c>
      <c r="P92" s="86"/>
    </row>
    <row r="93" spans="1:16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86"/>
    </row>
    <row r="94" spans="1:16" ht="11.25" x14ac:dyDescent="0.2">
      <c r="A94" s="10" t="s">
        <v>191</v>
      </c>
      <c r="B94" s="62" t="s">
        <v>526</v>
      </c>
      <c r="C94" s="58">
        <v>214170</v>
      </c>
      <c r="D94" s="58">
        <v>194701</v>
      </c>
      <c r="E94" s="58">
        <v>219198</v>
      </c>
      <c r="F94" s="58">
        <v>223598</v>
      </c>
      <c r="G94" s="58">
        <v>213434</v>
      </c>
      <c r="H94" s="58">
        <v>223598</v>
      </c>
      <c r="I94" s="58">
        <v>233761</v>
      </c>
      <c r="J94" s="58">
        <v>213434</v>
      </c>
      <c r="K94" s="58">
        <v>223598</v>
      </c>
      <c r="L94" s="58">
        <v>223598</v>
      </c>
      <c r="M94" s="58">
        <v>213434</v>
      </c>
      <c r="N94" s="58">
        <v>233761</v>
      </c>
      <c r="O94" s="2">
        <v>2630285</v>
      </c>
      <c r="P94" s="86"/>
    </row>
    <row r="95" spans="1:16" ht="11.25" x14ac:dyDescent="0.2">
      <c r="A95" s="10" t="s">
        <v>192</v>
      </c>
      <c r="B95" s="62" t="s">
        <v>527</v>
      </c>
      <c r="C95" s="58">
        <v>19473</v>
      </c>
      <c r="D95" s="58">
        <v>17704</v>
      </c>
      <c r="E95" s="58">
        <v>19960</v>
      </c>
      <c r="F95" s="58">
        <v>19960</v>
      </c>
      <c r="G95" s="58">
        <v>19053</v>
      </c>
      <c r="H95" s="58">
        <v>19960</v>
      </c>
      <c r="I95" s="58">
        <v>20868</v>
      </c>
      <c r="J95" s="58">
        <v>19053</v>
      </c>
      <c r="K95" s="58">
        <v>19960</v>
      </c>
      <c r="L95" s="58">
        <v>19960</v>
      </c>
      <c r="M95" s="58">
        <v>19053</v>
      </c>
      <c r="N95" s="58">
        <v>20868</v>
      </c>
      <c r="O95" s="2">
        <v>235872</v>
      </c>
      <c r="P95" s="86"/>
    </row>
    <row r="96" spans="1:16" ht="11.25" x14ac:dyDescent="0.2">
      <c r="A96" s="42" t="s">
        <v>642</v>
      </c>
      <c r="B96" s="62" t="s">
        <v>528</v>
      </c>
      <c r="C96" s="58">
        <v>229401</v>
      </c>
      <c r="D96" s="58">
        <v>213732</v>
      </c>
      <c r="E96" s="58">
        <v>195219</v>
      </c>
      <c r="F96" s="58">
        <v>231992</v>
      </c>
      <c r="G96" s="58">
        <v>230410</v>
      </c>
      <c r="H96" s="58">
        <v>313261</v>
      </c>
      <c r="I96" s="58">
        <v>273255</v>
      </c>
      <c r="J96" s="58">
        <v>256588</v>
      </c>
      <c r="K96" s="58">
        <v>253814</v>
      </c>
      <c r="L96" s="58">
        <v>254710</v>
      </c>
      <c r="M96" s="58">
        <v>226154</v>
      </c>
      <c r="N96" s="58">
        <v>204434</v>
      </c>
      <c r="O96" s="2">
        <v>2882970</v>
      </c>
      <c r="P96" s="86"/>
    </row>
    <row r="97" spans="1:16" ht="11.25" x14ac:dyDescent="0.2">
      <c r="A97" s="10" t="s">
        <v>229</v>
      </c>
      <c r="B97" s="62" t="s">
        <v>33</v>
      </c>
      <c r="C97" s="58">
        <v>10376</v>
      </c>
      <c r="D97" s="58">
        <v>9470</v>
      </c>
      <c r="E97" s="58">
        <v>8623</v>
      </c>
      <c r="F97" s="58">
        <v>10123</v>
      </c>
      <c r="G97" s="58">
        <v>10353</v>
      </c>
      <c r="H97" s="58">
        <v>14167</v>
      </c>
      <c r="I97" s="58">
        <v>12267</v>
      </c>
      <c r="J97" s="58">
        <v>11265</v>
      </c>
      <c r="K97" s="58">
        <v>11050</v>
      </c>
      <c r="L97" s="58">
        <v>11759</v>
      </c>
      <c r="M97" s="58">
        <v>10736</v>
      </c>
      <c r="N97" s="58">
        <v>9776</v>
      </c>
      <c r="O97" s="2">
        <v>129965</v>
      </c>
      <c r="P97" s="86"/>
    </row>
    <row r="98" spans="1:16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  <c r="P98" s="86"/>
    </row>
    <row r="99" spans="1:16" ht="11.25" x14ac:dyDescent="0.2">
      <c r="A99" s="10" t="s">
        <v>198</v>
      </c>
      <c r="B99" s="62" t="s">
        <v>525</v>
      </c>
      <c r="C99" s="58">
        <v>191699</v>
      </c>
      <c r="D99" s="58">
        <v>180913</v>
      </c>
      <c r="E99" s="58">
        <v>204365</v>
      </c>
      <c r="F99" s="58">
        <v>220436</v>
      </c>
      <c r="G99" s="58">
        <v>246342</v>
      </c>
      <c r="H99" s="58">
        <v>239479</v>
      </c>
      <c r="I99" s="58">
        <v>242336</v>
      </c>
      <c r="J99" s="58">
        <v>238188</v>
      </c>
      <c r="K99" s="58">
        <v>245810</v>
      </c>
      <c r="L99" s="58">
        <v>231092</v>
      </c>
      <c r="M99" s="58">
        <v>214136</v>
      </c>
      <c r="N99" s="58">
        <v>195114</v>
      </c>
      <c r="O99" s="2">
        <v>2649910</v>
      </c>
      <c r="P99" s="86"/>
    </row>
    <row r="100" spans="1:16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86"/>
    </row>
    <row r="101" spans="1:16" ht="11.25" x14ac:dyDescent="0.2">
      <c r="A101" s="10"/>
      <c r="B101" s="4" t="s">
        <v>34</v>
      </c>
      <c r="C101" s="15">
        <v>665119</v>
      </c>
      <c r="D101" s="15">
        <v>616520</v>
      </c>
      <c r="E101" s="15">
        <v>647365</v>
      </c>
      <c r="F101" s="15">
        <v>706109</v>
      </c>
      <c r="G101" s="15">
        <v>719592</v>
      </c>
      <c r="H101" s="15">
        <v>810465</v>
      </c>
      <c r="I101" s="15">
        <v>782487</v>
      </c>
      <c r="J101" s="15">
        <v>738528</v>
      </c>
      <c r="K101" s="15">
        <v>754232</v>
      </c>
      <c r="L101" s="15">
        <v>741119</v>
      </c>
      <c r="M101" s="15">
        <v>683513</v>
      </c>
      <c r="N101" s="15">
        <v>663953</v>
      </c>
      <c r="O101" s="15">
        <v>8529002</v>
      </c>
      <c r="P101" s="86"/>
    </row>
    <row r="102" spans="1:16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86"/>
    </row>
    <row r="103" spans="1:16" ht="11.25" x14ac:dyDescent="0.2">
      <c r="A103" s="42" t="s">
        <v>646</v>
      </c>
      <c r="B103" s="62" t="s">
        <v>483</v>
      </c>
      <c r="C103" s="58">
        <v>3573953</v>
      </c>
      <c r="D103" s="58">
        <v>3286935</v>
      </c>
      <c r="E103" s="58">
        <v>3791042</v>
      </c>
      <c r="F103" s="58">
        <v>3897842</v>
      </c>
      <c r="G103" s="58">
        <v>3769904</v>
      </c>
      <c r="H103" s="58">
        <v>3963984</v>
      </c>
      <c r="I103" s="58">
        <v>4147846</v>
      </c>
      <c r="J103" s="58">
        <v>3783588</v>
      </c>
      <c r="K103" s="58">
        <v>3948453</v>
      </c>
      <c r="L103" s="58">
        <v>3882674</v>
      </c>
      <c r="M103" s="58">
        <v>3658625</v>
      </c>
      <c r="N103" s="58">
        <v>4003474</v>
      </c>
      <c r="O103" s="2">
        <v>45708320</v>
      </c>
      <c r="P103" s="86"/>
    </row>
    <row r="104" spans="1:16" ht="11.25" x14ac:dyDescent="0.2">
      <c r="A104" s="10" t="s">
        <v>197</v>
      </c>
      <c r="B104" s="62" t="s">
        <v>482</v>
      </c>
      <c r="C104" s="58">
        <v>1162436</v>
      </c>
      <c r="D104" s="58">
        <v>1151896</v>
      </c>
      <c r="E104" s="58">
        <v>1374187</v>
      </c>
      <c r="F104" s="58">
        <v>1455966</v>
      </c>
      <c r="G104" s="58">
        <v>1765782</v>
      </c>
      <c r="H104" s="58">
        <v>1821612</v>
      </c>
      <c r="I104" s="58">
        <v>1860085</v>
      </c>
      <c r="J104" s="58">
        <v>1796469</v>
      </c>
      <c r="K104" s="58">
        <v>1794851</v>
      </c>
      <c r="L104" s="58">
        <v>1631131</v>
      </c>
      <c r="M104" s="58">
        <v>1540671</v>
      </c>
      <c r="N104" s="58">
        <v>1412113</v>
      </c>
      <c r="O104" s="2">
        <v>18767199</v>
      </c>
      <c r="P104" s="86"/>
    </row>
    <row r="105" spans="1:16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  <c r="P105" s="86"/>
    </row>
    <row r="106" spans="1:16" ht="11.25" x14ac:dyDescent="0.2">
      <c r="A106" s="42" t="s">
        <v>434</v>
      </c>
      <c r="B106" s="62" t="s">
        <v>35</v>
      </c>
      <c r="C106" s="58">
        <v>69942</v>
      </c>
      <c r="D106" s="58">
        <v>69269</v>
      </c>
      <c r="E106" s="58">
        <v>80818</v>
      </c>
      <c r="F106" s="58">
        <v>86372</v>
      </c>
      <c r="G106" s="58">
        <v>103435</v>
      </c>
      <c r="H106" s="58">
        <v>108517</v>
      </c>
      <c r="I106" s="58">
        <v>106934</v>
      </c>
      <c r="J106" s="58">
        <v>103425</v>
      </c>
      <c r="K106" s="58">
        <v>103506</v>
      </c>
      <c r="L106" s="58">
        <v>94919</v>
      </c>
      <c r="M106" s="58">
        <v>88808</v>
      </c>
      <c r="N106" s="58">
        <v>81893</v>
      </c>
      <c r="O106" s="2">
        <v>1097838</v>
      </c>
      <c r="P106" s="86"/>
    </row>
    <row r="107" spans="1:16" ht="11.25" x14ac:dyDescent="0.2">
      <c r="A107" s="10" t="s">
        <v>195</v>
      </c>
      <c r="B107" s="62" t="s">
        <v>36</v>
      </c>
      <c r="C107" s="58">
        <v>99684</v>
      </c>
      <c r="D107" s="58">
        <v>90652</v>
      </c>
      <c r="E107" s="58">
        <v>86838</v>
      </c>
      <c r="F107" s="58">
        <v>100678</v>
      </c>
      <c r="G107" s="58">
        <v>131866</v>
      </c>
      <c r="H107" s="58">
        <v>173060</v>
      </c>
      <c r="I107" s="58">
        <v>107522</v>
      </c>
      <c r="J107" s="58">
        <v>118289</v>
      </c>
      <c r="K107" s="58">
        <v>104294</v>
      </c>
      <c r="L107" s="58">
        <v>109997</v>
      </c>
      <c r="M107" s="58">
        <v>94053</v>
      </c>
      <c r="N107" s="58">
        <v>92782</v>
      </c>
      <c r="O107" s="2">
        <v>1309715</v>
      </c>
      <c r="P107" s="86"/>
    </row>
    <row r="108" spans="1:16" ht="11.25" x14ac:dyDescent="0.2">
      <c r="A108" s="10"/>
      <c r="B108" s="4" t="s">
        <v>529</v>
      </c>
      <c r="C108" s="15">
        <v>4906015</v>
      </c>
      <c r="D108" s="15">
        <v>4598752</v>
      </c>
      <c r="E108" s="15">
        <v>5332885</v>
      </c>
      <c r="F108" s="15">
        <v>5540858</v>
      </c>
      <c r="G108" s="15">
        <v>5770987</v>
      </c>
      <c r="H108" s="15">
        <v>6067173</v>
      </c>
      <c r="I108" s="15">
        <v>6222387</v>
      </c>
      <c r="J108" s="15">
        <v>5801771</v>
      </c>
      <c r="K108" s="15">
        <v>5951104</v>
      </c>
      <c r="L108" s="15">
        <v>5718721</v>
      </c>
      <c r="M108" s="15">
        <v>5382157</v>
      </c>
      <c r="N108" s="15">
        <v>5590262</v>
      </c>
      <c r="O108" s="15">
        <v>66883072</v>
      </c>
      <c r="P108" s="86"/>
    </row>
    <row r="109" spans="1:16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86"/>
    </row>
    <row r="110" spans="1:16" ht="11.25" x14ac:dyDescent="0.2">
      <c r="A110" s="10" t="s">
        <v>193</v>
      </c>
      <c r="B110" s="62" t="s">
        <v>37</v>
      </c>
      <c r="C110" s="58">
        <v>395869</v>
      </c>
      <c r="D110" s="58">
        <v>365271</v>
      </c>
      <c r="E110" s="58">
        <v>416374</v>
      </c>
      <c r="F110" s="58">
        <v>427154</v>
      </c>
      <c r="G110" s="58">
        <v>412985</v>
      </c>
      <c r="H110" s="58">
        <v>432654</v>
      </c>
      <c r="I110" s="58">
        <v>458371</v>
      </c>
      <c r="J110" s="58">
        <v>418508</v>
      </c>
      <c r="K110" s="58">
        <v>438440</v>
      </c>
      <c r="L110" s="58">
        <v>438440</v>
      </c>
      <c r="M110" s="58">
        <v>418508</v>
      </c>
      <c r="N110" s="58">
        <v>458371</v>
      </c>
      <c r="O110" s="2">
        <v>5080945</v>
      </c>
      <c r="P110" s="86"/>
    </row>
    <row r="111" spans="1:16" ht="11.25" x14ac:dyDescent="0.2">
      <c r="A111" s="10" t="s">
        <v>201</v>
      </c>
      <c r="B111" s="62" t="s">
        <v>38</v>
      </c>
      <c r="C111" s="58">
        <v>97590</v>
      </c>
      <c r="D111" s="58">
        <v>99049</v>
      </c>
      <c r="E111" s="58">
        <v>100458</v>
      </c>
      <c r="F111" s="58">
        <v>103112</v>
      </c>
      <c r="G111" s="58">
        <v>104466</v>
      </c>
      <c r="H111" s="58">
        <v>104466</v>
      </c>
      <c r="I111" s="58">
        <v>105890</v>
      </c>
      <c r="J111" s="58">
        <v>105890</v>
      </c>
      <c r="K111" s="58">
        <v>105890</v>
      </c>
      <c r="L111" s="58">
        <v>105890</v>
      </c>
      <c r="M111" s="58">
        <v>105890</v>
      </c>
      <c r="N111" s="58">
        <v>105890</v>
      </c>
      <c r="O111" s="2">
        <v>1244481</v>
      </c>
      <c r="P111" s="86"/>
    </row>
    <row r="112" spans="1:16" ht="11.25" x14ac:dyDescent="0.2">
      <c r="A112" s="10"/>
      <c r="B112" s="4" t="s">
        <v>39</v>
      </c>
      <c r="C112" s="15">
        <v>5399474</v>
      </c>
      <c r="D112" s="15">
        <v>5063072</v>
      </c>
      <c r="E112" s="15">
        <v>5849717</v>
      </c>
      <c r="F112" s="15">
        <v>6071124</v>
      </c>
      <c r="G112" s="15">
        <v>6288438</v>
      </c>
      <c r="H112" s="15">
        <v>6604293</v>
      </c>
      <c r="I112" s="15">
        <v>6786648</v>
      </c>
      <c r="J112" s="15">
        <v>6326169</v>
      </c>
      <c r="K112" s="15">
        <v>6495434</v>
      </c>
      <c r="L112" s="15">
        <v>6263051</v>
      </c>
      <c r="M112" s="15">
        <v>5906555</v>
      </c>
      <c r="N112" s="15">
        <v>6154523</v>
      </c>
      <c r="O112" s="15">
        <v>73208498</v>
      </c>
      <c r="P112" s="86"/>
    </row>
    <row r="113" spans="1:16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86"/>
    </row>
    <row r="114" spans="1:16" ht="12" thickBot="1" x14ac:dyDescent="0.25">
      <c r="A114" s="10"/>
      <c r="B114" s="4" t="s">
        <v>40</v>
      </c>
      <c r="C114" s="20">
        <v>8188492</v>
      </c>
      <c r="D114" s="20">
        <v>7668273</v>
      </c>
      <c r="E114" s="20">
        <v>8704851</v>
      </c>
      <c r="F114" s="20">
        <v>9001391</v>
      </c>
      <c r="G114" s="20">
        <v>9156388</v>
      </c>
      <c r="H114" s="20">
        <v>9653746</v>
      </c>
      <c r="I114" s="20">
        <v>9878773</v>
      </c>
      <c r="J114" s="20">
        <v>9207860</v>
      </c>
      <c r="K114" s="20">
        <v>9457311</v>
      </c>
      <c r="L114" s="20">
        <v>9204856</v>
      </c>
      <c r="M114" s="20">
        <v>8697546</v>
      </c>
      <c r="N114" s="20">
        <v>9088384</v>
      </c>
      <c r="O114" s="20">
        <v>107907871</v>
      </c>
      <c r="P114" s="86"/>
    </row>
    <row r="115" spans="1:16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86"/>
    </row>
    <row r="116" spans="1:16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6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6" ht="11.25" x14ac:dyDescent="0.2">
      <c r="A118" s="10" t="s">
        <v>249</v>
      </c>
      <c r="B118" s="62" t="s">
        <v>42</v>
      </c>
      <c r="C118" s="58">
        <v>905570</v>
      </c>
      <c r="D118" s="58">
        <v>685038</v>
      </c>
      <c r="E118" s="58">
        <v>730798</v>
      </c>
      <c r="F118" s="58">
        <v>776317</v>
      </c>
      <c r="G118" s="58">
        <v>810069</v>
      </c>
      <c r="H118" s="58">
        <v>826622</v>
      </c>
      <c r="I118" s="58">
        <v>803942</v>
      </c>
      <c r="J118" s="58">
        <v>815420</v>
      </c>
      <c r="K118" s="58">
        <v>722903</v>
      </c>
      <c r="L118" s="58">
        <v>684802</v>
      </c>
      <c r="M118" s="58">
        <v>657860</v>
      </c>
      <c r="N118" s="58">
        <v>621912</v>
      </c>
      <c r="O118" s="2">
        <v>9041253</v>
      </c>
    </row>
    <row r="119" spans="1:16" ht="11.25" customHeight="1" x14ac:dyDescent="0.2">
      <c r="A119" s="10" t="s">
        <v>250</v>
      </c>
      <c r="B119" s="62" t="s">
        <v>43</v>
      </c>
      <c r="C119" s="58">
        <v>546308</v>
      </c>
      <c r="D119" s="58">
        <v>554750</v>
      </c>
      <c r="E119" s="58">
        <v>565697</v>
      </c>
      <c r="F119" s="58">
        <v>559783</v>
      </c>
      <c r="G119" s="58">
        <v>546451</v>
      </c>
      <c r="H119" s="58">
        <v>569916</v>
      </c>
      <c r="I119" s="58">
        <v>545687</v>
      </c>
      <c r="J119" s="58">
        <v>585101</v>
      </c>
      <c r="K119" s="58">
        <v>557399</v>
      </c>
      <c r="L119" s="58">
        <v>575201</v>
      </c>
      <c r="M119" s="58">
        <v>578448</v>
      </c>
      <c r="N119" s="58">
        <v>557036</v>
      </c>
      <c r="O119" s="2">
        <v>6741777</v>
      </c>
    </row>
    <row r="120" spans="1:16" ht="11.25" x14ac:dyDescent="0.2">
      <c r="A120" s="10" t="s">
        <v>251</v>
      </c>
      <c r="B120" s="62" t="s">
        <v>44</v>
      </c>
      <c r="C120" s="58">
        <v>-40345</v>
      </c>
      <c r="D120" s="58">
        <v>-40844</v>
      </c>
      <c r="E120" s="58">
        <v>-41610</v>
      </c>
      <c r="F120" s="58">
        <v>-42098</v>
      </c>
      <c r="G120" s="58">
        <v>-42206</v>
      </c>
      <c r="H120" s="58">
        <v>-42329</v>
      </c>
      <c r="I120" s="58">
        <v>-42389</v>
      </c>
      <c r="J120" s="58">
        <v>-42359</v>
      </c>
      <c r="K120" s="58">
        <v>-42298</v>
      </c>
      <c r="L120" s="58">
        <v>-42252</v>
      </c>
      <c r="M120" s="58">
        <v>-42191</v>
      </c>
      <c r="N120" s="58">
        <v>-42191</v>
      </c>
      <c r="O120" s="2">
        <v>-503112</v>
      </c>
    </row>
    <row r="121" spans="1:16" ht="11.25" x14ac:dyDescent="0.2">
      <c r="A121" s="10" t="s">
        <v>213</v>
      </c>
      <c r="B121" s="62" t="s">
        <v>45</v>
      </c>
      <c r="C121" s="58">
        <v>43264</v>
      </c>
      <c r="D121" s="58">
        <v>42774</v>
      </c>
      <c r="E121" s="58">
        <v>41606</v>
      </c>
      <c r="F121" s="58">
        <v>45516</v>
      </c>
      <c r="G121" s="58">
        <v>50011</v>
      </c>
      <c r="H121" s="58">
        <v>49705</v>
      </c>
      <c r="I121" s="58">
        <v>45925</v>
      </c>
      <c r="J121" s="58">
        <v>35210</v>
      </c>
      <c r="K121" s="58">
        <v>36804</v>
      </c>
      <c r="L121" s="58">
        <v>46654</v>
      </c>
      <c r="M121" s="58">
        <v>57207</v>
      </c>
      <c r="N121" s="58">
        <v>33022</v>
      </c>
      <c r="O121" s="2">
        <v>527698</v>
      </c>
    </row>
    <row r="122" spans="1:16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6" ht="11.25" x14ac:dyDescent="0.2">
      <c r="A123" s="10" t="s">
        <v>252</v>
      </c>
      <c r="B123" s="62" t="s">
        <v>47</v>
      </c>
      <c r="C123" s="58">
        <v>51948</v>
      </c>
      <c r="D123" s="58">
        <v>31225</v>
      </c>
      <c r="E123" s="58">
        <v>36119</v>
      </c>
      <c r="F123" s="58">
        <v>38640</v>
      </c>
      <c r="G123" s="58">
        <v>29360</v>
      </c>
      <c r="H123" s="58">
        <v>38201</v>
      </c>
      <c r="I123" s="58">
        <v>35498</v>
      </c>
      <c r="J123" s="58">
        <v>31659</v>
      </c>
      <c r="K123" s="58">
        <v>38195</v>
      </c>
      <c r="L123" s="58">
        <v>42420</v>
      </c>
      <c r="M123" s="58">
        <v>26848</v>
      </c>
      <c r="N123" s="58">
        <v>22759</v>
      </c>
      <c r="O123" s="2">
        <v>422872</v>
      </c>
    </row>
    <row r="124" spans="1:16" ht="11.25" x14ac:dyDescent="0.2">
      <c r="A124" s="10" t="s">
        <v>253</v>
      </c>
      <c r="B124" s="62" t="s">
        <v>48</v>
      </c>
      <c r="C124" s="58">
        <v>13860</v>
      </c>
      <c r="D124" s="58">
        <v>13363</v>
      </c>
      <c r="E124" s="58">
        <v>15836</v>
      </c>
      <c r="F124" s="58">
        <v>15029</v>
      </c>
      <c r="G124" s="58">
        <v>10759</v>
      </c>
      <c r="H124" s="58">
        <v>9530</v>
      </c>
      <c r="I124" s="58">
        <v>12992</v>
      </c>
      <c r="J124" s="58">
        <v>16296</v>
      </c>
      <c r="K124" s="58">
        <v>14597</v>
      </c>
      <c r="L124" s="58">
        <v>16614</v>
      </c>
      <c r="M124" s="58">
        <v>11470</v>
      </c>
      <c r="N124" s="58">
        <v>10319</v>
      </c>
      <c r="O124" s="2">
        <v>160665</v>
      </c>
    </row>
    <row r="125" spans="1:16" ht="11.25" x14ac:dyDescent="0.2">
      <c r="A125" s="10" t="s">
        <v>214</v>
      </c>
      <c r="B125" s="62" t="s">
        <v>49</v>
      </c>
      <c r="C125" s="58">
        <v>585</v>
      </c>
      <c r="D125" s="58">
        <v>3202</v>
      </c>
      <c r="E125" s="58">
        <v>5365</v>
      </c>
      <c r="F125" s="58">
        <v>3314</v>
      </c>
      <c r="G125" s="58">
        <v>5692</v>
      </c>
      <c r="H125" s="58">
        <v>1274</v>
      </c>
      <c r="I125" s="58">
        <v>6923</v>
      </c>
      <c r="J125" s="58">
        <v>2966</v>
      </c>
      <c r="K125" s="58">
        <v>253</v>
      </c>
      <c r="L125" s="58">
        <v>3380</v>
      </c>
      <c r="M125" s="58">
        <v>467</v>
      </c>
      <c r="N125" s="58">
        <v>351</v>
      </c>
      <c r="O125" s="2">
        <v>33772</v>
      </c>
    </row>
    <row r="126" spans="1:16" ht="11.25" x14ac:dyDescent="0.2">
      <c r="A126" s="10" t="s">
        <v>254</v>
      </c>
      <c r="B126" s="62" t="s">
        <v>454</v>
      </c>
      <c r="C126" s="58">
        <v>61352</v>
      </c>
      <c r="D126" s="58">
        <v>61814</v>
      </c>
      <c r="E126" s="58">
        <v>70410</v>
      </c>
      <c r="F126" s="58">
        <v>62591</v>
      </c>
      <c r="G126" s="58">
        <v>59763</v>
      </c>
      <c r="H126" s="58">
        <v>85277</v>
      </c>
      <c r="I126" s="58">
        <v>56730</v>
      </c>
      <c r="J126" s="58">
        <v>72129</v>
      </c>
      <c r="K126" s="58">
        <v>64295</v>
      </c>
      <c r="L126" s="58">
        <v>57586</v>
      </c>
      <c r="M126" s="58">
        <v>66760</v>
      </c>
      <c r="N126" s="58">
        <v>163482</v>
      </c>
      <c r="O126" s="2">
        <v>882189</v>
      </c>
    </row>
    <row r="127" spans="1:16" ht="11.25" x14ac:dyDescent="0.2">
      <c r="A127" s="10"/>
      <c r="B127" s="4" t="s">
        <v>455</v>
      </c>
      <c r="C127" s="15">
        <v>1582542</v>
      </c>
      <c r="D127" s="15">
        <v>1351322</v>
      </c>
      <c r="E127" s="15">
        <v>1424221</v>
      </c>
      <c r="F127" s="15">
        <v>1459092</v>
      </c>
      <c r="G127" s="15">
        <v>1469899</v>
      </c>
      <c r="H127" s="15">
        <v>1538196</v>
      </c>
      <c r="I127" s="15">
        <v>1465308</v>
      </c>
      <c r="J127" s="15">
        <v>1516422</v>
      </c>
      <c r="K127" s="15">
        <v>1392148</v>
      </c>
      <c r="L127" s="15">
        <v>1384405</v>
      </c>
      <c r="M127" s="15">
        <v>1356869</v>
      </c>
      <c r="N127" s="15">
        <v>1366690</v>
      </c>
      <c r="O127" s="15">
        <v>17307114</v>
      </c>
    </row>
    <row r="128" spans="1:16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9771034</v>
      </c>
      <c r="D129" s="20">
        <v>9019595</v>
      </c>
      <c r="E129" s="20">
        <v>10129072</v>
      </c>
      <c r="F129" s="20">
        <v>10460483</v>
      </c>
      <c r="G129" s="20">
        <v>10626287</v>
      </c>
      <c r="H129" s="20">
        <v>11191942</v>
      </c>
      <c r="I129" s="20">
        <v>11344081</v>
      </c>
      <c r="J129" s="20">
        <v>10724282</v>
      </c>
      <c r="K129" s="20">
        <v>10849459</v>
      </c>
      <c r="L129" s="20">
        <v>10589261</v>
      </c>
      <c r="M129" s="20">
        <v>10054415</v>
      </c>
      <c r="N129" s="20">
        <v>10455074</v>
      </c>
      <c r="O129" s="20">
        <v>125214985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820304</v>
      </c>
      <c r="D133" s="58">
        <v>780230</v>
      </c>
      <c r="E133" s="58">
        <v>868101</v>
      </c>
      <c r="F133" s="58">
        <v>962239</v>
      </c>
      <c r="G133" s="58">
        <v>1116742</v>
      </c>
      <c r="H133" s="58">
        <v>1271794</v>
      </c>
      <c r="I133" s="58">
        <v>1111662</v>
      </c>
      <c r="J133" s="58">
        <v>1114541</v>
      </c>
      <c r="K133" s="58">
        <v>1121137</v>
      </c>
      <c r="L133" s="58">
        <v>1098567</v>
      </c>
      <c r="M133" s="58">
        <v>1043060</v>
      </c>
      <c r="N133" s="58">
        <v>909675</v>
      </c>
      <c r="O133" s="2">
        <v>12218052</v>
      </c>
    </row>
    <row r="134" spans="1:15" ht="11.25" x14ac:dyDescent="0.2">
      <c r="A134" s="10" t="s">
        <v>225</v>
      </c>
      <c r="B134" s="62" t="s">
        <v>55</v>
      </c>
      <c r="C134" s="58">
        <v>63479</v>
      </c>
      <c r="D134" s="58">
        <v>68290</v>
      </c>
      <c r="E134" s="58">
        <v>73560</v>
      </c>
      <c r="F134" s="58">
        <v>81617</v>
      </c>
      <c r="G134" s="58">
        <v>93813</v>
      </c>
      <c r="H134" s="58">
        <v>85157</v>
      </c>
      <c r="I134" s="58">
        <v>83638</v>
      </c>
      <c r="J134" s="58">
        <v>75762</v>
      </c>
      <c r="K134" s="58">
        <v>81398</v>
      </c>
      <c r="L134" s="58">
        <v>99699</v>
      </c>
      <c r="M134" s="58">
        <v>77185</v>
      </c>
      <c r="N134" s="58">
        <v>77210</v>
      </c>
      <c r="O134" s="2">
        <v>960808</v>
      </c>
    </row>
    <row r="135" spans="1:15" ht="11.25" x14ac:dyDescent="0.2">
      <c r="A135" s="10" t="s">
        <v>212</v>
      </c>
      <c r="B135" s="62" t="s">
        <v>56</v>
      </c>
      <c r="C135" s="58">
        <v>112994</v>
      </c>
      <c r="D135" s="58">
        <v>111174</v>
      </c>
      <c r="E135" s="58">
        <v>123681</v>
      </c>
      <c r="F135" s="58">
        <v>181966</v>
      </c>
      <c r="G135" s="58">
        <v>214307</v>
      </c>
      <c r="H135" s="58">
        <v>190583</v>
      </c>
      <c r="I135" s="58">
        <v>153193</v>
      </c>
      <c r="J135" s="58">
        <v>154961</v>
      </c>
      <c r="K135" s="58">
        <v>137689</v>
      </c>
      <c r="L135" s="58">
        <v>137459</v>
      </c>
      <c r="M135" s="58">
        <v>119577</v>
      </c>
      <c r="N135" s="58">
        <v>107274</v>
      </c>
      <c r="O135" s="2">
        <v>1744858</v>
      </c>
    </row>
    <row r="136" spans="1:15" ht="11.25" x14ac:dyDescent="0.2">
      <c r="A136" s="10" t="s">
        <v>185</v>
      </c>
      <c r="B136" s="62" t="s">
        <v>57</v>
      </c>
      <c r="C136" s="58">
        <v>111901</v>
      </c>
      <c r="D136" s="58">
        <v>110968</v>
      </c>
      <c r="E136" s="58">
        <v>135049</v>
      </c>
      <c r="F136" s="58">
        <v>135101</v>
      </c>
      <c r="G136" s="58">
        <v>133900</v>
      </c>
      <c r="H136" s="58">
        <v>135359</v>
      </c>
      <c r="I136" s="58">
        <v>176079</v>
      </c>
      <c r="J136" s="58">
        <v>152500</v>
      </c>
      <c r="K136" s="58">
        <v>173698</v>
      </c>
      <c r="L136" s="58">
        <v>143393</v>
      </c>
      <c r="M136" s="58">
        <v>131478</v>
      </c>
      <c r="N136" s="58">
        <v>121169</v>
      </c>
      <c r="O136" s="2">
        <v>1660595</v>
      </c>
    </row>
    <row r="137" spans="1:15" ht="11.25" x14ac:dyDescent="0.2">
      <c r="A137" s="10" t="s">
        <v>184</v>
      </c>
      <c r="B137" s="62" t="s">
        <v>58</v>
      </c>
      <c r="C137" s="58">
        <v>-84805</v>
      </c>
      <c r="D137" s="58">
        <v>-84805</v>
      </c>
      <c r="E137" s="58">
        <v>-84805</v>
      </c>
      <c r="F137" s="58">
        <v>-84805</v>
      </c>
      <c r="G137" s="58">
        <v>-84805</v>
      </c>
      <c r="H137" s="58">
        <v>-84805</v>
      </c>
      <c r="I137" s="58">
        <v>-84805</v>
      </c>
      <c r="J137" s="58">
        <v>-84805</v>
      </c>
      <c r="K137" s="58">
        <v>-84805</v>
      </c>
      <c r="L137" s="58">
        <v>-84805</v>
      </c>
      <c r="M137" s="58">
        <v>-84805</v>
      </c>
      <c r="N137" s="58">
        <v>-84805</v>
      </c>
      <c r="O137" s="2">
        <v>-1017660</v>
      </c>
    </row>
    <row r="138" spans="1:15" ht="11.25" x14ac:dyDescent="0.2">
      <c r="A138" s="10"/>
      <c r="B138" s="4" t="s">
        <v>458</v>
      </c>
      <c r="C138" s="15">
        <v>1023873</v>
      </c>
      <c r="D138" s="15">
        <v>985857</v>
      </c>
      <c r="E138" s="15">
        <v>1115586</v>
      </c>
      <c r="F138" s="15">
        <v>1276118</v>
      </c>
      <c r="G138" s="15">
        <v>1473957</v>
      </c>
      <c r="H138" s="15">
        <v>1598088</v>
      </c>
      <c r="I138" s="15">
        <v>1439767</v>
      </c>
      <c r="J138" s="15">
        <v>1412959</v>
      </c>
      <c r="K138" s="15">
        <v>1429117</v>
      </c>
      <c r="L138" s="15">
        <v>1394313</v>
      </c>
      <c r="M138" s="15">
        <v>1286495</v>
      </c>
      <c r="N138" s="15">
        <v>1130523</v>
      </c>
      <c r="O138" s="15">
        <v>15566653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214530</v>
      </c>
      <c r="D140" s="58">
        <v>220226</v>
      </c>
      <c r="E140" s="58">
        <v>279166</v>
      </c>
      <c r="F140" s="58">
        <v>405572</v>
      </c>
      <c r="G140" s="58">
        <v>374101</v>
      </c>
      <c r="H140" s="58">
        <v>341737</v>
      </c>
      <c r="I140" s="58">
        <v>342090</v>
      </c>
      <c r="J140" s="58">
        <v>332856</v>
      </c>
      <c r="K140" s="58">
        <v>385776</v>
      </c>
      <c r="L140" s="58">
        <v>311857</v>
      </c>
      <c r="M140" s="58">
        <v>304475</v>
      </c>
      <c r="N140" s="58">
        <v>287909</v>
      </c>
      <c r="O140" s="2">
        <v>3800295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1238403</v>
      </c>
      <c r="D142" s="20">
        <v>1206083</v>
      </c>
      <c r="E142" s="20">
        <v>1394752</v>
      </c>
      <c r="F142" s="20">
        <v>1681690</v>
      </c>
      <c r="G142" s="20">
        <v>1848058</v>
      </c>
      <c r="H142" s="20">
        <v>1939825</v>
      </c>
      <c r="I142" s="20">
        <v>1781857</v>
      </c>
      <c r="J142" s="20">
        <v>1745815</v>
      </c>
      <c r="K142" s="20">
        <v>1814893</v>
      </c>
      <c r="L142" s="20">
        <v>1706170</v>
      </c>
      <c r="M142" s="20">
        <v>1590970</v>
      </c>
      <c r="N142" s="20">
        <v>1418432</v>
      </c>
      <c r="O142" s="20">
        <v>19366948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489522</v>
      </c>
      <c r="D146" s="58">
        <v>573100</v>
      </c>
      <c r="E146" s="58">
        <v>510641</v>
      </c>
      <c r="F146" s="58">
        <v>564006</v>
      </c>
      <c r="G146" s="58">
        <v>541298</v>
      </c>
      <c r="H146" s="58">
        <v>553822</v>
      </c>
      <c r="I146" s="58">
        <v>572460</v>
      </c>
      <c r="J146" s="58">
        <v>590890</v>
      </c>
      <c r="K146" s="58">
        <v>562303</v>
      </c>
      <c r="L146" s="58">
        <v>560489</v>
      </c>
      <c r="M146" s="58">
        <v>554612</v>
      </c>
      <c r="N146" s="58">
        <v>552167</v>
      </c>
      <c r="O146" s="2">
        <v>6625310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92834</v>
      </c>
      <c r="D148" s="58">
        <v>84888</v>
      </c>
      <c r="E148" s="58">
        <v>44795</v>
      </c>
      <c r="F148" s="58">
        <v>30583</v>
      </c>
      <c r="G148" s="58">
        <v>32316</v>
      </c>
      <c r="H148" s="58">
        <v>51026</v>
      </c>
      <c r="I148" s="58">
        <v>36151</v>
      </c>
      <c r="J148" s="58">
        <v>33635</v>
      </c>
      <c r="K148" s="58">
        <v>26246</v>
      </c>
      <c r="L148" s="58">
        <v>23426</v>
      </c>
      <c r="M148" s="58">
        <v>57432</v>
      </c>
      <c r="N148" s="58">
        <v>76377</v>
      </c>
      <c r="O148" s="2">
        <v>589709</v>
      </c>
    </row>
    <row r="149" spans="1:15" ht="11.25" x14ac:dyDescent="0.2">
      <c r="A149" s="42" t="s">
        <v>505</v>
      </c>
      <c r="B149" s="62" t="s">
        <v>64</v>
      </c>
      <c r="C149" s="58">
        <v>23718</v>
      </c>
      <c r="D149" s="58">
        <v>31255</v>
      </c>
      <c r="E149" s="58">
        <v>25764</v>
      </c>
      <c r="F149" s="58">
        <v>21341</v>
      </c>
      <c r="G149" s="58">
        <v>24930</v>
      </c>
      <c r="H149" s="58">
        <v>25786</v>
      </c>
      <c r="I149" s="58">
        <v>26414</v>
      </c>
      <c r="J149" s="58">
        <v>29127</v>
      </c>
      <c r="K149" s="58">
        <v>29695</v>
      </c>
      <c r="L149" s="58">
        <v>28039</v>
      </c>
      <c r="M149" s="58">
        <v>28914</v>
      </c>
      <c r="N149" s="58">
        <v>23207</v>
      </c>
      <c r="O149" s="2">
        <v>318190</v>
      </c>
    </row>
    <row r="150" spans="1:15" ht="11.25" x14ac:dyDescent="0.2">
      <c r="A150" s="10" t="s">
        <v>506</v>
      </c>
      <c r="B150" s="62" t="s">
        <v>459</v>
      </c>
      <c r="C150" s="58">
        <v>131816</v>
      </c>
      <c r="D150" s="58">
        <v>147954</v>
      </c>
      <c r="E150" s="58">
        <v>139083</v>
      </c>
      <c r="F150" s="58">
        <v>137556</v>
      </c>
      <c r="G150" s="58">
        <v>133763</v>
      </c>
      <c r="H150" s="58">
        <v>132906</v>
      </c>
      <c r="I150" s="58">
        <v>126992</v>
      </c>
      <c r="J150" s="58">
        <v>134168</v>
      </c>
      <c r="K150" s="58">
        <v>131980</v>
      </c>
      <c r="L150" s="58">
        <v>130429</v>
      </c>
      <c r="M150" s="58">
        <v>134763</v>
      </c>
      <c r="N150" s="58">
        <v>126648</v>
      </c>
      <c r="O150" s="2">
        <v>1608058</v>
      </c>
    </row>
    <row r="151" spans="1:15" ht="11.25" x14ac:dyDescent="0.2">
      <c r="A151" s="10"/>
      <c r="B151" s="4" t="s">
        <v>65</v>
      </c>
      <c r="C151" s="15">
        <v>737890</v>
      </c>
      <c r="D151" s="15">
        <v>837197</v>
      </c>
      <c r="E151" s="15">
        <v>720283</v>
      </c>
      <c r="F151" s="15">
        <v>753486</v>
      </c>
      <c r="G151" s="15">
        <v>732307</v>
      </c>
      <c r="H151" s="15">
        <v>763540</v>
      </c>
      <c r="I151" s="15">
        <v>762017</v>
      </c>
      <c r="J151" s="15">
        <v>787820</v>
      </c>
      <c r="K151" s="15">
        <v>750224</v>
      </c>
      <c r="L151" s="15">
        <v>742383</v>
      </c>
      <c r="M151" s="15">
        <v>775721</v>
      </c>
      <c r="N151" s="15">
        <v>778399</v>
      </c>
      <c r="O151" s="15">
        <v>9141267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765960</v>
      </c>
      <c r="D154" s="58">
        <v>795653</v>
      </c>
      <c r="E154" s="58">
        <v>820586</v>
      </c>
      <c r="F154" s="58">
        <v>822246</v>
      </c>
      <c r="G154" s="58">
        <v>820819</v>
      </c>
      <c r="H154" s="58">
        <v>817889</v>
      </c>
      <c r="I154" s="58">
        <v>814401</v>
      </c>
      <c r="J154" s="58">
        <v>809583</v>
      </c>
      <c r="K154" s="58">
        <v>809209</v>
      </c>
      <c r="L154" s="58">
        <v>806655</v>
      </c>
      <c r="M154" s="58">
        <v>804294</v>
      </c>
      <c r="N154" s="58">
        <v>798558</v>
      </c>
      <c r="O154" s="2">
        <v>9685853</v>
      </c>
    </row>
    <row r="155" spans="1:15" ht="10.9" customHeight="1" x14ac:dyDescent="0.2">
      <c r="A155" s="10" t="s">
        <v>203</v>
      </c>
      <c r="B155" s="62" t="s">
        <v>67</v>
      </c>
      <c r="C155" s="58">
        <v>71761</v>
      </c>
      <c r="D155" s="58">
        <v>71761</v>
      </c>
      <c r="E155" s="58">
        <v>71761</v>
      </c>
      <c r="F155" s="58">
        <v>70969</v>
      </c>
      <c r="G155" s="58">
        <v>70969</v>
      </c>
      <c r="H155" s="58">
        <v>70969</v>
      </c>
      <c r="I155" s="58">
        <v>70969</v>
      </c>
      <c r="J155" s="58">
        <v>70969</v>
      </c>
      <c r="K155" s="58">
        <v>70969</v>
      </c>
      <c r="L155" s="58">
        <v>68386</v>
      </c>
      <c r="M155" s="58">
        <v>68386</v>
      </c>
      <c r="N155" s="58">
        <v>68386</v>
      </c>
      <c r="O155" s="2">
        <v>846255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-200000</v>
      </c>
      <c r="D157" s="58">
        <v>-200000</v>
      </c>
      <c r="E157" s="58">
        <v>-100000</v>
      </c>
      <c r="F157" s="58">
        <v>-120000</v>
      </c>
      <c r="G157" s="58">
        <v>-276479</v>
      </c>
      <c r="H157" s="58">
        <v>-243720</v>
      </c>
      <c r="I157" s="58">
        <v>-246222</v>
      </c>
      <c r="J157" s="58">
        <v>-95000</v>
      </c>
      <c r="K157" s="58">
        <v>-259376</v>
      </c>
      <c r="L157" s="58">
        <v>-100000</v>
      </c>
      <c r="M157" s="58">
        <v>-100000</v>
      </c>
      <c r="N157" s="58">
        <v>-50000</v>
      </c>
      <c r="O157" s="2">
        <v>-1990797</v>
      </c>
    </row>
    <row r="158" spans="1:15" ht="11.25" x14ac:dyDescent="0.2">
      <c r="A158" s="10" t="s">
        <v>207</v>
      </c>
      <c r="B158" s="62" t="s">
        <v>69</v>
      </c>
      <c r="C158" s="58">
        <v>3681</v>
      </c>
      <c r="D158" s="58">
        <v>2630</v>
      </c>
      <c r="E158" s="58">
        <v>3139</v>
      </c>
      <c r="F158" s="58">
        <v>5403</v>
      </c>
      <c r="G158" s="58">
        <v>4739</v>
      </c>
      <c r="H158" s="58">
        <v>4150</v>
      </c>
      <c r="I158" s="58">
        <v>3679</v>
      </c>
      <c r="J158" s="58">
        <v>3738</v>
      </c>
      <c r="K158" s="58">
        <v>4025</v>
      </c>
      <c r="L158" s="58">
        <v>5323</v>
      </c>
      <c r="M158" s="58">
        <v>5567</v>
      </c>
      <c r="N158" s="58">
        <v>4587</v>
      </c>
      <c r="O158" s="2">
        <v>50661</v>
      </c>
    </row>
    <row r="159" spans="1:15" ht="11.25" x14ac:dyDescent="0.2">
      <c r="A159" s="10"/>
      <c r="B159" s="4" t="s">
        <v>460</v>
      </c>
      <c r="C159" s="15">
        <v>641402</v>
      </c>
      <c r="D159" s="15">
        <v>670044</v>
      </c>
      <c r="E159" s="15">
        <v>795486</v>
      </c>
      <c r="F159" s="15">
        <v>778618</v>
      </c>
      <c r="G159" s="15">
        <v>620048</v>
      </c>
      <c r="H159" s="15">
        <v>649288</v>
      </c>
      <c r="I159" s="15">
        <v>642827</v>
      </c>
      <c r="J159" s="15">
        <v>789290</v>
      </c>
      <c r="K159" s="15">
        <v>624827</v>
      </c>
      <c r="L159" s="15">
        <v>780364</v>
      </c>
      <c r="M159" s="15">
        <v>778247</v>
      </c>
      <c r="N159" s="15">
        <v>821531</v>
      </c>
      <c r="O159" s="15">
        <v>8591972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1379292</v>
      </c>
      <c r="D161" s="15">
        <v>1507241</v>
      </c>
      <c r="E161" s="15">
        <v>1515769</v>
      </c>
      <c r="F161" s="15">
        <v>1532104</v>
      </c>
      <c r="G161" s="15">
        <v>1352355</v>
      </c>
      <c r="H161" s="15">
        <v>1412828</v>
      </c>
      <c r="I161" s="15">
        <v>1404844</v>
      </c>
      <c r="J161" s="15">
        <v>1577110</v>
      </c>
      <c r="K161" s="15">
        <v>1375051</v>
      </c>
      <c r="L161" s="15">
        <v>1522747</v>
      </c>
      <c r="M161" s="15">
        <v>1553968</v>
      </c>
      <c r="N161" s="15">
        <v>1599930</v>
      </c>
      <c r="O161" s="15">
        <v>17733239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-130738</v>
      </c>
      <c r="D164" s="58">
        <v>-132198</v>
      </c>
      <c r="E164" s="58">
        <v>-135078</v>
      </c>
      <c r="F164" s="58">
        <v>-138938</v>
      </c>
      <c r="G164" s="58">
        <v>-140478</v>
      </c>
      <c r="H164" s="58">
        <v>-140838</v>
      </c>
      <c r="I164" s="58">
        <v>-140938</v>
      </c>
      <c r="J164" s="58">
        <v>-140806</v>
      </c>
      <c r="K164" s="58">
        <v>-140566</v>
      </c>
      <c r="L164" s="58">
        <v>-138526</v>
      </c>
      <c r="M164" s="58">
        <v>-137086</v>
      </c>
      <c r="N164" s="58">
        <v>-136966</v>
      </c>
      <c r="O164" s="2">
        <v>-1653156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1248554</v>
      </c>
      <c r="D166" s="20">
        <v>1375043</v>
      </c>
      <c r="E166" s="20">
        <v>1380691</v>
      </c>
      <c r="F166" s="20">
        <v>1393166</v>
      </c>
      <c r="G166" s="20">
        <v>1211877</v>
      </c>
      <c r="H166" s="20">
        <v>1271990</v>
      </c>
      <c r="I166" s="20">
        <v>1263906</v>
      </c>
      <c r="J166" s="20">
        <v>1436304</v>
      </c>
      <c r="K166" s="20">
        <v>1234485</v>
      </c>
      <c r="L166" s="20">
        <v>1384221</v>
      </c>
      <c r="M166" s="20">
        <v>1416882</v>
      </c>
      <c r="N166" s="20">
        <v>1462964</v>
      </c>
      <c r="O166" s="20">
        <v>16080083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58341</v>
      </c>
      <c r="D172" s="58">
        <v>58341</v>
      </c>
      <c r="E172" s="58">
        <v>58341</v>
      </c>
      <c r="F172" s="58">
        <v>58341</v>
      </c>
      <c r="G172" s="58">
        <v>58341</v>
      </c>
      <c r="H172" s="58">
        <v>58341</v>
      </c>
      <c r="I172" s="58">
        <v>58341</v>
      </c>
      <c r="J172" s="58">
        <v>58341</v>
      </c>
      <c r="K172" s="58">
        <v>58341</v>
      </c>
      <c r="L172" s="58">
        <v>58341</v>
      </c>
      <c r="M172" s="58">
        <v>58341</v>
      </c>
      <c r="N172" s="58">
        <v>58341</v>
      </c>
      <c r="O172" s="2">
        <v>700092</v>
      </c>
    </row>
    <row r="173" spans="1:15" ht="11.25" x14ac:dyDescent="0.2">
      <c r="A173" s="10" t="s">
        <v>210</v>
      </c>
      <c r="B173" s="62" t="s">
        <v>75</v>
      </c>
      <c r="C173" s="58">
        <v>138106</v>
      </c>
      <c r="D173" s="58">
        <v>137410</v>
      </c>
      <c r="E173" s="58">
        <v>138106</v>
      </c>
      <c r="F173" s="58">
        <v>138266</v>
      </c>
      <c r="G173" s="58">
        <v>137824</v>
      </c>
      <c r="H173" s="58">
        <v>138266</v>
      </c>
      <c r="I173" s="58">
        <v>138266</v>
      </c>
      <c r="J173" s="58">
        <v>137978</v>
      </c>
      <c r="K173" s="58">
        <v>137978</v>
      </c>
      <c r="L173" s="58">
        <v>137978</v>
      </c>
      <c r="M173" s="58">
        <v>138344</v>
      </c>
      <c r="N173" s="58">
        <v>138344</v>
      </c>
      <c r="O173" s="2">
        <v>1656866</v>
      </c>
    </row>
    <row r="174" spans="1:15" ht="11.25" x14ac:dyDescent="0.2">
      <c r="A174" s="10" t="s">
        <v>256</v>
      </c>
      <c r="B174" s="62" t="s">
        <v>446</v>
      </c>
      <c r="C174" s="58">
        <v>132900</v>
      </c>
      <c r="D174" s="58">
        <v>113329</v>
      </c>
      <c r="E174" s="58">
        <v>122528</v>
      </c>
      <c r="F174" s="58">
        <v>129154</v>
      </c>
      <c r="G174" s="58">
        <v>137493</v>
      </c>
      <c r="H174" s="58">
        <v>139130</v>
      </c>
      <c r="I174" s="58">
        <v>142424</v>
      </c>
      <c r="J174" s="58">
        <v>143593</v>
      </c>
      <c r="K174" s="58">
        <v>132877</v>
      </c>
      <c r="L174" s="58">
        <v>137064</v>
      </c>
      <c r="M174" s="58">
        <v>136763</v>
      </c>
      <c r="N174" s="58">
        <v>129484</v>
      </c>
      <c r="O174" s="2">
        <v>1596739</v>
      </c>
    </row>
    <row r="175" spans="1:15" ht="11.25" x14ac:dyDescent="0.2">
      <c r="A175" s="10"/>
      <c r="B175" s="4" t="s">
        <v>448</v>
      </c>
      <c r="C175" s="15">
        <v>329347</v>
      </c>
      <c r="D175" s="15">
        <v>309080</v>
      </c>
      <c r="E175" s="15">
        <v>318975</v>
      </c>
      <c r="F175" s="15">
        <v>325761</v>
      </c>
      <c r="G175" s="15">
        <v>333658</v>
      </c>
      <c r="H175" s="15">
        <v>335737</v>
      </c>
      <c r="I175" s="15">
        <v>339031</v>
      </c>
      <c r="J175" s="15">
        <v>339912</v>
      </c>
      <c r="K175" s="15">
        <v>329196</v>
      </c>
      <c r="L175" s="15">
        <v>333383</v>
      </c>
      <c r="M175" s="15">
        <v>333448</v>
      </c>
      <c r="N175" s="15">
        <v>326169</v>
      </c>
      <c r="O175" s="15">
        <v>3953697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61375</v>
      </c>
      <c r="D177" s="2">
        <v>60097</v>
      </c>
      <c r="E177" s="2">
        <v>66245</v>
      </c>
      <c r="F177" s="2">
        <v>72618</v>
      </c>
      <c r="G177" s="2">
        <v>80697</v>
      </c>
      <c r="H177" s="2">
        <v>83557</v>
      </c>
      <c r="I177" s="2">
        <v>82636</v>
      </c>
      <c r="J177" s="2">
        <v>80477</v>
      </c>
      <c r="K177" s="2">
        <v>81588</v>
      </c>
      <c r="L177" s="2">
        <v>76595</v>
      </c>
      <c r="M177" s="2">
        <v>72513</v>
      </c>
      <c r="N177" s="2">
        <v>67113</v>
      </c>
      <c r="O177" s="2">
        <v>885511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390722</v>
      </c>
      <c r="D179" s="20">
        <v>369177</v>
      </c>
      <c r="E179" s="20">
        <v>385220</v>
      </c>
      <c r="F179" s="20">
        <v>398379</v>
      </c>
      <c r="G179" s="20">
        <v>414355</v>
      </c>
      <c r="H179" s="20">
        <v>419294</v>
      </c>
      <c r="I179" s="20">
        <v>421667</v>
      </c>
      <c r="J179" s="20">
        <v>420389</v>
      </c>
      <c r="K179" s="20">
        <v>410784</v>
      </c>
      <c r="L179" s="20">
        <v>409978</v>
      </c>
      <c r="M179" s="20">
        <v>405961</v>
      </c>
      <c r="N179" s="20">
        <v>393282</v>
      </c>
      <c r="O179" s="20">
        <v>4839208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14411</v>
      </c>
      <c r="D183" s="58">
        <v>15163</v>
      </c>
      <c r="E183" s="58">
        <v>13852</v>
      </c>
      <c r="F183" s="58">
        <v>14333</v>
      </c>
      <c r="G183" s="58">
        <v>13658</v>
      </c>
      <c r="H183" s="58">
        <v>13600</v>
      </c>
      <c r="I183" s="58">
        <v>13833</v>
      </c>
      <c r="J183" s="58">
        <v>13533</v>
      </c>
      <c r="K183" s="58">
        <v>13982</v>
      </c>
      <c r="L183" s="58">
        <v>14046</v>
      </c>
      <c r="M183" s="58">
        <v>13533</v>
      </c>
      <c r="N183" s="58">
        <v>13533</v>
      </c>
      <c r="O183" s="2">
        <v>167477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14411</v>
      </c>
      <c r="D185" s="15">
        <v>15163</v>
      </c>
      <c r="E185" s="15">
        <v>13852</v>
      </c>
      <c r="F185" s="15">
        <v>14333</v>
      </c>
      <c r="G185" s="15">
        <v>13658</v>
      </c>
      <c r="H185" s="15">
        <v>13600</v>
      </c>
      <c r="I185" s="15">
        <v>13833</v>
      </c>
      <c r="J185" s="15">
        <v>13533</v>
      </c>
      <c r="K185" s="15">
        <v>13982</v>
      </c>
      <c r="L185" s="15">
        <v>14046</v>
      </c>
      <c r="M185" s="15">
        <v>13533</v>
      </c>
      <c r="N185" s="15">
        <v>13533</v>
      </c>
      <c r="O185" s="15">
        <v>167477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31916</v>
      </c>
      <c r="D187" s="58">
        <v>31916</v>
      </c>
      <c r="E187" s="58">
        <v>31916</v>
      </c>
      <c r="F187" s="58">
        <v>31916</v>
      </c>
      <c r="G187" s="58">
        <v>31916</v>
      </c>
      <c r="H187" s="58">
        <v>31916</v>
      </c>
      <c r="I187" s="58">
        <v>31916</v>
      </c>
      <c r="J187" s="58">
        <v>31916</v>
      </c>
      <c r="K187" s="58">
        <v>31916</v>
      </c>
      <c r="L187" s="58">
        <v>31916</v>
      </c>
      <c r="M187" s="58">
        <v>31916</v>
      </c>
      <c r="N187" s="58">
        <v>31916</v>
      </c>
      <c r="O187" s="2">
        <v>382992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46327</v>
      </c>
      <c r="D189" s="20">
        <v>47079</v>
      </c>
      <c r="E189" s="20">
        <v>45768</v>
      </c>
      <c r="F189" s="20">
        <v>46249</v>
      </c>
      <c r="G189" s="20">
        <v>45574</v>
      </c>
      <c r="H189" s="20">
        <v>45516</v>
      </c>
      <c r="I189" s="20">
        <v>45749</v>
      </c>
      <c r="J189" s="20">
        <v>45449</v>
      </c>
      <c r="K189" s="20">
        <v>45898</v>
      </c>
      <c r="L189" s="20">
        <v>45962</v>
      </c>
      <c r="M189" s="20">
        <v>45449</v>
      </c>
      <c r="N189" s="20">
        <v>45449</v>
      </c>
      <c r="O189" s="20">
        <v>550469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630</v>
      </c>
      <c r="B195" s="62" t="s">
        <v>83</v>
      </c>
      <c r="C195" s="58">
        <v>220284</v>
      </c>
      <c r="D195" s="58">
        <v>249838</v>
      </c>
      <c r="E195" s="58">
        <v>258511</v>
      </c>
      <c r="F195" s="58">
        <v>273429</v>
      </c>
      <c r="G195" s="58">
        <v>327975</v>
      </c>
      <c r="H195" s="58">
        <v>374217</v>
      </c>
      <c r="I195" s="58">
        <v>396777</v>
      </c>
      <c r="J195" s="58">
        <v>358011</v>
      </c>
      <c r="K195" s="58">
        <v>366873</v>
      </c>
      <c r="L195" s="58">
        <v>251399</v>
      </c>
      <c r="M195" s="58">
        <v>203501</v>
      </c>
      <c r="N195" s="58">
        <v>180636</v>
      </c>
      <c r="O195" s="2">
        <v>3461451</v>
      </c>
    </row>
    <row r="196" spans="1:15" ht="11.25" x14ac:dyDescent="0.2">
      <c r="A196" s="10" t="s">
        <v>503</v>
      </c>
      <c r="B196" s="62" t="s">
        <v>84</v>
      </c>
      <c r="C196" s="58">
        <v>274797</v>
      </c>
      <c r="D196" s="58">
        <v>274797</v>
      </c>
      <c r="E196" s="58">
        <v>279315</v>
      </c>
      <c r="F196" s="58">
        <v>280376</v>
      </c>
      <c r="G196" s="58">
        <v>281159</v>
      </c>
      <c r="H196" s="58">
        <v>280384</v>
      </c>
      <c r="I196" s="58">
        <v>280376</v>
      </c>
      <c r="J196" s="58">
        <v>280376</v>
      </c>
      <c r="K196" s="58">
        <v>280376</v>
      </c>
      <c r="L196" s="58">
        <v>280376</v>
      </c>
      <c r="M196" s="58">
        <v>280376</v>
      </c>
      <c r="N196" s="58">
        <v>280376</v>
      </c>
      <c r="O196" s="2">
        <v>3353084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102170</v>
      </c>
      <c r="D198" s="58">
        <v>102967</v>
      </c>
      <c r="E198" s="58">
        <v>107017</v>
      </c>
      <c r="F198" s="58">
        <v>108377</v>
      </c>
      <c r="G198" s="58">
        <v>108818</v>
      </c>
      <c r="H198" s="58">
        <v>105225</v>
      </c>
      <c r="I198" s="58">
        <v>103769</v>
      </c>
      <c r="J198" s="58">
        <v>100834</v>
      </c>
      <c r="K198" s="58">
        <v>96016</v>
      </c>
      <c r="L198" s="58">
        <v>95513</v>
      </c>
      <c r="M198" s="58">
        <v>95039</v>
      </c>
      <c r="N198" s="58">
        <v>95083</v>
      </c>
      <c r="O198" s="2">
        <v>1220828</v>
      </c>
    </row>
    <row r="199" spans="1:15" ht="11.25" x14ac:dyDescent="0.2">
      <c r="A199" s="42" t="s">
        <v>502</v>
      </c>
      <c r="B199" s="62" t="s">
        <v>501</v>
      </c>
      <c r="C199" s="58">
        <v>1478</v>
      </c>
      <c r="D199" s="58">
        <v>1478</v>
      </c>
      <c r="E199" s="58">
        <v>1478</v>
      </c>
      <c r="F199" s="58">
        <v>1478</v>
      </c>
      <c r="G199" s="58">
        <v>1478</v>
      </c>
      <c r="H199" s="58">
        <v>1478</v>
      </c>
      <c r="I199" s="58">
        <v>1478</v>
      </c>
      <c r="J199" s="58">
        <v>1478</v>
      </c>
      <c r="K199" s="58">
        <v>1478</v>
      </c>
      <c r="L199" s="58">
        <v>1478</v>
      </c>
      <c r="M199" s="58">
        <v>1478</v>
      </c>
      <c r="N199" s="58">
        <v>1478</v>
      </c>
      <c r="O199" s="2">
        <v>17736</v>
      </c>
    </row>
    <row r="200" spans="1:15" ht="12" thickBot="1" x14ac:dyDescent="0.25">
      <c r="A200" s="10"/>
      <c r="B200" s="4" t="s">
        <v>85</v>
      </c>
      <c r="C200" s="20">
        <v>598729</v>
      </c>
      <c r="D200" s="20">
        <v>629080</v>
      </c>
      <c r="E200" s="20">
        <v>646321</v>
      </c>
      <c r="F200" s="20">
        <v>663660</v>
      </c>
      <c r="G200" s="20">
        <v>719430</v>
      </c>
      <c r="H200" s="20">
        <v>761304</v>
      </c>
      <c r="I200" s="20">
        <v>782400</v>
      </c>
      <c r="J200" s="20">
        <v>740699</v>
      </c>
      <c r="K200" s="20">
        <v>744743</v>
      </c>
      <c r="L200" s="20">
        <v>628766</v>
      </c>
      <c r="M200" s="20">
        <v>580394</v>
      </c>
      <c r="N200" s="20">
        <v>557573</v>
      </c>
      <c r="O200" s="20">
        <v>8053099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18947</v>
      </c>
      <c r="D204" s="58">
        <v>18855</v>
      </c>
      <c r="E204" s="58">
        <v>19160</v>
      </c>
      <c r="F204" s="58">
        <v>19618</v>
      </c>
      <c r="G204" s="58">
        <v>18320</v>
      </c>
      <c r="H204" s="58">
        <v>18912</v>
      </c>
      <c r="I204" s="58">
        <v>19057</v>
      </c>
      <c r="J204" s="58">
        <v>19599</v>
      </c>
      <c r="K204" s="58">
        <v>19358</v>
      </c>
      <c r="L204" s="58">
        <v>19746</v>
      </c>
      <c r="M204" s="58">
        <v>19046</v>
      </c>
      <c r="N204" s="58">
        <v>19046</v>
      </c>
      <c r="O204" s="2">
        <v>229664</v>
      </c>
    </row>
    <row r="205" spans="1:15" ht="11.25" x14ac:dyDescent="0.2">
      <c r="A205" s="10" t="s">
        <v>260</v>
      </c>
      <c r="B205" s="62" t="s">
        <v>87</v>
      </c>
      <c r="C205" s="58">
        <v>32056</v>
      </c>
      <c r="D205" s="58">
        <v>32056</v>
      </c>
      <c r="E205" s="58">
        <v>32056</v>
      </c>
      <c r="F205" s="58">
        <v>32056</v>
      </c>
      <c r="G205" s="58">
        <v>32052</v>
      </c>
      <c r="H205" s="58">
        <v>32056</v>
      </c>
      <c r="I205" s="58">
        <v>31956</v>
      </c>
      <c r="J205" s="58">
        <v>32112</v>
      </c>
      <c r="K205" s="58">
        <v>31956</v>
      </c>
      <c r="L205" s="58">
        <v>31956</v>
      </c>
      <c r="M205" s="58">
        <v>31956</v>
      </c>
      <c r="N205" s="58">
        <v>31956</v>
      </c>
      <c r="O205" s="2">
        <v>384224</v>
      </c>
    </row>
    <row r="206" spans="1:15" ht="11.25" x14ac:dyDescent="0.2">
      <c r="A206" s="10" t="s">
        <v>227</v>
      </c>
      <c r="B206" s="62" t="s">
        <v>88</v>
      </c>
      <c r="C206" s="58">
        <v>65769</v>
      </c>
      <c r="D206" s="58">
        <v>65769</v>
      </c>
      <c r="E206" s="58">
        <v>65769</v>
      </c>
      <c r="F206" s="58">
        <v>67047</v>
      </c>
      <c r="G206" s="58">
        <v>67565</v>
      </c>
      <c r="H206" s="58">
        <v>65540</v>
      </c>
      <c r="I206" s="58">
        <v>131937</v>
      </c>
      <c r="J206" s="58">
        <v>132354</v>
      </c>
      <c r="K206" s="58">
        <v>131401</v>
      </c>
      <c r="L206" s="58">
        <v>65119</v>
      </c>
      <c r="M206" s="58">
        <v>65769</v>
      </c>
      <c r="N206" s="58">
        <v>65769</v>
      </c>
      <c r="O206" s="2">
        <v>989808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175614</v>
      </c>
      <c r="D208" s="58">
        <v>174273</v>
      </c>
      <c r="E208" s="58">
        <v>176511</v>
      </c>
      <c r="F208" s="58">
        <v>189836</v>
      </c>
      <c r="G208" s="58">
        <v>179545</v>
      </c>
      <c r="H208" s="58">
        <v>221861</v>
      </c>
      <c r="I208" s="58">
        <v>174437</v>
      </c>
      <c r="J208" s="58">
        <v>175567</v>
      </c>
      <c r="K208" s="58">
        <v>187103</v>
      </c>
      <c r="L208" s="58">
        <v>204597</v>
      </c>
      <c r="M208" s="58">
        <v>218920</v>
      </c>
      <c r="N208" s="58">
        <v>177172</v>
      </c>
      <c r="O208" s="2">
        <v>2255436</v>
      </c>
    </row>
    <row r="209" spans="1:15" ht="11.25" x14ac:dyDescent="0.2">
      <c r="A209" s="10" t="s">
        <v>261</v>
      </c>
      <c r="B209" s="62" t="s">
        <v>90</v>
      </c>
      <c r="C209" s="58">
        <v>7225</v>
      </c>
      <c r="D209" s="58">
        <v>41344</v>
      </c>
      <c r="E209" s="58">
        <v>8217</v>
      </c>
      <c r="F209" s="58">
        <v>25052</v>
      </c>
      <c r="G209" s="58">
        <v>16207</v>
      </c>
      <c r="H209" s="58">
        <v>12369</v>
      </c>
      <c r="I209" s="58">
        <v>20850</v>
      </c>
      <c r="J209" s="58">
        <v>5950</v>
      </c>
      <c r="K209" s="58">
        <v>52110</v>
      </c>
      <c r="L209" s="58">
        <v>36081</v>
      </c>
      <c r="M209" s="58">
        <v>66789</v>
      </c>
      <c r="N209" s="58">
        <v>5001</v>
      </c>
      <c r="O209" s="2">
        <v>297195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43817</v>
      </c>
      <c r="D213" s="58">
        <v>42349</v>
      </c>
      <c r="E213" s="58">
        <v>41789</v>
      </c>
      <c r="F213" s="58">
        <v>40771</v>
      </c>
      <c r="G213" s="58">
        <v>43172</v>
      </c>
      <c r="H213" s="58">
        <v>41526</v>
      </c>
      <c r="I213" s="58">
        <v>40292</v>
      </c>
      <c r="J213" s="58">
        <v>40602</v>
      </c>
      <c r="K213" s="58">
        <v>40512</v>
      </c>
      <c r="L213" s="58">
        <v>40512</v>
      </c>
      <c r="M213" s="58">
        <v>40769</v>
      </c>
      <c r="N213" s="58">
        <v>40769</v>
      </c>
      <c r="O213" s="2">
        <v>496880</v>
      </c>
    </row>
    <row r="214" spans="1:15" ht="11.25" x14ac:dyDescent="0.2">
      <c r="A214" s="10" t="s">
        <v>220</v>
      </c>
      <c r="B214" s="62" t="s">
        <v>92</v>
      </c>
      <c r="C214" s="58">
        <v>5790</v>
      </c>
      <c r="D214" s="58">
        <v>5790</v>
      </c>
      <c r="E214" s="58">
        <v>5788</v>
      </c>
      <c r="F214" s="58">
        <v>5789</v>
      </c>
      <c r="G214" s="58">
        <v>5791</v>
      </c>
      <c r="H214" s="58">
        <v>5788</v>
      </c>
      <c r="I214" s="58">
        <v>5789</v>
      </c>
      <c r="J214" s="58">
        <v>5788</v>
      </c>
      <c r="K214" s="58">
        <v>5789</v>
      </c>
      <c r="L214" s="58">
        <v>5789</v>
      </c>
      <c r="M214" s="58">
        <v>5789</v>
      </c>
      <c r="N214" s="58">
        <v>5789</v>
      </c>
      <c r="O214" s="2">
        <v>69469</v>
      </c>
    </row>
    <row r="215" spans="1:15" ht="11.25" x14ac:dyDescent="0.2">
      <c r="A215" s="42" t="s">
        <v>508</v>
      </c>
      <c r="B215" s="62" t="s">
        <v>507</v>
      </c>
      <c r="C215" s="58">
        <v>74107</v>
      </c>
      <c r="D215" s="58">
        <v>74267</v>
      </c>
      <c r="E215" s="58">
        <v>74408</v>
      </c>
      <c r="F215" s="58">
        <v>74412</v>
      </c>
      <c r="G215" s="58">
        <v>74386</v>
      </c>
      <c r="H215" s="58">
        <v>74538</v>
      </c>
      <c r="I215" s="58">
        <v>74526</v>
      </c>
      <c r="J215" s="58">
        <v>74512</v>
      </c>
      <c r="K215" s="58">
        <v>74992</v>
      </c>
      <c r="L215" s="58">
        <v>74807</v>
      </c>
      <c r="M215" s="58">
        <v>74880</v>
      </c>
      <c r="N215" s="58">
        <v>74880</v>
      </c>
      <c r="O215" s="2">
        <v>894715</v>
      </c>
    </row>
    <row r="216" spans="1:15" ht="11.25" x14ac:dyDescent="0.2">
      <c r="A216" s="10" t="s">
        <v>509</v>
      </c>
      <c r="B216" s="62" t="s">
        <v>93</v>
      </c>
      <c r="C216" s="58">
        <v>30098</v>
      </c>
      <c r="D216" s="58">
        <v>30407</v>
      </c>
      <c r="E216" s="58">
        <v>31647</v>
      </c>
      <c r="F216" s="58">
        <v>31604</v>
      </c>
      <c r="G216" s="58">
        <v>31850</v>
      </c>
      <c r="H216" s="58">
        <v>33607</v>
      </c>
      <c r="I216" s="58">
        <v>35097</v>
      </c>
      <c r="J216" s="58">
        <v>37066</v>
      </c>
      <c r="K216" s="58">
        <v>32690</v>
      </c>
      <c r="L216" s="58">
        <v>33776</v>
      </c>
      <c r="M216" s="58">
        <v>33932</v>
      </c>
      <c r="N216" s="58">
        <v>33849</v>
      </c>
      <c r="O216" s="2">
        <v>395623</v>
      </c>
    </row>
    <row r="217" spans="1:15" ht="11.25" x14ac:dyDescent="0.2">
      <c r="A217" s="10"/>
      <c r="B217" s="4" t="s">
        <v>94</v>
      </c>
      <c r="C217" s="15">
        <v>153812</v>
      </c>
      <c r="D217" s="15">
        <v>152813</v>
      </c>
      <c r="E217" s="15">
        <v>153632</v>
      </c>
      <c r="F217" s="15">
        <v>152576</v>
      </c>
      <c r="G217" s="15">
        <v>155199</v>
      </c>
      <c r="H217" s="15">
        <v>155459</v>
      </c>
      <c r="I217" s="15">
        <v>155704</v>
      </c>
      <c r="J217" s="15">
        <v>157968</v>
      </c>
      <c r="K217" s="15">
        <v>153983</v>
      </c>
      <c r="L217" s="15">
        <v>154884</v>
      </c>
      <c r="M217" s="15">
        <v>155370</v>
      </c>
      <c r="N217" s="15">
        <v>155287</v>
      </c>
      <c r="O217" s="15">
        <v>1856687</v>
      </c>
    </row>
    <row r="218" spans="1:15" ht="11.25" x14ac:dyDescent="0.2">
      <c r="A218" s="10" t="s">
        <v>262</v>
      </c>
      <c r="B218" s="62" t="s">
        <v>95</v>
      </c>
      <c r="C218" s="58">
        <v>31223</v>
      </c>
      <c r="D218" s="58">
        <v>30676</v>
      </c>
      <c r="E218" s="58">
        <v>28408</v>
      </c>
      <c r="F218" s="58">
        <v>27153</v>
      </c>
      <c r="G218" s="58">
        <v>21252</v>
      </c>
      <c r="H218" s="58">
        <v>15633</v>
      </c>
      <c r="I218" s="58">
        <v>16251</v>
      </c>
      <c r="J218" s="58">
        <v>15427</v>
      </c>
      <c r="K218" s="58">
        <v>16694</v>
      </c>
      <c r="L218" s="58">
        <v>13541</v>
      </c>
      <c r="M218" s="58">
        <v>18590</v>
      </c>
      <c r="N218" s="58">
        <v>21751</v>
      </c>
      <c r="O218" s="2">
        <v>256599</v>
      </c>
    </row>
    <row r="219" spans="1:15" ht="11.25" x14ac:dyDescent="0.2">
      <c r="A219" s="10"/>
      <c r="B219" s="4" t="s">
        <v>96</v>
      </c>
      <c r="C219" s="15">
        <v>185035</v>
      </c>
      <c r="D219" s="15">
        <v>183489</v>
      </c>
      <c r="E219" s="15">
        <v>182040</v>
      </c>
      <c r="F219" s="15">
        <v>179729</v>
      </c>
      <c r="G219" s="15">
        <v>176451</v>
      </c>
      <c r="H219" s="15">
        <v>171092</v>
      </c>
      <c r="I219" s="15">
        <v>171955</v>
      </c>
      <c r="J219" s="15">
        <v>173395</v>
      </c>
      <c r="K219" s="15">
        <v>170677</v>
      </c>
      <c r="L219" s="15">
        <v>168425</v>
      </c>
      <c r="M219" s="15">
        <v>173960</v>
      </c>
      <c r="N219" s="15">
        <v>177038</v>
      </c>
      <c r="O219" s="15">
        <v>2113286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64667</v>
      </c>
      <c r="D222" s="58">
        <v>61293</v>
      </c>
      <c r="E222" s="58">
        <v>65235</v>
      </c>
      <c r="F222" s="58">
        <v>66285</v>
      </c>
      <c r="G222" s="58">
        <v>73680</v>
      </c>
      <c r="H222" s="58">
        <v>76588</v>
      </c>
      <c r="I222" s="58">
        <v>61480</v>
      </c>
      <c r="J222" s="58">
        <v>69241</v>
      </c>
      <c r="K222" s="58">
        <v>80424</v>
      </c>
      <c r="L222" s="58">
        <v>65069</v>
      </c>
      <c r="M222" s="58">
        <v>78101</v>
      </c>
      <c r="N222" s="58">
        <v>73066</v>
      </c>
      <c r="O222" s="2">
        <v>835129</v>
      </c>
    </row>
    <row r="223" spans="1:15" ht="11.25" x14ac:dyDescent="0.2">
      <c r="A223" s="10" t="s">
        <v>263</v>
      </c>
      <c r="B223" s="62" t="s">
        <v>98</v>
      </c>
      <c r="C223" s="58">
        <v>51849</v>
      </c>
      <c r="D223" s="58">
        <v>51849</v>
      </c>
      <c r="E223" s="58">
        <v>53551</v>
      </c>
      <c r="F223" s="58">
        <v>56119</v>
      </c>
      <c r="G223" s="58">
        <v>53018</v>
      </c>
      <c r="H223" s="58">
        <v>51849</v>
      </c>
      <c r="I223" s="58">
        <v>51849</v>
      </c>
      <c r="J223" s="58">
        <v>51849</v>
      </c>
      <c r="K223" s="58">
        <v>52599</v>
      </c>
      <c r="L223" s="58">
        <v>52249</v>
      </c>
      <c r="M223" s="58">
        <v>51849</v>
      </c>
      <c r="N223" s="58">
        <v>51849</v>
      </c>
      <c r="O223" s="2">
        <v>630479</v>
      </c>
    </row>
    <row r="224" spans="1:15" ht="11.25" x14ac:dyDescent="0.2">
      <c r="A224" s="10" t="s">
        <v>204</v>
      </c>
      <c r="B224" s="62" t="s">
        <v>99</v>
      </c>
      <c r="C224" s="58">
        <v>35237</v>
      </c>
      <c r="D224" s="58">
        <v>32237</v>
      </c>
      <c r="E224" s="58">
        <v>35237</v>
      </c>
      <c r="F224" s="58">
        <v>39110</v>
      </c>
      <c r="G224" s="58">
        <v>36719</v>
      </c>
      <c r="H224" s="58">
        <v>51542</v>
      </c>
      <c r="I224" s="58">
        <v>42621</v>
      </c>
      <c r="J224" s="58">
        <v>53397</v>
      </c>
      <c r="K224" s="58">
        <v>50614</v>
      </c>
      <c r="L224" s="58">
        <v>51240</v>
      </c>
      <c r="M224" s="58">
        <v>92827</v>
      </c>
      <c r="N224" s="58">
        <v>41947</v>
      </c>
      <c r="O224" s="2">
        <v>562728</v>
      </c>
    </row>
    <row r="225" spans="1:15" ht="11.25" x14ac:dyDescent="0.2">
      <c r="A225" s="10" t="s">
        <v>226</v>
      </c>
      <c r="B225" s="62" t="s">
        <v>100</v>
      </c>
      <c r="C225" s="58">
        <v>16257</v>
      </c>
      <c r="D225" s="58">
        <v>16257</v>
      </c>
      <c r="E225" s="58">
        <v>16257</v>
      </c>
      <c r="F225" s="58">
        <v>16257</v>
      </c>
      <c r="G225" s="58">
        <v>16257</v>
      </c>
      <c r="H225" s="58">
        <v>16257</v>
      </c>
      <c r="I225" s="58">
        <v>16257</v>
      </c>
      <c r="J225" s="58">
        <v>16257</v>
      </c>
      <c r="K225" s="58">
        <v>16257</v>
      </c>
      <c r="L225" s="58">
        <v>16257</v>
      </c>
      <c r="M225" s="58">
        <v>16257</v>
      </c>
      <c r="N225" s="58">
        <v>16257</v>
      </c>
      <c r="O225" s="2">
        <v>195084</v>
      </c>
    </row>
    <row r="226" spans="1:15" ht="11.25" x14ac:dyDescent="0.2">
      <c r="A226" s="10" t="s">
        <v>215</v>
      </c>
      <c r="B226" s="62" t="s">
        <v>101</v>
      </c>
      <c r="C226" s="58">
        <v>5530</v>
      </c>
      <c r="D226" s="58">
        <v>5530</v>
      </c>
      <c r="E226" s="58">
        <v>5530</v>
      </c>
      <c r="F226" s="58">
        <v>5530</v>
      </c>
      <c r="G226" s="58">
        <v>5530</v>
      </c>
      <c r="H226" s="58">
        <v>5530</v>
      </c>
      <c r="I226" s="58">
        <v>5530</v>
      </c>
      <c r="J226" s="58">
        <v>5530</v>
      </c>
      <c r="K226" s="58">
        <v>5530</v>
      </c>
      <c r="L226" s="58">
        <v>5530</v>
      </c>
      <c r="M226" s="58">
        <v>5530</v>
      </c>
      <c r="N226" s="58">
        <v>5530</v>
      </c>
      <c r="O226" s="2">
        <v>66360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152852</v>
      </c>
      <c r="D228" s="58">
        <v>145724</v>
      </c>
      <c r="E228" s="58">
        <v>144479</v>
      </c>
      <c r="F228" s="58">
        <v>141943</v>
      </c>
      <c r="G228" s="58">
        <v>162202</v>
      </c>
      <c r="H228" s="58">
        <v>170706</v>
      </c>
      <c r="I228" s="58">
        <v>176706</v>
      </c>
      <c r="J228" s="58">
        <v>180634</v>
      </c>
      <c r="K228" s="58">
        <v>162715</v>
      </c>
      <c r="L228" s="58">
        <v>158924</v>
      </c>
      <c r="M228" s="58">
        <v>153539</v>
      </c>
      <c r="N228" s="58">
        <v>148034</v>
      </c>
      <c r="O228" s="2">
        <v>1898458</v>
      </c>
    </row>
    <row r="229" spans="1:15" ht="11.25" x14ac:dyDescent="0.2">
      <c r="A229" s="42" t="s">
        <v>510</v>
      </c>
      <c r="B229" s="62" t="s">
        <v>102</v>
      </c>
      <c r="C229" s="58">
        <v>46151</v>
      </c>
      <c r="D229" s="58">
        <v>44688</v>
      </c>
      <c r="E229" s="58">
        <v>46416</v>
      </c>
      <c r="F229" s="58">
        <v>44853</v>
      </c>
      <c r="G229" s="58">
        <v>45839</v>
      </c>
      <c r="H229" s="58">
        <v>45079</v>
      </c>
      <c r="I229" s="58">
        <v>44966</v>
      </c>
      <c r="J229" s="58">
        <v>55426</v>
      </c>
      <c r="K229" s="58">
        <v>46002</v>
      </c>
      <c r="L229" s="58">
        <v>47295</v>
      </c>
      <c r="M229" s="58">
        <v>46638</v>
      </c>
      <c r="N229" s="58">
        <v>46638</v>
      </c>
      <c r="O229" s="2">
        <v>559991</v>
      </c>
    </row>
    <row r="230" spans="1:15" ht="11.25" x14ac:dyDescent="0.2">
      <c r="A230" s="10"/>
      <c r="B230" s="4" t="s">
        <v>103</v>
      </c>
      <c r="C230" s="15">
        <v>857189</v>
      </c>
      <c r="D230" s="15">
        <v>873364</v>
      </c>
      <c r="E230" s="15">
        <v>850458</v>
      </c>
      <c r="F230" s="15">
        <v>883435</v>
      </c>
      <c r="G230" s="15">
        <v>883385</v>
      </c>
      <c r="H230" s="15">
        <v>939381</v>
      </c>
      <c r="I230" s="15">
        <v>949601</v>
      </c>
      <c r="J230" s="15">
        <v>971311</v>
      </c>
      <c r="K230" s="15">
        <v>1006746</v>
      </c>
      <c r="L230" s="15">
        <v>922488</v>
      </c>
      <c r="M230" s="15">
        <v>1021181</v>
      </c>
      <c r="N230" s="15">
        <v>859303</v>
      </c>
      <c r="O230" s="15">
        <v>11017842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1455918</v>
      </c>
      <c r="D232" s="17">
        <v>1502444</v>
      </c>
      <c r="E232" s="17">
        <v>1496779</v>
      </c>
      <c r="F232" s="17">
        <v>1547095</v>
      </c>
      <c r="G232" s="17">
        <v>1602815</v>
      </c>
      <c r="H232" s="17">
        <v>1700685</v>
      </c>
      <c r="I232" s="17">
        <v>1732001</v>
      </c>
      <c r="J232" s="17">
        <v>1712010</v>
      </c>
      <c r="K232" s="17">
        <v>1751489</v>
      </c>
      <c r="L232" s="17">
        <v>1551254</v>
      </c>
      <c r="M232" s="17">
        <v>1601575</v>
      </c>
      <c r="N232" s="17">
        <v>1416876</v>
      </c>
      <c r="O232" s="17">
        <v>19070941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14150958</v>
      </c>
      <c r="D234" s="20">
        <v>13519421</v>
      </c>
      <c r="E234" s="20">
        <v>14832282</v>
      </c>
      <c r="F234" s="20">
        <v>15527062</v>
      </c>
      <c r="G234" s="20">
        <v>15748966</v>
      </c>
      <c r="H234" s="20">
        <v>16569252</v>
      </c>
      <c r="I234" s="20">
        <v>16589261</v>
      </c>
      <c r="J234" s="20">
        <v>16084249</v>
      </c>
      <c r="K234" s="20">
        <v>16107008</v>
      </c>
      <c r="L234" s="20">
        <v>15686846</v>
      </c>
      <c r="M234" s="20">
        <v>15115252</v>
      </c>
      <c r="N234" s="20">
        <v>15192077</v>
      </c>
      <c r="O234" s="20">
        <v>185122634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101"/>
    </row>
    <row r="236" spans="1:15" ht="11.25" x14ac:dyDescent="0.2">
      <c r="A236" s="10"/>
      <c r="B236" s="4" t="s">
        <v>453</v>
      </c>
      <c r="C236" s="15">
        <v>3384634</v>
      </c>
      <c r="D236" s="15">
        <v>3651134</v>
      </c>
      <c r="E236" s="15">
        <v>4094923</v>
      </c>
      <c r="F236" s="15">
        <v>5220993</v>
      </c>
      <c r="G236" s="15">
        <v>7307218</v>
      </c>
      <c r="H236" s="15">
        <v>7304286</v>
      </c>
      <c r="I236" s="15">
        <v>7020905</v>
      </c>
      <c r="J236" s="15">
        <v>6909132</v>
      </c>
      <c r="K236" s="15">
        <v>7203875</v>
      </c>
      <c r="L236" s="15">
        <v>6197514</v>
      </c>
      <c r="M236" s="15">
        <v>5602733</v>
      </c>
      <c r="N236" s="15">
        <v>3983014</v>
      </c>
      <c r="O236" s="15">
        <v>67880366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6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6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  <c r="P242" s="86"/>
    </row>
    <row r="243" spans="1:16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  <c r="P243" s="86"/>
    </row>
    <row r="244" spans="1:16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  <c r="P244" s="86"/>
    </row>
    <row r="245" spans="1:16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86"/>
    </row>
    <row r="246" spans="1:16" ht="11.45" customHeight="1" x14ac:dyDescent="0.2">
      <c r="A246" s="10" t="s">
        <v>243</v>
      </c>
      <c r="B246" s="62" t="s">
        <v>106</v>
      </c>
      <c r="C246" s="58">
        <v>4</v>
      </c>
      <c r="D246" s="58">
        <v>0</v>
      </c>
      <c r="E246" s="58">
        <v>4</v>
      </c>
      <c r="F246" s="58">
        <v>-2</v>
      </c>
      <c r="G246" s="58">
        <v>1</v>
      </c>
      <c r="H246" s="58">
        <v>-1</v>
      </c>
      <c r="I246" s="58">
        <v>1</v>
      </c>
      <c r="J246" s="58">
        <v>0</v>
      </c>
      <c r="K246" s="58">
        <v>0</v>
      </c>
      <c r="L246" s="58">
        <v>3</v>
      </c>
      <c r="M246" s="58">
        <v>0</v>
      </c>
      <c r="N246" s="58">
        <v>-1</v>
      </c>
      <c r="O246" s="2">
        <v>9</v>
      </c>
      <c r="P246" s="86"/>
    </row>
    <row r="247" spans="1:16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  <c r="P247" s="86"/>
    </row>
    <row r="248" spans="1:16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  <c r="P248" s="86"/>
    </row>
    <row r="249" spans="1:16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  <c r="P249" s="86"/>
    </row>
    <row r="250" spans="1:16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  <c r="P250" s="86"/>
    </row>
    <row r="251" spans="1:16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  <c r="P251" s="86"/>
    </row>
    <row r="252" spans="1:16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  <c r="P252" s="86"/>
    </row>
    <row r="253" spans="1:16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6" ht="11.25" x14ac:dyDescent="0.2">
      <c r="A254" s="10"/>
      <c r="B254" s="4" t="s">
        <v>471</v>
      </c>
      <c r="C254" s="15">
        <v>4</v>
      </c>
      <c r="D254" s="15">
        <v>0</v>
      </c>
      <c r="E254" s="15">
        <v>4</v>
      </c>
      <c r="F254" s="15">
        <v>-2</v>
      </c>
      <c r="G254" s="15">
        <v>1</v>
      </c>
      <c r="H254" s="15">
        <v>-1</v>
      </c>
      <c r="I254" s="15">
        <v>1</v>
      </c>
      <c r="J254" s="15">
        <v>0</v>
      </c>
      <c r="K254" s="15">
        <v>0</v>
      </c>
      <c r="L254" s="15">
        <v>3</v>
      </c>
      <c r="M254" s="15">
        <v>0</v>
      </c>
      <c r="N254" s="15">
        <v>-1</v>
      </c>
      <c r="O254" s="15">
        <v>9</v>
      </c>
    </row>
    <row r="255" spans="1:16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6" ht="12" thickBot="1" x14ac:dyDescent="0.25">
      <c r="A256" s="10"/>
      <c r="B256" s="4" t="s">
        <v>107</v>
      </c>
      <c r="C256" s="34">
        <v>3384630</v>
      </c>
      <c r="D256" s="34">
        <v>3651134</v>
      </c>
      <c r="E256" s="34">
        <v>4094919</v>
      </c>
      <c r="F256" s="34">
        <v>5220995</v>
      </c>
      <c r="G256" s="34">
        <v>7307217</v>
      </c>
      <c r="H256" s="34">
        <v>7304287</v>
      </c>
      <c r="I256" s="34">
        <v>7020904</v>
      </c>
      <c r="J256" s="34">
        <v>6909132</v>
      </c>
      <c r="K256" s="34">
        <v>7203875</v>
      </c>
      <c r="L256" s="34">
        <v>6197511</v>
      </c>
      <c r="M256" s="34">
        <v>5602733</v>
      </c>
      <c r="N256" s="34">
        <v>3983015</v>
      </c>
      <c r="O256" s="34">
        <v>67880357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3384630</v>
      </c>
      <c r="D260" s="17">
        <v>3651134</v>
      </c>
      <c r="E260" s="17">
        <v>4094919</v>
      </c>
      <c r="F260" s="17">
        <v>5220995</v>
      </c>
      <c r="G260" s="17">
        <v>7307217</v>
      </c>
      <c r="H260" s="17">
        <v>7304287</v>
      </c>
      <c r="I260" s="17">
        <v>7020904</v>
      </c>
      <c r="J260" s="17">
        <v>6909132</v>
      </c>
      <c r="K260" s="17">
        <v>7203875</v>
      </c>
      <c r="L260" s="17">
        <v>6197511</v>
      </c>
      <c r="M260" s="17">
        <v>5602733</v>
      </c>
      <c r="N260" s="17">
        <v>3983015</v>
      </c>
      <c r="O260" s="17">
        <v>67880357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526067</v>
      </c>
      <c r="D262" s="58">
        <v>515117</v>
      </c>
      <c r="E262" s="58">
        <v>567815</v>
      </c>
      <c r="F262" s="58">
        <v>622444</v>
      </c>
      <c r="G262" s="58">
        <v>691685</v>
      </c>
      <c r="H262" s="58">
        <v>716207</v>
      </c>
      <c r="I262" s="58">
        <v>708301</v>
      </c>
      <c r="J262" s="58">
        <v>689800</v>
      </c>
      <c r="K262" s="58">
        <v>699327</v>
      </c>
      <c r="L262" s="58">
        <v>656532</v>
      </c>
      <c r="M262" s="58">
        <v>621544</v>
      </c>
      <c r="N262" s="58">
        <v>575254</v>
      </c>
      <c r="O262" s="2">
        <v>7590093</v>
      </c>
    </row>
    <row r="263" spans="1:15" ht="11.25" x14ac:dyDescent="0.2">
      <c r="A263" s="10" t="s">
        <v>265</v>
      </c>
      <c r="B263" s="62" t="s">
        <v>110</v>
      </c>
      <c r="C263" s="58">
        <v>404059</v>
      </c>
      <c r="D263" s="58">
        <v>408193</v>
      </c>
      <c r="E263" s="58">
        <v>408193</v>
      </c>
      <c r="F263" s="58">
        <v>408682</v>
      </c>
      <c r="G263" s="58">
        <v>392586</v>
      </c>
      <c r="H263" s="58">
        <v>380042</v>
      </c>
      <c r="I263" s="58">
        <v>379442</v>
      </c>
      <c r="J263" s="58">
        <v>379442</v>
      </c>
      <c r="K263" s="58">
        <v>379442</v>
      </c>
      <c r="L263" s="58">
        <v>358990</v>
      </c>
      <c r="M263" s="58">
        <v>358157</v>
      </c>
      <c r="N263" s="58">
        <v>357694</v>
      </c>
      <c r="O263" s="2">
        <v>4614922</v>
      </c>
    </row>
    <row r="264" spans="1:15" ht="11.25" x14ac:dyDescent="0.2">
      <c r="A264" s="42" t="s">
        <v>641</v>
      </c>
      <c r="B264" s="62" t="s">
        <v>640</v>
      </c>
      <c r="C264" s="58">
        <v>25000</v>
      </c>
      <c r="D264" s="58">
        <v>25000</v>
      </c>
      <c r="E264" s="58">
        <v>25000</v>
      </c>
      <c r="F264" s="58">
        <v>25000</v>
      </c>
      <c r="G264" s="58">
        <v>25000</v>
      </c>
      <c r="H264" s="58">
        <v>25000</v>
      </c>
      <c r="I264" s="58">
        <v>25000</v>
      </c>
      <c r="J264" s="58">
        <v>25000</v>
      </c>
      <c r="K264" s="58">
        <v>25000</v>
      </c>
      <c r="L264" s="58">
        <v>25000</v>
      </c>
      <c r="M264" s="58">
        <v>25000</v>
      </c>
      <c r="N264" s="58">
        <v>25000</v>
      </c>
      <c r="O264" s="2">
        <v>300000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2429504</v>
      </c>
      <c r="D267" s="17">
        <v>2702824</v>
      </c>
      <c r="E267" s="17">
        <v>3093911</v>
      </c>
      <c r="F267" s="17">
        <v>4164869</v>
      </c>
      <c r="G267" s="17">
        <v>6197946</v>
      </c>
      <c r="H267" s="17">
        <v>6183038</v>
      </c>
      <c r="I267" s="17">
        <v>5908161</v>
      </c>
      <c r="J267" s="17">
        <v>5814890</v>
      </c>
      <c r="K267" s="17">
        <v>6100106</v>
      </c>
      <c r="L267" s="17">
        <v>5156989</v>
      </c>
      <c r="M267" s="17">
        <v>4598032</v>
      </c>
      <c r="N267" s="17">
        <v>3025067</v>
      </c>
      <c r="O267" s="17">
        <v>55375342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350713</v>
      </c>
      <c r="D270" s="58">
        <v>343410</v>
      </c>
      <c r="E270" s="58">
        <v>378541</v>
      </c>
      <c r="F270" s="58">
        <v>414962</v>
      </c>
      <c r="G270" s="58">
        <v>461124</v>
      </c>
      <c r="H270" s="58">
        <v>477470</v>
      </c>
      <c r="I270" s="58">
        <v>472205</v>
      </c>
      <c r="J270" s="58">
        <v>459866</v>
      </c>
      <c r="K270" s="58">
        <v>466217</v>
      </c>
      <c r="L270" s="58">
        <v>437688</v>
      </c>
      <c r="M270" s="58">
        <v>414358</v>
      </c>
      <c r="N270" s="58">
        <v>383503</v>
      </c>
      <c r="O270" s="2">
        <v>5060057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923540</v>
      </c>
      <c r="D272" s="58">
        <v>1033634</v>
      </c>
      <c r="E272" s="58">
        <v>1173411</v>
      </c>
      <c r="F272" s="58">
        <v>1573426</v>
      </c>
      <c r="G272" s="58">
        <v>2339432</v>
      </c>
      <c r="H272" s="58">
        <v>2328841</v>
      </c>
      <c r="I272" s="58">
        <v>2218537</v>
      </c>
      <c r="J272" s="58">
        <v>2190118</v>
      </c>
      <c r="K272" s="58">
        <v>2296807</v>
      </c>
      <c r="L272" s="58">
        <v>1935086</v>
      </c>
      <c r="M272" s="58">
        <v>1729044</v>
      </c>
      <c r="N272" s="58">
        <v>1149344</v>
      </c>
      <c r="O272" s="2">
        <v>20891220</v>
      </c>
    </row>
    <row r="273" spans="1:18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8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8" ht="12" thickBot="1" x14ac:dyDescent="0.25">
      <c r="A275" s="10"/>
      <c r="B275" s="4" t="s">
        <v>118</v>
      </c>
      <c r="C275" s="20">
        <v>1155251</v>
      </c>
      <c r="D275" s="20">
        <v>1325780</v>
      </c>
      <c r="E275" s="20">
        <v>1541959</v>
      </c>
      <c r="F275" s="20">
        <v>2176481</v>
      </c>
      <c r="G275" s="20">
        <v>3397390</v>
      </c>
      <c r="H275" s="20">
        <v>3376727</v>
      </c>
      <c r="I275" s="20">
        <v>3217419</v>
      </c>
      <c r="J275" s="20">
        <v>3164906</v>
      </c>
      <c r="K275" s="20">
        <v>3337082</v>
      </c>
      <c r="L275" s="20">
        <v>2784215</v>
      </c>
      <c r="M275" s="20">
        <v>2454630</v>
      </c>
      <c r="N275" s="20">
        <v>1492220</v>
      </c>
      <c r="O275" s="20">
        <v>29424065</v>
      </c>
      <c r="R275" s="88"/>
    </row>
    <row r="276" spans="1:18" ht="11.25" x14ac:dyDescent="0.2">
      <c r="A276" s="10"/>
    </row>
    <row r="277" spans="1:18" ht="11.25" x14ac:dyDescent="0.2">
      <c r="A277" s="10"/>
      <c r="O277" s="86"/>
    </row>
    <row r="278" spans="1:18" ht="11.25" x14ac:dyDescent="0.2">
      <c r="A278" s="10" t="s">
        <v>380</v>
      </c>
    </row>
    <row r="279" spans="1:18" ht="11.25" x14ac:dyDescent="0.2">
      <c r="A279" s="10"/>
      <c r="O279" s="2"/>
    </row>
    <row r="280" spans="1:18" ht="11.25" x14ac:dyDescent="0.2">
      <c r="A280" s="10"/>
    </row>
    <row r="281" spans="1:18" ht="11.25" x14ac:dyDescent="0.2">
      <c r="A281" s="10"/>
    </row>
    <row r="282" spans="1:18" ht="11.25" x14ac:dyDescent="0.2">
      <c r="A282" s="10"/>
    </row>
    <row r="283" spans="1:18" ht="11.25" x14ac:dyDescent="0.2">
      <c r="A283" s="10"/>
    </row>
    <row r="284" spans="1:18" ht="11.25" x14ac:dyDescent="0.2">
      <c r="A284" s="10"/>
    </row>
    <row r="285" spans="1:18" ht="11.25" x14ac:dyDescent="0.2">
      <c r="A285" s="10"/>
    </row>
    <row r="286" spans="1:18" ht="11.25" x14ac:dyDescent="0.2">
      <c r="A286" s="10"/>
    </row>
    <row r="287" spans="1:18" ht="11.25" x14ac:dyDescent="0.2">
      <c r="A287" s="10"/>
    </row>
    <row r="288" spans="1:18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phoneticPr fontId="0" type="noConversion"/>
  <conditionalFormatting sqref="D12:E13">
    <cfRule type="expression" dxfId="106" priority="1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7B171-5329-4ABA-8063-1F8AFB7CFE68}">
  <sheetPr codeName="Sheet108">
    <tabColor rgb="FF92D050"/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741</v>
      </c>
      <c r="D3" s="84" t="s">
        <v>741</v>
      </c>
      <c r="E3" s="84" t="s">
        <v>741</v>
      </c>
      <c r="F3" s="84" t="s">
        <v>741</v>
      </c>
      <c r="G3" s="84" t="s">
        <v>741</v>
      </c>
      <c r="H3" s="84" t="s">
        <v>741</v>
      </c>
      <c r="I3" s="84" t="s">
        <v>741</v>
      </c>
      <c r="J3" s="84" t="s">
        <v>741</v>
      </c>
      <c r="K3" s="84" t="s">
        <v>741</v>
      </c>
      <c r="L3" s="84" t="s">
        <v>741</v>
      </c>
      <c r="M3" s="84" t="s">
        <v>741</v>
      </c>
      <c r="N3" s="84" t="s">
        <v>741</v>
      </c>
      <c r="O3" s="84" t="s">
        <v>741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740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3232695</v>
      </c>
      <c r="D14" s="58">
        <v>3221293</v>
      </c>
      <c r="E14" s="58">
        <v>3339405</v>
      </c>
      <c r="F14" s="58">
        <v>3348503</v>
      </c>
      <c r="G14" s="58">
        <v>3351708</v>
      </c>
      <c r="H14" s="58">
        <v>3368411</v>
      </c>
      <c r="I14" s="58">
        <v>3384167</v>
      </c>
      <c r="J14" s="58">
        <v>3379843</v>
      </c>
      <c r="K14" s="58">
        <v>3395024</v>
      </c>
      <c r="L14" s="58">
        <v>3402707</v>
      </c>
      <c r="M14" s="58">
        <v>3403697</v>
      </c>
      <c r="N14" s="58">
        <v>3424517</v>
      </c>
      <c r="O14" s="2">
        <v>40251970</v>
      </c>
    </row>
    <row r="15" spans="1:18" ht="11.25" x14ac:dyDescent="0.2">
      <c r="A15" s="10" t="s">
        <v>177</v>
      </c>
      <c r="B15" s="61" t="s">
        <v>353</v>
      </c>
      <c r="C15" s="58">
        <v>15094</v>
      </c>
      <c r="D15" s="58">
        <v>15054</v>
      </c>
      <c r="E15" s="58">
        <v>15125</v>
      </c>
      <c r="F15" s="58">
        <v>15143</v>
      </c>
      <c r="G15" s="58">
        <v>15138</v>
      </c>
      <c r="H15" s="58">
        <v>15191</v>
      </c>
      <c r="I15" s="58">
        <v>15240</v>
      </c>
      <c r="J15" s="58">
        <v>15202</v>
      </c>
      <c r="K15" s="58">
        <v>15249</v>
      </c>
      <c r="L15" s="58">
        <v>15262</v>
      </c>
      <c r="M15" s="58">
        <v>15246</v>
      </c>
      <c r="N15" s="58">
        <v>15317</v>
      </c>
      <c r="O15" s="2">
        <v>182262</v>
      </c>
    </row>
    <row r="16" spans="1:18" ht="11.25" x14ac:dyDescent="0.2">
      <c r="A16" s="10" t="s">
        <v>164</v>
      </c>
      <c r="B16" s="61" t="s">
        <v>360</v>
      </c>
      <c r="C16" s="58">
        <v>77923</v>
      </c>
      <c r="D16" s="58">
        <v>77543</v>
      </c>
      <c r="E16" s="58">
        <v>78086</v>
      </c>
      <c r="F16" s="58">
        <v>78294</v>
      </c>
      <c r="G16" s="58">
        <v>78336</v>
      </c>
      <c r="H16" s="58">
        <v>78745</v>
      </c>
      <c r="I16" s="58">
        <v>79127</v>
      </c>
      <c r="J16" s="58">
        <v>78941</v>
      </c>
      <c r="K16" s="58">
        <v>79309</v>
      </c>
      <c r="L16" s="58">
        <v>79467</v>
      </c>
      <c r="M16" s="58">
        <v>79437</v>
      </c>
      <c r="N16" s="58">
        <v>79972</v>
      </c>
      <c r="O16" s="2">
        <v>945181</v>
      </c>
    </row>
    <row r="17" spans="1:15" ht="11.25" x14ac:dyDescent="0.2">
      <c r="A17" s="42" t="s">
        <v>436</v>
      </c>
      <c r="B17" s="61" t="s">
        <v>57</v>
      </c>
      <c r="C17" s="58">
        <v>33442</v>
      </c>
      <c r="D17" s="58">
        <v>33229</v>
      </c>
      <c r="E17" s="58">
        <v>33472</v>
      </c>
      <c r="F17" s="58">
        <v>33549</v>
      </c>
      <c r="G17" s="58">
        <v>33550</v>
      </c>
      <c r="H17" s="58">
        <v>33726</v>
      </c>
      <c r="I17" s="58">
        <v>33889</v>
      </c>
      <c r="J17" s="58">
        <v>33782</v>
      </c>
      <c r="K17" s="58">
        <v>33940</v>
      </c>
      <c r="L17" s="58">
        <v>33999</v>
      </c>
      <c r="M17" s="58">
        <v>33969</v>
      </c>
      <c r="N17" s="58">
        <v>34208</v>
      </c>
      <c r="O17" s="2">
        <v>404755</v>
      </c>
    </row>
    <row r="18" spans="1:15" ht="11.25" x14ac:dyDescent="0.2">
      <c r="A18" s="10" t="s">
        <v>167</v>
      </c>
      <c r="B18" s="61" t="s">
        <v>363</v>
      </c>
      <c r="C18" s="58">
        <v>8394</v>
      </c>
      <c r="D18" s="58">
        <v>8355</v>
      </c>
      <c r="E18" s="58">
        <v>8408</v>
      </c>
      <c r="F18" s="58">
        <v>8432</v>
      </c>
      <c r="G18" s="58">
        <v>8438</v>
      </c>
      <c r="H18" s="58">
        <v>8487</v>
      </c>
      <c r="I18" s="58">
        <v>8533</v>
      </c>
      <c r="J18" s="58">
        <v>8523</v>
      </c>
      <c r="K18" s="58">
        <v>8564</v>
      </c>
      <c r="L18" s="58">
        <v>8581</v>
      </c>
      <c r="M18" s="58">
        <v>8579</v>
      </c>
      <c r="N18" s="58">
        <v>8634</v>
      </c>
      <c r="O18" s="2">
        <v>101930</v>
      </c>
    </row>
    <row r="19" spans="1:15" ht="11.25" x14ac:dyDescent="0.2">
      <c r="A19" s="10" t="s">
        <v>166</v>
      </c>
      <c r="B19" s="61" t="s">
        <v>362</v>
      </c>
      <c r="C19" s="58">
        <v>12338</v>
      </c>
      <c r="D19" s="58">
        <v>12263</v>
      </c>
      <c r="E19" s="58">
        <v>12347</v>
      </c>
      <c r="F19" s="58">
        <v>12372</v>
      </c>
      <c r="G19" s="58">
        <v>12372</v>
      </c>
      <c r="H19" s="58">
        <v>12432</v>
      </c>
      <c r="I19" s="58">
        <v>12488</v>
      </c>
      <c r="J19" s="58">
        <v>12452</v>
      </c>
      <c r="K19" s="58">
        <v>12506</v>
      </c>
      <c r="L19" s="58">
        <v>12526</v>
      </c>
      <c r="M19" s="58">
        <v>12516</v>
      </c>
      <c r="N19" s="58">
        <v>12596</v>
      </c>
      <c r="O19" s="2">
        <v>149210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3379886</v>
      </c>
      <c r="D22" s="15">
        <v>3367737</v>
      </c>
      <c r="E22" s="15">
        <v>3486843</v>
      </c>
      <c r="F22" s="15">
        <v>3496293</v>
      </c>
      <c r="G22" s="15">
        <v>3499542</v>
      </c>
      <c r="H22" s="15">
        <v>3516992</v>
      </c>
      <c r="I22" s="15">
        <v>3533444</v>
      </c>
      <c r="J22" s="15">
        <v>3528743</v>
      </c>
      <c r="K22" s="15">
        <v>3544592</v>
      </c>
      <c r="L22" s="15">
        <v>3552542</v>
      </c>
      <c r="M22" s="15">
        <v>3553444</v>
      </c>
      <c r="N22" s="15">
        <v>3575244</v>
      </c>
      <c r="O22" s="15">
        <v>42035308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268523</v>
      </c>
      <c r="D25" s="58">
        <v>245387</v>
      </c>
      <c r="E25" s="58">
        <v>270144</v>
      </c>
      <c r="F25" s="58">
        <v>312600</v>
      </c>
      <c r="G25" s="58">
        <v>314000</v>
      </c>
      <c r="H25" s="58">
        <v>320500</v>
      </c>
      <c r="I25" s="58">
        <v>323600</v>
      </c>
      <c r="J25" s="58">
        <v>290000</v>
      </c>
      <c r="K25" s="58">
        <v>324800</v>
      </c>
      <c r="L25" s="58">
        <v>321400</v>
      </c>
      <c r="M25" s="58">
        <v>295000</v>
      </c>
      <c r="N25" s="58">
        <v>284200</v>
      </c>
      <c r="O25" s="2">
        <v>3570153</v>
      </c>
    </row>
    <row r="26" spans="1:15" ht="10.9" customHeight="1" x14ac:dyDescent="0.2">
      <c r="A26" s="42" t="s">
        <v>372</v>
      </c>
      <c r="B26" s="61" t="s">
        <v>358</v>
      </c>
      <c r="C26" s="58">
        <v>54695</v>
      </c>
      <c r="D26" s="58">
        <v>60699</v>
      </c>
      <c r="E26" s="58">
        <v>84136</v>
      </c>
      <c r="F26" s="58">
        <v>102155</v>
      </c>
      <c r="G26" s="58">
        <v>105803</v>
      </c>
      <c r="H26" s="58">
        <v>105884</v>
      </c>
      <c r="I26" s="58">
        <v>100348</v>
      </c>
      <c r="J26" s="58">
        <v>94692</v>
      </c>
      <c r="K26" s="58">
        <v>98892</v>
      </c>
      <c r="L26" s="58">
        <v>79706</v>
      </c>
      <c r="M26" s="58">
        <v>73400</v>
      </c>
      <c r="N26" s="58">
        <v>65590</v>
      </c>
      <c r="O26" s="2">
        <v>1025999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13603</v>
      </c>
      <c r="D28" s="58">
        <v>9802</v>
      </c>
      <c r="E28" s="58">
        <v>15725</v>
      </c>
      <c r="F28" s="58">
        <v>22626</v>
      </c>
      <c r="G28" s="58">
        <v>18292</v>
      </c>
      <c r="H28" s="58">
        <v>20307</v>
      </c>
      <c r="I28" s="58">
        <v>24718</v>
      </c>
      <c r="J28" s="58">
        <v>21004</v>
      </c>
      <c r="K28" s="58">
        <v>25436</v>
      </c>
      <c r="L28" s="58">
        <v>17379</v>
      </c>
      <c r="M28" s="58">
        <v>14800</v>
      </c>
      <c r="N28" s="58">
        <v>14160</v>
      </c>
      <c r="O28" s="2">
        <v>217851</v>
      </c>
    </row>
    <row r="29" spans="1:15" ht="11.25" x14ac:dyDescent="0.2">
      <c r="A29" s="10"/>
      <c r="B29" s="4" t="s">
        <v>2</v>
      </c>
      <c r="C29" s="15">
        <v>336821</v>
      </c>
      <c r="D29" s="15">
        <v>315888</v>
      </c>
      <c r="E29" s="15">
        <v>370005</v>
      </c>
      <c r="F29" s="15">
        <v>437381</v>
      </c>
      <c r="G29" s="15">
        <v>438095</v>
      </c>
      <c r="H29" s="15">
        <v>446691</v>
      </c>
      <c r="I29" s="15">
        <v>448666</v>
      </c>
      <c r="J29" s="15">
        <v>405696</v>
      </c>
      <c r="K29" s="15">
        <v>449128</v>
      </c>
      <c r="L29" s="15">
        <v>418485</v>
      </c>
      <c r="M29" s="15">
        <v>383200</v>
      </c>
      <c r="N29" s="15">
        <v>363950</v>
      </c>
      <c r="O29" s="15">
        <v>4814003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3716707</v>
      </c>
      <c r="D31" s="2">
        <v>3683625</v>
      </c>
      <c r="E31" s="2">
        <v>3856848</v>
      </c>
      <c r="F31" s="2">
        <v>3933674</v>
      </c>
      <c r="G31" s="2">
        <v>3937637</v>
      </c>
      <c r="H31" s="2">
        <v>3963683</v>
      </c>
      <c r="I31" s="2">
        <v>3982110</v>
      </c>
      <c r="J31" s="2">
        <v>3934439</v>
      </c>
      <c r="K31" s="2">
        <v>3993720</v>
      </c>
      <c r="L31" s="2">
        <v>3971027</v>
      </c>
      <c r="M31" s="2">
        <v>3936644</v>
      </c>
      <c r="N31" s="2">
        <v>3939194</v>
      </c>
      <c r="O31" s="2">
        <v>46849311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-5850</v>
      </c>
      <c r="D35" s="58">
        <v>-6750</v>
      </c>
      <c r="E35" s="58">
        <v>-7100</v>
      </c>
      <c r="F35" s="58">
        <v>-5700</v>
      </c>
      <c r="G35" s="58">
        <v>-6000</v>
      </c>
      <c r="H35" s="58">
        <v>-6500</v>
      </c>
      <c r="I35" s="58">
        <v>-5600</v>
      </c>
      <c r="J35" s="58">
        <v>-6500</v>
      </c>
      <c r="K35" s="58">
        <v>-5700</v>
      </c>
      <c r="L35" s="58">
        <v>-7100</v>
      </c>
      <c r="M35" s="58">
        <v>-6000</v>
      </c>
      <c r="N35" s="58">
        <v>-6000</v>
      </c>
      <c r="O35" s="2">
        <v>-74800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-2553</v>
      </c>
      <c r="D37" s="58">
        <v>-2454</v>
      </c>
      <c r="E37" s="58">
        <v>-2301</v>
      </c>
      <c r="F37" s="58">
        <v>-1710</v>
      </c>
      <c r="G37" s="58">
        <v>-1821</v>
      </c>
      <c r="H37" s="58">
        <v>-1928</v>
      </c>
      <c r="I37" s="58">
        <v>-1455</v>
      </c>
      <c r="J37" s="58">
        <v>-1679</v>
      </c>
      <c r="K37" s="58">
        <v>-1750</v>
      </c>
      <c r="L37" s="58">
        <v>-1804</v>
      </c>
      <c r="M37" s="58">
        <v>-2201</v>
      </c>
      <c r="N37" s="58">
        <v>-2169</v>
      </c>
      <c r="O37" s="2">
        <v>-23820</v>
      </c>
    </row>
    <row r="38" spans="1:15" ht="11.25" x14ac:dyDescent="0.2">
      <c r="A38" s="10" t="s">
        <v>170</v>
      </c>
      <c r="B38" s="62" t="s">
        <v>6</v>
      </c>
      <c r="C38" s="58">
        <v>-10596</v>
      </c>
      <c r="D38" s="58">
        <v>-8024</v>
      </c>
      <c r="E38" s="58">
        <v>-22842</v>
      </c>
      <c r="F38" s="58">
        <v>-27881</v>
      </c>
      <c r="G38" s="58">
        <v>-35166</v>
      </c>
      <c r="H38" s="58">
        <v>-7688</v>
      </c>
      <c r="I38" s="58">
        <v>-17085</v>
      </c>
      <c r="J38" s="58">
        <v>-7725</v>
      </c>
      <c r="K38" s="58">
        <v>-14228</v>
      </c>
      <c r="L38" s="58">
        <v>-8409</v>
      </c>
      <c r="M38" s="58">
        <v>-12673</v>
      </c>
      <c r="N38" s="58">
        <v>-12838</v>
      </c>
      <c r="O38" s="2">
        <v>-185150</v>
      </c>
    </row>
    <row r="39" spans="1:15" ht="11.25" x14ac:dyDescent="0.2">
      <c r="A39" s="10"/>
      <c r="B39" s="62" t="s">
        <v>7</v>
      </c>
      <c r="C39" s="15">
        <v>-18999</v>
      </c>
      <c r="D39" s="15">
        <v>-17228</v>
      </c>
      <c r="E39" s="15">
        <v>-32243</v>
      </c>
      <c r="F39" s="15">
        <v>-35291</v>
      </c>
      <c r="G39" s="15">
        <v>-42987</v>
      </c>
      <c r="H39" s="15">
        <v>-16116</v>
      </c>
      <c r="I39" s="15">
        <v>-24140</v>
      </c>
      <c r="J39" s="15">
        <v>-15904</v>
      </c>
      <c r="K39" s="15">
        <v>-21678</v>
      </c>
      <c r="L39" s="15">
        <v>-17313</v>
      </c>
      <c r="M39" s="15">
        <v>-20874</v>
      </c>
      <c r="N39" s="15">
        <v>-21007</v>
      </c>
      <c r="O39" s="15">
        <v>-283770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3697708</v>
      </c>
      <c r="D41" s="15">
        <v>3666397</v>
      </c>
      <c r="E41" s="15">
        <v>3824605</v>
      </c>
      <c r="F41" s="15">
        <v>3898383</v>
      </c>
      <c r="G41" s="15">
        <v>3894650</v>
      </c>
      <c r="H41" s="15">
        <v>3947567</v>
      </c>
      <c r="I41" s="15">
        <v>3957970</v>
      </c>
      <c r="J41" s="15">
        <v>3918535</v>
      </c>
      <c r="K41" s="15">
        <v>3972042</v>
      </c>
      <c r="L41" s="15">
        <v>3953714</v>
      </c>
      <c r="M41" s="15">
        <v>3915770</v>
      </c>
      <c r="N41" s="15">
        <v>3918187</v>
      </c>
      <c r="O41" s="15">
        <v>46565541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10435</v>
      </c>
      <c r="D46" s="58">
        <v>18565</v>
      </c>
      <c r="E46" s="58">
        <v>13065</v>
      </c>
      <c r="F46" s="58">
        <v>13747</v>
      </c>
      <c r="G46" s="58">
        <v>14774</v>
      </c>
      <c r="H46" s="58">
        <v>17100</v>
      </c>
      <c r="I46" s="58">
        <v>23470</v>
      </c>
      <c r="J46" s="58">
        <v>19515</v>
      </c>
      <c r="K46" s="58">
        <v>23255</v>
      </c>
      <c r="L46" s="58">
        <v>19890</v>
      </c>
      <c r="M46" s="58">
        <v>22230</v>
      </c>
      <c r="N46" s="58">
        <v>17630</v>
      </c>
      <c r="O46" s="2">
        <v>213676</v>
      </c>
    </row>
    <row r="47" spans="1:15" ht="11.25" x14ac:dyDescent="0.2">
      <c r="A47" s="42" t="s">
        <v>370</v>
      </c>
      <c r="B47" s="61" t="s">
        <v>353</v>
      </c>
      <c r="C47" s="58">
        <v>94402</v>
      </c>
      <c r="D47" s="58">
        <v>80645</v>
      </c>
      <c r="E47" s="58">
        <v>101924</v>
      </c>
      <c r="F47" s="58">
        <v>123565</v>
      </c>
      <c r="G47" s="58">
        <v>118660</v>
      </c>
      <c r="H47" s="58">
        <v>121074</v>
      </c>
      <c r="I47" s="58">
        <v>155592</v>
      </c>
      <c r="J47" s="58">
        <v>153065</v>
      </c>
      <c r="K47" s="58">
        <v>158921</v>
      </c>
      <c r="L47" s="58">
        <v>132659</v>
      </c>
      <c r="M47" s="58">
        <v>99770</v>
      </c>
      <c r="N47" s="58">
        <v>83385</v>
      </c>
      <c r="O47" s="2">
        <v>1423660</v>
      </c>
    </row>
    <row r="48" spans="1:15" ht="11.25" x14ac:dyDescent="0.2">
      <c r="A48" s="42" t="s">
        <v>398</v>
      </c>
      <c r="B48" s="62" t="s">
        <v>395</v>
      </c>
      <c r="C48" s="58">
        <v>245826</v>
      </c>
      <c r="D48" s="58">
        <v>168386</v>
      </c>
      <c r="E48" s="58">
        <v>294992</v>
      </c>
      <c r="F48" s="58">
        <v>499000</v>
      </c>
      <c r="G48" s="58">
        <v>606000</v>
      </c>
      <c r="H48" s="58">
        <v>617031</v>
      </c>
      <c r="I48" s="58">
        <v>693759</v>
      </c>
      <c r="J48" s="58">
        <v>599220</v>
      </c>
      <c r="K48" s="58">
        <v>481498</v>
      </c>
      <c r="L48" s="58">
        <v>454321</v>
      </c>
      <c r="M48" s="58">
        <v>334650</v>
      </c>
      <c r="N48" s="58">
        <v>286780</v>
      </c>
      <c r="O48" s="2">
        <v>5281463</v>
      </c>
    </row>
    <row r="49" spans="1:15" ht="11.25" x14ac:dyDescent="0.2">
      <c r="A49" s="42" t="s">
        <v>397</v>
      </c>
      <c r="B49" s="62" t="s">
        <v>396</v>
      </c>
      <c r="C49" s="58">
        <v>761122</v>
      </c>
      <c r="D49" s="58">
        <v>658714</v>
      </c>
      <c r="E49" s="58">
        <v>917071</v>
      </c>
      <c r="F49" s="58">
        <v>1237408</v>
      </c>
      <c r="G49" s="58">
        <v>1311014</v>
      </c>
      <c r="H49" s="58">
        <v>1238481</v>
      </c>
      <c r="I49" s="58">
        <v>1371749</v>
      </c>
      <c r="J49" s="58">
        <v>1260249</v>
      </c>
      <c r="K49" s="58">
        <v>1180843</v>
      </c>
      <c r="L49" s="58">
        <v>1124559</v>
      </c>
      <c r="M49" s="58">
        <v>923094</v>
      </c>
      <c r="N49" s="58">
        <v>787227</v>
      </c>
      <c r="O49" s="2">
        <v>12771529</v>
      </c>
    </row>
    <row r="50" spans="1:15" ht="11.25" x14ac:dyDescent="0.2">
      <c r="A50" s="10" t="s">
        <v>178</v>
      </c>
      <c r="B50" s="62" t="s">
        <v>10</v>
      </c>
      <c r="C50" s="58">
        <v>45499</v>
      </c>
      <c r="D50" s="58">
        <v>35094</v>
      </c>
      <c r="E50" s="58">
        <v>39093</v>
      </c>
      <c r="F50" s="58">
        <v>51554</v>
      </c>
      <c r="G50" s="58">
        <v>51440</v>
      </c>
      <c r="H50" s="58">
        <v>45080</v>
      </c>
      <c r="I50" s="58">
        <v>53842</v>
      </c>
      <c r="J50" s="58">
        <v>55754</v>
      </c>
      <c r="K50" s="58">
        <v>53321</v>
      </c>
      <c r="L50" s="58">
        <v>42320</v>
      </c>
      <c r="M50" s="58">
        <v>42400</v>
      </c>
      <c r="N50" s="58">
        <v>41350</v>
      </c>
      <c r="O50" s="2">
        <v>556746</v>
      </c>
    </row>
    <row r="51" spans="1:15" ht="11.25" x14ac:dyDescent="0.2">
      <c r="A51" s="42" t="s">
        <v>179</v>
      </c>
      <c r="B51" s="62" t="s">
        <v>11</v>
      </c>
      <c r="C51" s="58">
        <v>10000</v>
      </c>
      <c r="D51" s="58">
        <v>12000</v>
      </c>
      <c r="E51" s="58">
        <v>20000</v>
      </c>
      <c r="F51" s="58">
        <v>25000</v>
      </c>
      <c r="G51" s="58">
        <v>5000</v>
      </c>
      <c r="H51" s="58">
        <v>5000</v>
      </c>
      <c r="I51" s="58">
        <v>5000</v>
      </c>
      <c r="J51" s="58">
        <v>5000</v>
      </c>
      <c r="K51" s="58">
        <v>25000</v>
      </c>
      <c r="L51" s="58">
        <v>25000</v>
      </c>
      <c r="M51" s="58">
        <v>25000</v>
      </c>
      <c r="N51" s="58">
        <v>20000</v>
      </c>
      <c r="O51" s="2">
        <v>182000</v>
      </c>
    </row>
    <row r="52" spans="1:15" ht="11.25" x14ac:dyDescent="0.2">
      <c r="A52" s="10"/>
      <c r="B52" s="32" t="s">
        <v>12</v>
      </c>
      <c r="C52" s="59">
        <v>1167284</v>
      </c>
      <c r="D52" s="59">
        <v>973404</v>
      </c>
      <c r="E52" s="59">
        <v>1386145</v>
      </c>
      <c r="F52" s="59">
        <v>1950274</v>
      </c>
      <c r="G52" s="59">
        <v>2106888</v>
      </c>
      <c r="H52" s="59">
        <v>2043766</v>
      </c>
      <c r="I52" s="59">
        <v>2303412</v>
      </c>
      <c r="J52" s="59">
        <v>2092803</v>
      </c>
      <c r="K52" s="59">
        <v>1922838</v>
      </c>
      <c r="L52" s="59">
        <v>1798749</v>
      </c>
      <c r="M52" s="59">
        <v>1447144</v>
      </c>
      <c r="N52" s="59">
        <v>1236372</v>
      </c>
      <c r="O52" s="15">
        <v>20429074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4864992</v>
      </c>
      <c r="D54" s="17">
        <v>4639801</v>
      </c>
      <c r="E54" s="17">
        <v>5210750</v>
      </c>
      <c r="F54" s="17">
        <v>5848657</v>
      </c>
      <c r="G54" s="17">
        <v>6001538</v>
      </c>
      <c r="H54" s="17">
        <v>5991333</v>
      </c>
      <c r="I54" s="17">
        <v>6261382</v>
      </c>
      <c r="J54" s="17">
        <v>6011338</v>
      </c>
      <c r="K54" s="17">
        <v>5894880</v>
      </c>
      <c r="L54" s="17">
        <v>5752463</v>
      </c>
      <c r="M54" s="17">
        <v>5362914</v>
      </c>
      <c r="N54" s="17">
        <v>5154559</v>
      </c>
      <c r="O54" s="17">
        <v>66994615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7500</v>
      </c>
      <c r="D61" s="58">
        <v>7720</v>
      </c>
      <c r="E61" s="58">
        <v>31462</v>
      </c>
      <c r="F61" s="58">
        <v>47000</v>
      </c>
      <c r="G61" s="58">
        <v>65000</v>
      </c>
      <c r="H61" s="58">
        <v>55500</v>
      </c>
      <c r="I61" s="58">
        <v>45500</v>
      </c>
      <c r="J61" s="58">
        <v>23000</v>
      </c>
      <c r="K61" s="58">
        <v>38500</v>
      </c>
      <c r="L61" s="58">
        <v>36020</v>
      </c>
      <c r="M61" s="58">
        <v>19920</v>
      </c>
      <c r="N61" s="58">
        <v>5000</v>
      </c>
      <c r="O61" s="2">
        <v>382122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7500</v>
      </c>
      <c r="D65" s="15">
        <v>7720</v>
      </c>
      <c r="E65" s="15">
        <v>31462</v>
      </c>
      <c r="F65" s="15">
        <v>47000</v>
      </c>
      <c r="G65" s="15">
        <v>65000</v>
      </c>
      <c r="H65" s="15">
        <v>55500</v>
      </c>
      <c r="I65" s="15">
        <v>45500</v>
      </c>
      <c r="J65" s="15">
        <v>23000</v>
      </c>
      <c r="K65" s="15">
        <v>38500</v>
      </c>
      <c r="L65" s="15">
        <v>36020</v>
      </c>
      <c r="M65" s="15">
        <v>19920</v>
      </c>
      <c r="N65" s="15">
        <v>5000</v>
      </c>
      <c r="O65" s="15">
        <v>382122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4872492</v>
      </c>
      <c r="D67" s="15">
        <v>4647521</v>
      </c>
      <c r="E67" s="15">
        <v>5242212</v>
      </c>
      <c r="F67" s="15">
        <v>5895657</v>
      </c>
      <c r="G67" s="15">
        <v>6066538</v>
      </c>
      <c r="H67" s="15">
        <v>6046833</v>
      </c>
      <c r="I67" s="15">
        <v>6306882</v>
      </c>
      <c r="J67" s="15">
        <v>6034338</v>
      </c>
      <c r="K67" s="15">
        <v>5933380</v>
      </c>
      <c r="L67" s="15">
        <v>5788483</v>
      </c>
      <c r="M67" s="15">
        <v>5382834</v>
      </c>
      <c r="N67" s="15">
        <v>5159559</v>
      </c>
      <c r="O67" s="15">
        <v>67376737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23519</v>
      </c>
      <c r="D75" s="58">
        <v>21381</v>
      </c>
      <c r="E75" s="58">
        <v>23519</v>
      </c>
      <c r="F75" s="58">
        <v>23519</v>
      </c>
      <c r="G75" s="58">
        <v>22451</v>
      </c>
      <c r="H75" s="58">
        <v>23519</v>
      </c>
      <c r="I75" s="58">
        <v>24589</v>
      </c>
      <c r="J75" s="58">
        <v>22451</v>
      </c>
      <c r="K75" s="58">
        <v>23519</v>
      </c>
      <c r="L75" s="58">
        <v>23519</v>
      </c>
      <c r="M75" s="58">
        <v>22451</v>
      </c>
      <c r="N75" s="58">
        <v>24589</v>
      </c>
      <c r="O75" s="2">
        <v>279026</v>
      </c>
    </row>
    <row r="76" spans="1:15" ht="11.25" x14ac:dyDescent="0.2">
      <c r="A76" s="10" t="s">
        <v>188</v>
      </c>
      <c r="B76" s="62" t="s">
        <v>20</v>
      </c>
      <c r="C76" s="58">
        <v>99168</v>
      </c>
      <c r="D76" s="58">
        <v>90152</v>
      </c>
      <c r="E76" s="58">
        <v>101460</v>
      </c>
      <c r="F76" s="58">
        <v>101460</v>
      </c>
      <c r="G76" s="58">
        <v>96848</v>
      </c>
      <c r="H76" s="58">
        <v>101460</v>
      </c>
      <c r="I76" s="58">
        <v>106072</v>
      </c>
      <c r="J76" s="58">
        <v>96848</v>
      </c>
      <c r="K76" s="58">
        <v>101460</v>
      </c>
      <c r="L76" s="58">
        <v>101460</v>
      </c>
      <c r="M76" s="58">
        <v>96848</v>
      </c>
      <c r="N76" s="58">
        <v>106072</v>
      </c>
      <c r="O76" s="2">
        <v>1199308</v>
      </c>
    </row>
    <row r="77" spans="1:15" ht="11.25" x14ac:dyDescent="0.2">
      <c r="A77" s="10" t="s">
        <v>189</v>
      </c>
      <c r="B77" s="62" t="s">
        <v>21</v>
      </c>
      <c r="C77" s="58">
        <v>14450</v>
      </c>
      <c r="D77" s="58">
        <v>13136</v>
      </c>
      <c r="E77" s="58">
        <v>14810</v>
      </c>
      <c r="F77" s="58">
        <v>14810</v>
      </c>
      <c r="G77" s="58">
        <v>14138</v>
      </c>
      <c r="H77" s="58">
        <v>14810</v>
      </c>
      <c r="I77" s="58">
        <v>15484</v>
      </c>
      <c r="J77" s="58">
        <v>14138</v>
      </c>
      <c r="K77" s="58">
        <v>14810</v>
      </c>
      <c r="L77" s="58">
        <v>14810</v>
      </c>
      <c r="M77" s="58">
        <v>14138</v>
      </c>
      <c r="N77" s="58">
        <v>15484</v>
      </c>
      <c r="O77" s="2">
        <v>175018</v>
      </c>
    </row>
    <row r="78" spans="1:15" ht="11.25" x14ac:dyDescent="0.2">
      <c r="A78" s="10" t="s">
        <v>194</v>
      </c>
      <c r="B78" s="62" t="s">
        <v>22</v>
      </c>
      <c r="C78" s="58">
        <v>7192</v>
      </c>
      <c r="D78" s="58">
        <v>6538</v>
      </c>
      <c r="E78" s="58">
        <v>7192</v>
      </c>
      <c r="F78" s="58">
        <v>7192</v>
      </c>
      <c r="G78" s="58">
        <v>6865</v>
      </c>
      <c r="H78" s="58">
        <v>7192</v>
      </c>
      <c r="I78" s="58">
        <v>7519</v>
      </c>
      <c r="J78" s="58">
        <v>6865</v>
      </c>
      <c r="K78" s="58">
        <v>7192</v>
      </c>
      <c r="L78" s="58">
        <v>7192</v>
      </c>
      <c r="M78" s="58">
        <v>6865</v>
      </c>
      <c r="N78" s="58">
        <v>7519</v>
      </c>
      <c r="O78" s="2">
        <v>85323</v>
      </c>
    </row>
    <row r="79" spans="1:15" ht="11.25" x14ac:dyDescent="0.2">
      <c r="A79" s="10"/>
      <c r="B79" s="4" t="s">
        <v>23</v>
      </c>
      <c r="C79" s="15">
        <v>144329</v>
      </c>
      <c r="D79" s="15">
        <v>131207</v>
      </c>
      <c r="E79" s="15">
        <v>146981</v>
      </c>
      <c r="F79" s="15">
        <v>146981</v>
      </c>
      <c r="G79" s="15">
        <v>140302</v>
      </c>
      <c r="H79" s="15">
        <v>146981</v>
      </c>
      <c r="I79" s="15">
        <v>153664</v>
      </c>
      <c r="J79" s="15">
        <v>140302</v>
      </c>
      <c r="K79" s="15">
        <v>146981</v>
      </c>
      <c r="L79" s="15">
        <v>146981</v>
      </c>
      <c r="M79" s="15">
        <v>140302</v>
      </c>
      <c r="N79" s="15">
        <v>153664</v>
      </c>
      <c r="O79" s="15">
        <v>1738675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9666</v>
      </c>
      <c r="D81" s="58">
        <v>9666</v>
      </c>
      <c r="E81" s="58">
        <v>9972</v>
      </c>
      <c r="F81" s="58">
        <v>10760</v>
      </c>
      <c r="G81" s="58">
        <v>11810</v>
      </c>
      <c r="H81" s="58">
        <v>10235</v>
      </c>
      <c r="I81" s="58">
        <v>11073</v>
      </c>
      <c r="J81" s="58">
        <v>10810</v>
      </c>
      <c r="K81" s="58">
        <v>10766</v>
      </c>
      <c r="L81" s="58">
        <v>10460</v>
      </c>
      <c r="M81" s="58">
        <v>10560</v>
      </c>
      <c r="N81" s="58">
        <v>10560</v>
      </c>
      <c r="O81" s="2">
        <v>126338</v>
      </c>
    </row>
    <row r="82" spans="1:15" ht="11.25" x14ac:dyDescent="0.2">
      <c r="A82" s="10" t="s">
        <v>199</v>
      </c>
      <c r="B82" s="62" t="s">
        <v>25</v>
      </c>
      <c r="C82" s="58">
        <v>47456</v>
      </c>
      <c r="D82" s="58">
        <v>47456</v>
      </c>
      <c r="E82" s="58">
        <v>47456</v>
      </c>
      <c r="F82" s="58">
        <v>47456</v>
      </c>
      <c r="G82" s="58">
        <v>47456</v>
      </c>
      <c r="H82" s="58">
        <v>47456</v>
      </c>
      <c r="I82" s="58">
        <v>47456</v>
      </c>
      <c r="J82" s="58">
        <v>47456</v>
      </c>
      <c r="K82" s="58">
        <v>47456</v>
      </c>
      <c r="L82" s="58">
        <v>47456</v>
      </c>
      <c r="M82" s="58">
        <v>47456</v>
      </c>
      <c r="N82" s="58">
        <v>47456</v>
      </c>
      <c r="O82" s="2">
        <v>569472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57122</v>
      </c>
      <c r="D84" s="15">
        <v>57122</v>
      </c>
      <c r="E84" s="15">
        <v>57428</v>
      </c>
      <c r="F84" s="15">
        <v>58216</v>
      </c>
      <c r="G84" s="15">
        <v>59266</v>
      </c>
      <c r="H84" s="15">
        <v>57691</v>
      </c>
      <c r="I84" s="15">
        <v>58529</v>
      </c>
      <c r="J84" s="15">
        <v>58266</v>
      </c>
      <c r="K84" s="15">
        <v>58222</v>
      </c>
      <c r="L84" s="15">
        <v>57916</v>
      </c>
      <c r="M84" s="15">
        <v>58016</v>
      </c>
      <c r="N84" s="15">
        <v>58016</v>
      </c>
      <c r="O84" s="15">
        <v>695810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209347</v>
      </c>
      <c r="D86" s="58">
        <v>192116</v>
      </c>
      <c r="E86" s="58">
        <v>216403</v>
      </c>
      <c r="F86" s="58">
        <v>216403</v>
      </c>
      <c r="G86" s="58">
        <v>209926</v>
      </c>
      <c r="H86" s="58">
        <v>219923</v>
      </c>
      <c r="I86" s="58">
        <v>234674</v>
      </c>
      <c r="J86" s="58">
        <v>214268</v>
      </c>
      <c r="K86" s="58">
        <v>220952</v>
      </c>
      <c r="L86" s="58">
        <v>220952</v>
      </c>
      <c r="M86" s="58">
        <v>210908</v>
      </c>
      <c r="N86" s="58">
        <v>230994</v>
      </c>
      <c r="O86" s="2">
        <v>2596866</v>
      </c>
    </row>
    <row r="87" spans="1:15" ht="11.25" x14ac:dyDescent="0.2">
      <c r="A87" s="10" t="s">
        <v>228</v>
      </c>
      <c r="B87" s="62" t="s">
        <v>28</v>
      </c>
      <c r="C87" s="58">
        <v>2834</v>
      </c>
      <c r="D87" s="58">
        <v>2428</v>
      </c>
      <c r="E87" s="58">
        <v>2708</v>
      </c>
      <c r="F87" s="58">
        <v>2816</v>
      </c>
      <c r="G87" s="58">
        <v>3001</v>
      </c>
      <c r="H87" s="58">
        <v>2907</v>
      </c>
      <c r="I87" s="58">
        <v>2846</v>
      </c>
      <c r="J87" s="58">
        <v>3023</v>
      </c>
      <c r="K87" s="58">
        <v>2908</v>
      </c>
      <c r="L87" s="58">
        <v>2837</v>
      </c>
      <c r="M87" s="58">
        <v>2733</v>
      </c>
      <c r="N87" s="58">
        <v>2733</v>
      </c>
      <c r="O87" s="2">
        <v>33774</v>
      </c>
    </row>
    <row r="88" spans="1:15" ht="11.25" x14ac:dyDescent="0.2">
      <c r="A88" s="10" t="s">
        <v>196</v>
      </c>
      <c r="B88" s="62" t="s">
        <v>29</v>
      </c>
      <c r="C88" s="58">
        <v>3440</v>
      </c>
      <c r="D88" s="58">
        <v>2940</v>
      </c>
      <c r="E88" s="58">
        <v>3490</v>
      </c>
      <c r="F88" s="58">
        <v>4856</v>
      </c>
      <c r="G88" s="58">
        <v>7504</v>
      </c>
      <c r="H88" s="58">
        <v>7214</v>
      </c>
      <c r="I88" s="58">
        <v>5430</v>
      </c>
      <c r="J88" s="58">
        <v>9233</v>
      </c>
      <c r="K88" s="58">
        <v>6960</v>
      </c>
      <c r="L88" s="58">
        <v>5857</v>
      </c>
      <c r="M88" s="58">
        <v>3690</v>
      </c>
      <c r="N88" s="58">
        <v>3690</v>
      </c>
      <c r="O88" s="2">
        <v>64304</v>
      </c>
    </row>
    <row r="89" spans="1:15" ht="11.25" x14ac:dyDescent="0.2">
      <c r="A89" s="10" t="s">
        <v>202</v>
      </c>
      <c r="B89" s="62" t="s">
        <v>30</v>
      </c>
      <c r="C89" s="58">
        <v>2013</v>
      </c>
      <c r="D89" s="58">
        <v>1830</v>
      </c>
      <c r="E89" s="58">
        <v>2013</v>
      </c>
      <c r="F89" s="58">
        <v>2013</v>
      </c>
      <c r="G89" s="58">
        <v>0</v>
      </c>
      <c r="H89" s="58">
        <v>0</v>
      </c>
      <c r="I89" s="58">
        <v>0</v>
      </c>
      <c r="J89" s="58">
        <v>0</v>
      </c>
      <c r="K89" s="58">
        <v>2013</v>
      </c>
      <c r="L89" s="58">
        <v>2013</v>
      </c>
      <c r="M89" s="58">
        <v>1922</v>
      </c>
      <c r="N89" s="58">
        <v>2105</v>
      </c>
      <c r="O89" s="2">
        <v>15922</v>
      </c>
    </row>
    <row r="90" spans="1:15" ht="11.25" x14ac:dyDescent="0.2">
      <c r="A90" s="10"/>
      <c r="B90" s="4" t="s">
        <v>31</v>
      </c>
      <c r="C90" s="15">
        <v>217634</v>
      </c>
      <c r="D90" s="15">
        <v>199314</v>
      </c>
      <c r="E90" s="15">
        <v>224614</v>
      </c>
      <c r="F90" s="15">
        <v>226088</v>
      </c>
      <c r="G90" s="15">
        <v>220431</v>
      </c>
      <c r="H90" s="15">
        <v>230044</v>
      </c>
      <c r="I90" s="15">
        <v>242950</v>
      </c>
      <c r="J90" s="15">
        <v>226524</v>
      </c>
      <c r="K90" s="15">
        <v>232833</v>
      </c>
      <c r="L90" s="15">
        <v>231659</v>
      </c>
      <c r="M90" s="15">
        <v>219253</v>
      </c>
      <c r="N90" s="15">
        <v>239522</v>
      </c>
      <c r="O90" s="15">
        <v>2710866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419085</v>
      </c>
      <c r="D92" s="17">
        <v>387643</v>
      </c>
      <c r="E92" s="17">
        <v>429023</v>
      </c>
      <c r="F92" s="17">
        <v>431285</v>
      </c>
      <c r="G92" s="17">
        <v>419999</v>
      </c>
      <c r="H92" s="17">
        <v>434716</v>
      </c>
      <c r="I92" s="17">
        <v>455143</v>
      </c>
      <c r="J92" s="17">
        <v>425092</v>
      </c>
      <c r="K92" s="17">
        <v>438036</v>
      </c>
      <c r="L92" s="17">
        <v>436556</v>
      </c>
      <c r="M92" s="17">
        <v>417571</v>
      </c>
      <c r="N92" s="17">
        <v>451202</v>
      </c>
      <c r="O92" s="17">
        <v>5145351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45267</v>
      </c>
      <c r="D94" s="58">
        <v>41152</v>
      </c>
      <c r="E94" s="58">
        <v>46181</v>
      </c>
      <c r="F94" s="58">
        <v>46181</v>
      </c>
      <c r="G94" s="58">
        <v>44082</v>
      </c>
      <c r="H94" s="58">
        <v>46181</v>
      </c>
      <c r="I94" s="58">
        <v>48280</v>
      </c>
      <c r="J94" s="58">
        <v>44082</v>
      </c>
      <c r="K94" s="58">
        <v>46181</v>
      </c>
      <c r="L94" s="58">
        <v>46181</v>
      </c>
      <c r="M94" s="58">
        <v>44082</v>
      </c>
      <c r="N94" s="58">
        <v>48280</v>
      </c>
      <c r="O94" s="2">
        <v>546130</v>
      </c>
    </row>
    <row r="95" spans="1:15" ht="11.25" x14ac:dyDescent="0.2">
      <c r="A95" s="10" t="s">
        <v>192</v>
      </c>
      <c r="B95" s="62" t="s">
        <v>527</v>
      </c>
      <c r="C95" s="58">
        <v>4508</v>
      </c>
      <c r="D95" s="58">
        <v>4100</v>
      </c>
      <c r="E95" s="58">
        <v>4622</v>
      </c>
      <c r="F95" s="58">
        <v>4622</v>
      </c>
      <c r="G95" s="58">
        <v>4412</v>
      </c>
      <c r="H95" s="58">
        <v>4622</v>
      </c>
      <c r="I95" s="58">
        <v>4832</v>
      </c>
      <c r="J95" s="58">
        <v>4412</v>
      </c>
      <c r="K95" s="58">
        <v>4622</v>
      </c>
      <c r="L95" s="58">
        <v>4622</v>
      </c>
      <c r="M95" s="58">
        <v>4412</v>
      </c>
      <c r="N95" s="58">
        <v>4832</v>
      </c>
      <c r="O95" s="2">
        <v>54618</v>
      </c>
    </row>
    <row r="96" spans="1:15" ht="11.25" x14ac:dyDescent="0.2">
      <c r="A96" s="42" t="s">
        <v>642</v>
      </c>
      <c r="B96" s="62" t="s">
        <v>528</v>
      </c>
      <c r="C96" s="58">
        <v>56111</v>
      </c>
      <c r="D96" s="58">
        <v>61714</v>
      </c>
      <c r="E96" s="58">
        <v>61407</v>
      </c>
      <c r="F96" s="58">
        <v>64155</v>
      </c>
      <c r="G96" s="58">
        <v>65096</v>
      </c>
      <c r="H96" s="58">
        <v>62327</v>
      </c>
      <c r="I96" s="58">
        <v>63807</v>
      </c>
      <c r="J96" s="58">
        <v>65957</v>
      </c>
      <c r="K96" s="58">
        <v>61857</v>
      </c>
      <c r="L96" s="58">
        <v>60698</v>
      </c>
      <c r="M96" s="58">
        <v>59593</v>
      </c>
      <c r="N96" s="58">
        <v>58500</v>
      </c>
      <c r="O96" s="2">
        <v>741222</v>
      </c>
    </row>
    <row r="97" spans="1:15" ht="11.25" x14ac:dyDescent="0.2">
      <c r="A97" s="10" t="s">
        <v>229</v>
      </c>
      <c r="B97" s="62" t="s">
        <v>33</v>
      </c>
      <c r="C97" s="58">
        <v>2806</v>
      </c>
      <c r="D97" s="58">
        <v>3086</v>
      </c>
      <c r="E97" s="58">
        <v>3070</v>
      </c>
      <c r="F97" s="58">
        <v>3208</v>
      </c>
      <c r="G97" s="58">
        <v>3255</v>
      </c>
      <c r="H97" s="58">
        <v>3115</v>
      </c>
      <c r="I97" s="58">
        <v>3190</v>
      </c>
      <c r="J97" s="58">
        <v>3299</v>
      </c>
      <c r="K97" s="58">
        <v>3092</v>
      </c>
      <c r="L97" s="58">
        <v>3036</v>
      </c>
      <c r="M97" s="58">
        <v>2980</v>
      </c>
      <c r="N97" s="58">
        <v>2925</v>
      </c>
      <c r="O97" s="2">
        <v>37062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63554</v>
      </c>
      <c r="D99" s="58">
        <v>54336</v>
      </c>
      <c r="E99" s="58">
        <v>64315</v>
      </c>
      <c r="F99" s="58">
        <v>68488</v>
      </c>
      <c r="G99" s="58">
        <v>76783</v>
      </c>
      <c r="H99" s="58">
        <v>64751</v>
      </c>
      <c r="I99" s="58">
        <v>68150</v>
      </c>
      <c r="J99" s="58">
        <v>73396</v>
      </c>
      <c r="K99" s="58">
        <v>76210</v>
      </c>
      <c r="L99" s="58">
        <v>72270</v>
      </c>
      <c r="M99" s="58">
        <v>62879</v>
      </c>
      <c r="N99" s="58">
        <v>56110</v>
      </c>
      <c r="O99" s="2">
        <v>801242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172246</v>
      </c>
      <c r="D101" s="15">
        <v>164388</v>
      </c>
      <c r="E101" s="15">
        <v>179595</v>
      </c>
      <c r="F101" s="15">
        <v>186654</v>
      </c>
      <c r="G101" s="15">
        <v>193628</v>
      </c>
      <c r="H101" s="15">
        <v>180996</v>
      </c>
      <c r="I101" s="15">
        <v>188259</v>
      </c>
      <c r="J101" s="15">
        <v>191146</v>
      </c>
      <c r="K101" s="15">
        <v>191962</v>
      </c>
      <c r="L101" s="15">
        <v>186807</v>
      </c>
      <c r="M101" s="15">
        <v>173946</v>
      </c>
      <c r="N101" s="15">
        <v>170647</v>
      </c>
      <c r="O101" s="15">
        <v>2180274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1075615</v>
      </c>
      <c r="D103" s="58">
        <v>989919</v>
      </c>
      <c r="E103" s="58">
        <v>1142807</v>
      </c>
      <c r="F103" s="58">
        <v>1160513</v>
      </c>
      <c r="G103" s="58">
        <v>1111923</v>
      </c>
      <c r="H103" s="58">
        <v>1168779</v>
      </c>
      <c r="I103" s="58">
        <v>1221906</v>
      </c>
      <c r="J103" s="58">
        <v>1115654</v>
      </c>
      <c r="K103" s="58">
        <v>1164871</v>
      </c>
      <c r="L103" s="58">
        <v>1160524</v>
      </c>
      <c r="M103" s="58">
        <v>1107775</v>
      </c>
      <c r="N103" s="58">
        <v>1213276</v>
      </c>
      <c r="O103" s="2">
        <v>13633562</v>
      </c>
    </row>
    <row r="104" spans="1:15" ht="11.25" x14ac:dyDescent="0.2">
      <c r="A104" s="10" t="s">
        <v>197</v>
      </c>
      <c r="B104" s="62" t="s">
        <v>482</v>
      </c>
      <c r="C104" s="58">
        <v>286500</v>
      </c>
      <c r="D104" s="58">
        <v>271680</v>
      </c>
      <c r="E104" s="58">
        <v>359026</v>
      </c>
      <c r="F104" s="58">
        <v>358419</v>
      </c>
      <c r="G104" s="58">
        <v>367555</v>
      </c>
      <c r="H104" s="58">
        <v>345365</v>
      </c>
      <c r="I104" s="58">
        <v>401581</v>
      </c>
      <c r="J104" s="58">
        <v>392848</v>
      </c>
      <c r="K104" s="58">
        <v>361890</v>
      </c>
      <c r="L104" s="58">
        <v>356596</v>
      </c>
      <c r="M104" s="58">
        <v>314006</v>
      </c>
      <c r="N104" s="58">
        <v>292925</v>
      </c>
      <c r="O104" s="2">
        <v>4108391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15664</v>
      </c>
      <c r="D106" s="58">
        <v>14855</v>
      </c>
      <c r="E106" s="58">
        <v>18905</v>
      </c>
      <c r="F106" s="58">
        <v>19020</v>
      </c>
      <c r="G106" s="58">
        <v>19702</v>
      </c>
      <c r="H106" s="58">
        <v>18517</v>
      </c>
      <c r="I106" s="58">
        <v>21090</v>
      </c>
      <c r="J106" s="58">
        <v>20380</v>
      </c>
      <c r="K106" s="58">
        <v>19049</v>
      </c>
      <c r="L106" s="58">
        <v>18730</v>
      </c>
      <c r="M106" s="58">
        <v>16455</v>
      </c>
      <c r="N106" s="58">
        <v>15442</v>
      </c>
      <c r="O106" s="2">
        <v>217809</v>
      </c>
    </row>
    <row r="107" spans="1:15" ht="11.25" x14ac:dyDescent="0.2">
      <c r="A107" s="10" t="s">
        <v>195</v>
      </c>
      <c r="B107" s="62" t="s">
        <v>36</v>
      </c>
      <c r="C107" s="58">
        <v>34973</v>
      </c>
      <c r="D107" s="58">
        <v>27094</v>
      </c>
      <c r="E107" s="58">
        <v>23768</v>
      </c>
      <c r="F107" s="58">
        <v>27639</v>
      </c>
      <c r="G107" s="58">
        <v>43420</v>
      </c>
      <c r="H107" s="58">
        <v>45215</v>
      </c>
      <c r="I107" s="58">
        <v>38477</v>
      </c>
      <c r="J107" s="58">
        <v>46247</v>
      </c>
      <c r="K107" s="58">
        <v>37984</v>
      </c>
      <c r="L107" s="58">
        <v>32542</v>
      </c>
      <c r="M107" s="58">
        <v>29570</v>
      </c>
      <c r="N107" s="58">
        <v>26870</v>
      </c>
      <c r="O107" s="2">
        <v>413799</v>
      </c>
    </row>
    <row r="108" spans="1:15" ht="11.25" x14ac:dyDescent="0.2">
      <c r="A108" s="10"/>
      <c r="B108" s="4" t="s">
        <v>529</v>
      </c>
      <c r="C108" s="15">
        <v>1412752</v>
      </c>
      <c r="D108" s="15">
        <v>1303548</v>
      </c>
      <c r="E108" s="15">
        <v>1544506</v>
      </c>
      <c r="F108" s="15">
        <v>1565591</v>
      </c>
      <c r="G108" s="15">
        <v>1542600</v>
      </c>
      <c r="H108" s="15">
        <v>1577876</v>
      </c>
      <c r="I108" s="15">
        <v>1683054</v>
      </c>
      <c r="J108" s="15">
        <v>1575129</v>
      </c>
      <c r="K108" s="15">
        <v>1583794</v>
      </c>
      <c r="L108" s="15">
        <v>1568392</v>
      </c>
      <c r="M108" s="15">
        <v>1467806</v>
      </c>
      <c r="N108" s="15">
        <v>1548513</v>
      </c>
      <c r="O108" s="15">
        <v>18373561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122501</v>
      </c>
      <c r="D110" s="58">
        <v>111365</v>
      </c>
      <c r="E110" s="58">
        <v>130926</v>
      </c>
      <c r="F110" s="58">
        <v>136426</v>
      </c>
      <c r="G110" s="58">
        <v>135472</v>
      </c>
      <c r="H110" s="58">
        <v>141926</v>
      </c>
      <c r="I110" s="58">
        <v>148376</v>
      </c>
      <c r="J110" s="58">
        <v>135472</v>
      </c>
      <c r="K110" s="58">
        <v>141926</v>
      </c>
      <c r="L110" s="58">
        <v>141926</v>
      </c>
      <c r="M110" s="58">
        <v>135472</v>
      </c>
      <c r="N110" s="58">
        <v>148376</v>
      </c>
      <c r="O110" s="2">
        <v>1630164</v>
      </c>
    </row>
    <row r="111" spans="1:15" ht="11.25" x14ac:dyDescent="0.2">
      <c r="A111" s="10" t="s">
        <v>201</v>
      </c>
      <c r="B111" s="62" t="s">
        <v>38</v>
      </c>
      <c r="C111" s="58">
        <v>30159</v>
      </c>
      <c r="D111" s="58">
        <v>30159</v>
      </c>
      <c r="E111" s="58">
        <v>31568</v>
      </c>
      <c r="F111" s="58">
        <v>32922</v>
      </c>
      <c r="G111" s="58">
        <v>34276</v>
      </c>
      <c r="H111" s="58">
        <v>34276</v>
      </c>
      <c r="I111" s="58">
        <v>34276</v>
      </c>
      <c r="J111" s="58">
        <v>34276</v>
      </c>
      <c r="K111" s="58">
        <v>34276</v>
      </c>
      <c r="L111" s="58">
        <v>34276</v>
      </c>
      <c r="M111" s="58">
        <v>34276</v>
      </c>
      <c r="N111" s="58">
        <v>34276</v>
      </c>
      <c r="O111" s="2">
        <v>399016</v>
      </c>
    </row>
    <row r="112" spans="1:15" ht="11.25" x14ac:dyDescent="0.2">
      <c r="A112" s="10"/>
      <c r="B112" s="4" t="s">
        <v>39</v>
      </c>
      <c r="C112" s="15">
        <v>1565412</v>
      </c>
      <c r="D112" s="15">
        <v>1445072</v>
      </c>
      <c r="E112" s="15">
        <v>1707000</v>
      </c>
      <c r="F112" s="15">
        <v>1734939</v>
      </c>
      <c r="G112" s="15">
        <v>1712348</v>
      </c>
      <c r="H112" s="15">
        <v>1754078</v>
      </c>
      <c r="I112" s="15">
        <v>1865706</v>
      </c>
      <c r="J112" s="15">
        <v>1744877</v>
      </c>
      <c r="K112" s="15">
        <v>1759996</v>
      </c>
      <c r="L112" s="15">
        <v>1744594</v>
      </c>
      <c r="M112" s="15">
        <v>1637554</v>
      </c>
      <c r="N112" s="15">
        <v>1731165</v>
      </c>
      <c r="O112" s="15">
        <v>20402741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2156743</v>
      </c>
      <c r="D114" s="20">
        <v>1997103</v>
      </c>
      <c r="E114" s="20">
        <v>2315618</v>
      </c>
      <c r="F114" s="20">
        <v>2352878</v>
      </c>
      <c r="G114" s="20">
        <v>2325975</v>
      </c>
      <c r="H114" s="20">
        <v>2369790</v>
      </c>
      <c r="I114" s="20">
        <v>2509108</v>
      </c>
      <c r="J114" s="20">
        <v>2361115</v>
      </c>
      <c r="K114" s="20">
        <v>2389994</v>
      </c>
      <c r="L114" s="20">
        <v>2367957</v>
      </c>
      <c r="M114" s="20">
        <v>2229071</v>
      </c>
      <c r="N114" s="20">
        <v>2353014</v>
      </c>
      <c r="O114" s="20">
        <v>27728366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241671</v>
      </c>
      <c r="D118" s="58">
        <v>187215</v>
      </c>
      <c r="E118" s="58">
        <v>203209</v>
      </c>
      <c r="F118" s="58">
        <v>216236</v>
      </c>
      <c r="G118" s="58">
        <v>219869</v>
      </c>
      <c r="H118" s="58">
        <v>215159</v>
      </c>
      <c r="I118" s="58">
        <v>207831</v>
      </c>
      <c r="J118" s="58">
        <v>219580</v>
      </c>
      <c r="K118" s="58">
        <v>194956</v>
      </c>
      <c r="L118" s="58">
        <v>180710</v>
      </c>
      <c r="M118" s="58">
        <v>174302</v>
      </c>
      <c r="N118" s="58">
        <v>161020</v>
      </c>
      <c r="O118" s="2">
        <v>2421758</v>
      </c>
    </row>
    <row r="119" spans="1:15" ht="11.25" customHeight="1" x14ac:dyDescent="0.2">
      <c r="A119" s="10" t="s">
        <v>250</v>
      </c>
      <c r="B119" s="62" t="s">
        <v>43</v>
      </c>
      <c r="C119" s="58">
        <v>115421</v>
      </c>
      <c r="D119" s="58">
        <v>114288</v>
      </c>
      <c r="E119" s="58">
        <v>119818</v>
      </c>
      <c r="F119" s="58">
        <v>117426</v>
      </c>
      <c r="G119" s="58">
        <v>118397</v>
      </c>
      <c r="H119" s="58">
        <v>121606</v>
      </c>
      <c r="I119" s="58">
        <v>120106</v>
      </c>
      <c r="J119" s="58">
        <v>127368</v>
      </c>
      <c r="K119" s="58">
        <v>121447</v>
      </c>
      <c r="L119" s="58">
        <v>125910</v>
      </c>
      <c r="M119" s="58">
        <v>129181</v>
      </c>
      <c r="N119" s="58">
        <v>125929</v>
      </c>
      <c r="O119" s="2">
        <v>1456897</v>
      </c>
    </row>
    <row r="120" spans="1:15" ht="11.25" x14ac:dyDescent="0.2">
      <c r="A120" s="10" t="s">
        <v>251</v>
      </c>
      <c r="B120" s="62" t="s">
        <v>44</v>
      </c>
      <c r="C120" s="58">
        <v>-10386</v>
      </c>
      <c r="D120" s="58">
        <v>-10493</v>
      </c>
      <c r="E120" s="58">
        <v>-10707</v>
      </c>
      <c r="F120" s="58">
        <v>-10920</v>
      </c>
      <c r="G120" s="58">
        <v>-10982</v>
      </c>
      <c r="H120" s="58">
        <v>-10982</v>
      </c>
      <c r="I120" s="58">
        <v>-11012</v>
      </c>
      <c r="J120" s="58">
        <v>-11012</v>
      </c>
      <c r="K120" s="58">
        <v>-10981</v>
      </c>
      <c r="L120" s="58">
        <v>-10981</v>
      </c>
      <c r="M120" s="58">
        <v>-10981</v>
      </c>
      <c r="N120" s="58">
        <v>-10981</v>
      </c>
      <c r="O120" s="2">
        <v>-130418</v>
      </c>
    </row>
    <row r="121" spans="1:15" ht="11.25" x14ac:dyDescent="0.2">
      <c r="A121" s="10" t="s">
        <v>213</v>
      </c>
      <c r="B121" s="62" t="s">
        <v>45</v>
      </c>
      <c r="C121" s="58">
        <v>10927</v>
      </c>
      <c r="D121" s="58">
        <v>7517</v>
      </c>
      <c r="E121" s="58">
        <v>10472</v>
      </c>
      <c r="F121" s="58">
        <v>17548</v>
      </c>
      <c r="G121" s="58">
        <v>11816</v>
      </c>
      <c r="H121" s="58">
        <v>9913</v>
      </c>
      <c r="I121" s="58">
        <v>14610</v>
      </c>
      <c r="J121" s="58">
        <v>11282</v>
      </c>
      <c r="K121" s="58">
        <v>9884</v>
      </c>
      <c r="L121" s="58">
        <v>11409</v>
      </c>
      <c r="M121" s="58">
        <v>21299</v>
      </c>
      <c r="N121" s="58">
        <v>7579</v>
      </c>
      <c r="O121" s="2">
        <v>144256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12806</v>
      </c>
      <c r="D123" s="58">
        <v>5525</v>
      </c>
      <c r="E123" s="58">
        <v>7866</v>
      </c>
      <c r="F123" s="58">
        <v>7350</v>
      </c>
      <c r="G123" s="58">
        <v>5962</v>
      </c>
      <c r="H123" s="58">
        <v>8715</v>
      </c>
      <c r="I123" s="58">
        <v>5877</v>
      </c>
      <c r="J123" s="58">
        <v>6282</v>
      </c>
      <c r="K123" s="58">
        <v>11252</v>
      </c>
      <c r="L123" s="58">
        <v>3205</v>
      </c>
      <c r="M123" s="58">
        <v>5625</v>
      </c>
      <c r="N123" s="58">
        <v>5725</v>
      </c>
      <c r="O123" s="2">
        <v>86190</v>
      </c>
    </row>
    <row r="124" spans="1:15" ht="11.25" x14ac:dyDescent="0.2">
      <c r="A124" s="10" t="s">
        <v>253</v>
      </c>
      <c r="B124" s="62" t="s">
        <v>48</v>
      </c>
      <c r="C124" s="58">
        <v>4089</v>
      </c>
      <c r="D124" s="58">
        <v>3297</v>
      </c>
      <c r="E124" s="58">
        <v>5769</v>
      </c>
      <c r="F124" s="58">
        <v>4328</v>
      </c>
      <c r="G124" s="58">
        <v>3457</v>
      </c>
      <c r="H124" s="58">
        <v>3286</v>
      </c>
      <c r="I124" s="58">
        <v>5559</v>
      </c>
      <c r="J124" s="58">
        <v>3417</v>
      </c>
      <c r="K124" s="58">
        <v>4306</v>
      </c>
      <c r="L124" s="58">
        <v>6099</v>
      </c>
      <c r="M124" s="58">
        <v>3991</v>
      </c>
      <c r="N124" s="58">
        <v>4062</v>
      </c>
      <c r="O124" s="2">
        <v>51660</v>
      </c>
    </row>
    <row r="125" spans="1:15" ht="11.25" x14ac:dyDescent="0.2">
      <c r="A125" s="10" t="s">
        <v>214</v>
      </c>
      <c r="B125" s="62" t="s">
        <v>49</v>
      </c>
      <c r="C125" s="58">
        <v>39</v>
      </c>
      <c r="D125" s="58">
        <v>191</v>
      </c>
      <c r="E125" s="58">
        <v>39</v>
      </c>
      <c r="F125" s="58">
        <v>39</v>
      </c>
      <c r="G125" s="58">
        <v>39</v>
      </c>
      <c r="H125" s="58">
        <v>39</v>
      </c>
      <c r="I125" s="58">
        <v>2281</v>
      </c>
      <c r="J125" s="58">
        <v>39</v>
      </c>
      <c r="K125" s="58">
        <v>39</v>
      </c>
      <c r="L125" s="58">
        <v>2328</v>
      </c>
      <c r="M125" s="58">
        <v>39</v>
      </c>
      <c r="N125" s="58">
        <v>39</v>
      </c>
      <c r="O125" s="2">
        <v>5151</v>
      </c>
    </row>
    <row r="126" spans="1:15" ht="11.25" x14ac:dyDescent="0.2">
      <c r="A126" s="10" t="s">
        <v>254</v>
      </c>
      <c r="B126" s="62" t="s">
        <v>454</v>
      </c>
      <c r="C126" s="58">
        <v>2318</v>
      </c>
      <c r="D126" s="58">
        <v>4517</v>
      </c>
      <c r="E126" s="58">
        <v>2990</v>
      </c>
      <c r="F126" s="58">
        <v>5070</v>
      </c>
      <c r="G126" s="58">
        <v>2324</v>
      </c>
      <c r="H126" s="58">
        <v>5558</v>
      </c>
      <c r="I126" s="58">
        <v>1633</v>
      </c>
      <c r="J126" s="58">
        <v>3196</v>
      </c>
      <c r="K126" s="58">
        <v>2590</v>
      </c>
      <c r="L126" s="58">
        <v>1491</v>
      </c>
      <c r="M126" s="58">
        <v>1300</v>
      </c>
      <c r="N126" s="58">
        <v>50625</v>
      </c>
      <c r="O126" s="2">
        <v>83612</v>
      </c>
    </row>
    <row r="127" spans="1:15" ht="11.25" x14ac:dyDescent="0.2">
      <c r="A127" s="10"/>
      <c r="B127" s="4" t="s">
        <v>455</v>
      </c>
      <c r="C127" s="15">
        <v>376885</v>
      </c>
      <c r="D127" s="15">
        <v>312057</v>
      </c>
      <c r="E127" s="15">
        <v>339456</v>
      </c>
      <c r="F127" s="15">
        <v>357077</v>
      </c>
      <c r="G127" s="15">
        <v>350882</v>
      </c>
      <c r="H127" s="15">
        <v>353294</v>
      </c>
      <c r="I127" s="15">
        <v>346885</v>
      </c>
      <c r="J127" s="15">
        <v>360152</v>
      </c>
      <c r="K127" s="15">
        <v>333493</v>
      </c>
      <c r="L127" s="15">
        <v>320171</v>
      </c>
      <c r="M127" s="15">
        <v>324756</v>
      </c>
      <c r="N127" s="15">
        <v>343998</v>
      </c>
      <c r="O127" s="15">
        <v>4119106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2533628</v>
      </c>
      <c r="D129" s="20">
        <v>2309160</v>
      </c>
      <c r="E129" s="20">
        <v>2655074</v>
      </c>
      <c r="F129" s="20">
        <v>2709955</v>
      </c>
      <c r="G129" s="20">
        <v>2676857</v>
      </c>
      <c r="H129" s="20">
        <v>2723084</v>
      </c>
      <c r="I129" s="20">
        <v>2855993</v>
      </c>
      <c r="J129" s="20">
        <v>2721267</v>
      </c>
      <c r="K129" s="20">
        <v>2723487</v>
      </c>
      <c r="L129" s="20">
        <v>2688128</v>
      </c>
      <c r="M129" s="20">
        <v>2553827</v>
      </c>
      <c r="N129" s="20">
        <v>2697012</v>
      </c>
      <c r="O129" s="20">
        <v>31847472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259609</v>
      </c>
      <c r="D133" s="58">
        <v>249580</v>
      </c>
      <c r="E133" s="58">
        <v>282792</v>
      </c>
      <c r="F133" s="58">
        <v>314272</v>
      </c>
      <c r="G133" s="58">
        <v>323973</v>
      </c>
      <c r="H133" s="58">
        <v>330088</v>
      </c>
      <c r="I133" s="58">
        <v>335769</v>
      </c>
      <c r="J133" s="58">
        <v>333624</v>
      </c>
      <c r="K133" s="58">
        <v>313304</v>
      </c>
      <c r="L133" s="58">
        <v>317415</v>
      </c>
      <c r="M133" s="58">
        <v>289126</v>
      </c>
      <c r="N133" s="58">
        <v>278183</v>
      </c>
      <c r="O133" s="2">
        <v>3627735</v>
      </c>
    </row>
    <row r="134" spans="1:15" ht="11.25" x14ac:dyDescent="0.2">
      <c r="A134" s="10" t="s">
        <v>225</v>
      </c>
      <c r="B134" s="62" t="s">
        <v>55</v>
      </c>
      <c r="C134" s="58">
        <v>24734</v>
      </c>
      <c r="D134" s="58">
        <v>24229</v>
      </c>
      <c r="E134" s="58">
        <v>27214</v>
      </c>
      <c r="F134" s="58">
        <v>27070</v>
      </c>
      <c r="G134" s="58">
        <v>26090</v>
      </c>
      <c r="H134" s="58">
        <v>26976</v>
      </c>
      <c r="I134" s="58">
        <v>28131</v>
      </c>
      <c r="J134" s="58">
        <v>23680</v>
      </c>
      <c r="K134" s="58">
        <v>27735</v>
      </c>
      <c r="L134" s="58">
        <v>25088</v>
      </c>
      <c r="M134" s="58">
        <v>26740</v>
      </c>
      <c r="N134" s="58">
        <v>26100</v>
      </c>
      <c r="O134" s="2">
        <v>313787</v>
      </c>
    </row>
    <row r="135" spans="1:15" ht="11.25" x14ac:dyDescent="0.2">
      <c r="A135" s="10" t="s">
        <v>212</v>
      </c>
      <c r="B135" s="62" t="s">
        <v>56</v>
      </c>
      <c r="C135" s="58">
        <v>32019</v>
      </c>
      <c r="D135" s="58">
        <v>34102</v>
      </c>
      <c r="E135" s="58">
        <v>38681</v>
      </c>
      <c r="F135" s="58">
        <v>44172</v>
      </c>
      <c r="G135" s="58">
        <v>60816</v>
      </c>
      <c r="H135" s="58">
        <v>52804</v>
      </c>
      <c r="I135" s="58">
        <v>44582</v>
      </c>
      <c r="J135" s="58">
        <v>41665</v>
      </c>
      <c r="K135" s="58">
        <v>35297</v>
      </c>
      <c r="L135" s="58">
        <v>37556</v>
      </c>
      <c r="M135" s="58">
        <v>30556</v>
      </c>
      <c r="N135" s="58">
        <v>28398</v>
      </c>
      <c r="O135" s="2">
        <v>480648</v>
      </c>
    </row>
    <row r="136" spans="1:15" ht="11.25" x14ac:dyDescent="0.2">
      <c r="A136" s="10" t="s">
        <v>185</v>
      </c>
      <c r="B136" s="62" t="s">
        <v>57</v>
      </c>
      <c r="C136" s="58">
        <v>10076</v>
      </c>
      <c r="D136" s="58">
        <v>8667</v>
      </c>
      <c r="E136" s="58">
        <v>9824</v>
      </c>
      <c r="F136" s="58">
        <v>11615</v>
      </c>
      <c r="G136" s="58">
        <v>10083</v>
      </c>
      <c r="H136" s="58">
        <v>11511</v>
      </c>
      <c r="I136" s="58">
        <v>13554</v>
      </c>
      <c r="J136" s="58">
        <v>12176</v>
      </c>
      <c r="K136" s="58">
        <v>12330</v>
      </c>
      <c r="L136" s="58">
        <v>13327</v>
      </c>
      <c r="M136" s="58">
        <v>10329</v>
      </c>
      <c r="N136" s="58">
        <v>10100</v>
      </c>
      <c r="O136" s="2">
        <v>133592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326438</v>
      </c>
      <c r="D138" s="15">
        <v>316578</v>
      </c>
      <c r="E138" s="15">
        <v>358511</v>
      </c>
      <c r="F138" s="15">
        <v>397129</v>
      </c>
      <c r="G138" s="15">
        <v>420962</v>
      </c>
      <c r="H138" s="15">
        <v>421379</v>
      </c>
      <c r="I138" s="15">
        <v>422036</v>
      </c>
      <c r="J138" s="15">
        <v>411145</v>
      </c>
      <c r="K138" s="15">
        <v>388666</v>
      </c>
      <c r="L138" s="15">
        <v>393386</v>
      </c>
      <c r="M138" s="15">
        <v>356751</v>
      </c>
      <c r="N138" s="15">
        <v>342781</v>
      </c>
      <c r="O138" s="15">
        <v>4555762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62564</v>
      </c>
      <c r="D140" s="58">
        <v>73647</v>
      </c>
      <c r="E140" s="58">
        <v>79560</v>
      </c>
      <c r="F140" s="58">
        <v>92571</v>
      </c>
      <c r="G140" s="58">
        <v>95286</v>
      </c>
      <c r="H140" s="58">
        <v>88262</v>
      </c>
      <c r="I140" s="58">
        <v>77688</v>
      </c>
      <c r="J140" s="58">
        <v>107308</v>
      </c>
      <c r="K140" s="58">
        <v>89254</v>
      </c>
      <c r="L140" s="58">
        <v>85605</v>
      </c>
      <c r="M140" s="58">
        <v>80963</v>
      </c>
      <c r="N140" s="58">
        <v>78971</v>
      </c>
      <c r="O140" s="2">
        <v>1011679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389002</v>
      </c>
      <c r="D142" s="20">
        <v>390225</v>
      </c>
      <c r="E142" s="20">
        <v>438071</v>
      </c>
      <c r="F142" s="20">
        <v>489700</v>
      </c>
      <c r="G142" s="20">
        <v>516248</v>
      </c>
      <c r="H142" s="20">
        <v>509641</v>
      </c>
      <c r="I142" s="20">
        <v>499724</v>
      </c>
      <c r="J142" s="20">
        <v>518453</v>
      </c>
      <c r="K142" s="20">
        <v>477920</v>
      </c>
      <c r="L142" s="20">
        <v>478991</v>
      </c>
      <c r="M142" s="20">
        <v>437714</v>
      </c>
      <c r="N142" s="20">
        <v>421752</v>
      </c>
      <c r="O142" s="20">
        <v>5567441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138483</v>
      </c>
      <c r="D146" s="58">
        <v>150022</v>
      </c>
      <c r="E146" s="58">
        <v>143914</v>
      </c>
      <c r="F146" s="58">
        <v>157457</v>
      </c>
      <c r="G146" s="58">
        <v>145892</v>
      </c>
      <c r="H146" s="58">
        <v>150716</v>
      </c>
      <c r="I146" s="58">
        <v>147477</v>
      </c>
      <c r="J146" s="58">
        <v>151514</v>
      </c>
      <c r="K146" s="58">
        <v>146449</v>
      </c>
      <c r="L146" s="58">
        <v>136244</v>
      </c>
      <c r="M146" s="58">
        <v>134330</v>
      </c>
      <c r="N146" s="58">
        <v>133826</v>
      </c>
      <c r="O146" s="2">
        <v>1736324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9319</v>
      </c>
      <c r="D148" s="58">
        <v>11041</v>
      </c>
      <c r="E148" s="58">
        <v>13233</v>
      </c>
      <c r="F148" s="58">
        <v>11715</v>
      </c>
      <c r="G148" s="58">
        <v>8048</v>
      </c>
      <c r="H148" s="58">
        <v>9713</v>
      </c>
      <c r="I148" s="58">
        <v>6303</v>
      </c>
      <c r="J148" s="58">
        <v>6252</v>
      </c>
      <c r="K148" s="58">
        <v>7610</v>
      </c>
      <c r="L148" s="58">
        <v>7476</v>
      </c>
      <c r="M148" s="58">
        <v>7666</v>
      </c>
      <c r="N148" s="58">
        <v>7066</v>
      </c>
      <c r="O148" s="2">
        <v>105442</v>
      </c>
    </row>
    <row r="149" spans="1:15" ht="11.25" x14ac:dyDescent="0.2">
      <c r="A149" s="42" t="s">
        <v>505</v>
      </c>
      <c r="B149" s="62" t="s">
        <v>64</v>
      </c>
      <c r="C149" s="58">
        <v>5420</v>
      </c>
      <c r="D149" s="58">
        <v>5692</v>
      </c>
      <c r="E149" s="58">
        <v>5660</v>
      </c>
      <c r="F149" s="58">
        <v>5680</v>
      </c>
      <c r="G149" s="58">
        <v>5548</v>
      </c>
      <c r="H149" s="58">
        <v>5933</v>
      </c>
      <c r="I149" s="58">
        <v>5886</v>
      </c>
      <c r="J149" s="58">
        <v>5954</v>
      </c>
      <c r="K149" s="58">
        <v>5682</v>
      </c>
      <c r="L149" s="58">
        <v>5690</v>
      </c>
      <c r="M149" s="58">
        <v>5810</v>
      </c>
      <c r="N149" s="58">
        <v>5570</v>
      </c>
      <c r="O149" s="2">
        <v>68525</v>
      </c>
    </row>
    <row r="150" spans="1:15" ht="11.25" x14ac:dyDescent="0.2">
      <c r="A150" s="10" t="s">
        <v>506</v>
      </c>
      <c r="B150" s="62" t="s">
        <v>459</v>
      </c>
      <c r="C150" s="58">
        <v>34151</v>
      </c>
      <c r="D150" s="58">
        <v>36365</v>
      </c>
      <c r="E150" s="58">
        <v>34499</v>
      </c>
      <c r="F150" s="58">
        <v>37013</v>
      </c>
      <c r="G150" s="58">
        <v>34502</v>
      </c>
      <c r="H150" s="58">
        <v>38837</v>
      </c>
      <c r="I150" s="58">
        <v>35633</v>
      </c>
      <c r="J150" s="58">
        <v>33595</v>
      </c>
      <c r="K150" s="58">
        <v>32071</v>
      </c>
      <c r="L150" s="58">
        <v>32387</v>
      </c>
      <c r="M150" s="58">
        <v>34857</v>
      </c>
      <c r="N150" s="58">
        <v>34857</v>
      </c>
      <c r="O150" s="2">
        <v>418767</v>
      </c>
    </row>
    <row r="151" spans="1:15" ht="11.25" x14ac:dyDescent="0.2">
      <c r="A151" s="10"/>
      <c r="B151" s="4" t="s">
        <v>65</v>
      </c>
      <c r="C151" s="15">
        <v>187373</v>
      </c>
      <c r="D151" s="15">
        <v>203120</v>
      </c>
      <c r="E151" s="15">
        <v>197306</v>
      </c>
      <c r="F151" s="15">
        <v>211865</v>
      </c>
      <c r="G151" s="15">
        <v>193990</v>
      </c>
      <c r="H151" s="15">
        <v>205199</v>
      </c>
      <c r="I151" s="15">
        <v>195299</v>
      </c>
      <c r="J151" s="15">
        <v>197315</v>
      </c>
      <c r="K151" s="15">
        <v>191812</v>
      </c>
      <c r="L151" s="15">
        <v>181797</v>
      </c>
      <c r="M151" s="15">
        <v>182663</v>
      </c>
      <c r="N151" s="15">
        <v>181319</v>
      </c>
      <c r="O151" s="15">
        <v>2329058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183164</v>
      </c>
      <c r="D154" s="58">
        <v>193992</v>
      </c>
      <c r="E154" s="58">
        <v>199703</v>
      </c>
      <c r="F154" s="58">
        <v>200510</v>
      </c>
      <c r="G154" s="58">
        <v>200510</v>
      </c>
      <c r="H154" s="58">
        <v>200098</v>
      </c>
      <c r="I154" s="58">
        <v>197392</v>
      </c>
      <c r="J154" s="58">
        <v>196880</v>
      </c>
      <c r="K154" s="58">
        <v>196483</v>
      </c>
      <c r="L154" s="58">
        <v>195576</v>
      </c>
      <c r="M154" s="58">
        <v>195057</v>
      </c>
      <c r="N154" s="58">
        <v>194834</v>
      </c>
      <c r="O154" s="2">
        <v>2354199</v>
      </c>
    </row>
    <row r="155" spans="1:15" ht="10.9" customHeight="1" x14ac:dyDescent="0.2">
      <c r="A155" s="10" t="s">
        <v>203</v>
      </c>
      <c r="B155" s="62" t="s">
        <v>67</v>
      </c>
      <c r="C155" s="58">
        <v>52702</v>
      </c>
      <c r="D155" s="58">
        <v>52702</v>
      </c>
      <c r="E155" s="58">
        <v>52702</v>
      </c>
      <c r="F155" s="58">
        <v>51910</v>
      </c>
      <c r="G155" s="58">
        <v>51910</v>
      </c>
      <c r="H155" s="58">
        <v>51910</v>
      </c>
      <c r="I155" s="58">
        <v>51910</v>
      </c>
      <c r="J155" s="58">
        <v>51910</v>
      </c>
      <c r="K155" s="58">
        <v>51910</v>
      </c>
      <c r="L155" s="58">
        <v>49327</v>
      </c>
      <c r="M155" s="58">
        <v>49327</v>
      </c>
      <c r="N155" s="58">
        <v>49327</v>
      </c>
      <c r="O155" s="2">
        <v>617547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235866</v>
      </c>
      <c r="D159" s="15">
        <v>246694</v>
      </c>
      <c r="E159" s="15">
        <v>252405</v>
      </c>
      <c r="F159" s="15">
        <v>252420</v>
      </c>
      <c r="G159" s="15">
        <v>252420</v>
      </c>
      <c r="H159" s="15">
        <v>252008</v>
      </c>
      <c r="I159" s="15">
        <v>249302</v>
      </c>
      <c r="J159" s="15">
        <v>248790</v>
      </c>
      <c r="K159" s="15">
        <v>248393</v>
      </c>
      <c r="L159" s="15">
        <v>244903</v>
      </c>
      <c r="M159" s="15">
        <v>244384</v>
      </c>
      <c r="N159" s="15">
        <v>244161</v>
      </c>
      <c r="O159" s="15">
        <v>2971746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423239</v>
      </c>
      <c r="D161" s="15">
        <v>449814</v>
      </c>
      <c r="E161" s="15">
        <v>449711</v>
      </c>
      <c r="F161" s="15">
        <v>464285</v>
      </c>
      <c r="G161" s="15">
        <v>446410</v>
      </c>
      <c r="H161" s="15">
        <v>457207</v>
      </c>
      <c r="I161" s="15">
        <v>444601</v>
      </c>
      <c r="J161" s="15">
        <v>446105</v>
      </c>
      <c r="K161" s="15">
        <v>440205</v>
      </c>
      <c r="L161" s="15">
        <v>426700</v>
      </c>
      <c r="M161" s="15">
        <v>427047</v>
      </c>
      <c r="N161" s="15">
        <v>425480</v>
      </c>
      <c r="O161" s="15">
        <v>5300804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-32490</v>
      </c>
      <c r="D164" s="58">
        <v>-32970</v>
      </c>
      <c r="E164" s="58">
        <v>-33450</v>
      </c>
      <c r="F164" s="58">
        <v>-34290</v>
      </c>
      <c r="G164" s="58">
        <v>-34530</v>
      </c>
      <c r="H164" s="58">
        <v>-34530</v>
      </c>
      <c r="I164" s="58">
        <v>-34530</v>
      </c>
      <c r="J164" s="58">
        <v>-34530</v>
      </c>
      <c r="K164" s="58">
        <v>-34530</v>
      </c>
      <c r="L164" s="58">
        <v>-34530</v>
      </c>
      <c r="M164" s="58">
        <v>-34530</v>
      </c>
      <c r="N164" s="58">
        <v>-34530</v>
      </c>
      <c r="O164" s="2">
        <v>-409440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390749</v>
      </c>
      <c r="D166" s="20">
        <v>416844</v>
      </c>
      <c r="E166" s="20">
        <v>416261</v>
      </c>
      <c r="F166" s="20">
        <v>429995</v>
      </c>
      <c r="G166" s="20">
        <v>411880</v>
      </c>
      <c r="H166" s="20">
        <v>422677</v>
      </c>
      <c r="I166" s="20">
        <v>410071</v>
      </c>
      <c r="J166" s="20">
        <v>411575</v>
      </c>
      <c r="K166" s="20">
        <v>405675</v>
      </c>
      <c r="L166" s="20">
        <v>392170</v>
      </c>
      <c r="M166" s="20">
        <v>392517</v>
      </c>
      <c r="N166" s="20">
        <v>390950</v>
      </c>
      <c r="O166" s="20">
        <v>4891364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15593</v>
      </c>
      <c r="D172" s="58">
        <v>15593</v>
      </c>
      <c r="E172" s="58">
        <v>15593</v>
      </c>
      <c r="F172" s="58">
        <v>15593</v>
      </c>
      <c r="G172" s="58">
        <v>15593</v>
      </c>
      <c r="H172" s="58">
        <v>15593</v>
      </c>
      <c r="I172" s="58">
        <v>15593</v>
      </c>
      <c r="J172" s="58">
        <v>15593</v>
      </c>
      <c r="K172" s="58">
        <v>15593</v>
      </c>
      <c r="L172" s="58">
        <v>15593</v>
      </c>
      <c r="M172" s="58">
        <v>15593</v>
      </c>
      <c r="N172" s="58">
        <v>15593</v>
      </c>
      <c r="O172" s="2">
        <v>187116</v>
      </c>
    </row>
    <row r="173" spans="1:15" ht="11.25" x14ac:dyDescent="0.2">
      <c r="A173" s="10" t="s">
        <v>210</v>
      </c>
      <c r="B173" s="62" t="s">
        <v>75</v>
      </c>
      <c r="C173" s="58">
        <v>51175</v>
      </c>
      <c r="D173" s="58">
        <v>50479</v>
      </c>
      <c r="E173" s="58">
        <v>51175</v>
      </c>
      <c r="F173" s="58">
        <v>51335</v>
      </c>
      <c r="G173" s="58">
        <v>50893</v>
      </c>
      <c r="H173" s="58">
        <v>51335</v>
      </c>
      <c r="I173" s="58">
        <v>51335</v>
      </c>
      <c r="J173" s="58">
        <v>51047</v>
      </c>
      <c r="K173" s="58">
        <v>51047</v>
      </c>
      <c r="L173" s="58">
        <v>51047</v>
      </c>
      <c r="M173" s="58">
        <v>51413</v>
      </c>
      <c r="N173" s="58">
        <v>51413</v>
      </c>
      <c r="O173" s="2">
        <v>613694</v>
      </c>
    </row>
    <row r="174" spans="1:15" ht="11.25" x14ac:dyDescent="0.2">
      <c r="A174" s="10" t="s">
        <v>256</v>
      </c>
      <c r="B174" s="62" t="s">
        <v>446</v>
      </c>
      <c r="C174" s="58">
        <v>24724</v>
      </c>
      <c r="D174" s="58">
        <v>22955</v>
      </c>
      <c r="E174" s="58">
        <v>25660</v>
      </c>
      <c r="F174" s="58">
        <v>26079</v>
      </c>
      <c r="G174" s="58">
        <v>27767</v>
      </c>
      <c r="H174" s="58">
        <v>26617</v>
      </c>
      <c r="I174" s="58">
        <v>26507</v>
      </c>
      <c r="J174" s="58">
        <v>28276</v>
      </c>
      <c r="K174" s="58">
        <v>27107</v>
      </c>
      <c r="L174" s="58">
        <v>27637</v>
      </c>
      <c r="M174" s="58">
        <v>29570</v>
      </c>
      <c r="N174" s="58">
        <v>28806</v>
      </c>
      <c r="O174" s="2">
        <v>321705</v>
      </c>
    </row>
    <row r="175" spans="1:15" ht="11.25" x14ac:dyDescent="0.2">
      <c r="A175" s="10"/>
      <c r="B175" s="4" t="s">
        <v>448</v>
      </c>
      <c r="C175" s="15">
        <v>91492</v>
      </c>
      <c r="D175" s="15">
        <v>89027</v>
      </c>
      <c r="E175" s="15">
        <v>92428</v>
      </c>
      <c r="F175" s="15">
        <v>93007</v>
      </c>
      <c r="G175" s="15">
        <v>94253</v>
      </c>
      <c r="H175" s="15">
        <v>93545</v>
      </c>
      <c r="I175" s="15">
        <v>93435</v>
      </c>
      <c r="J175" s="15">
        <v>94916</v>
      </c>
      <c r="K175" s="15">
        <v>93747</v>
      </c>
      <c r="L175" s="15">
        <v>94277</v>
      </c>
      <c r="M175" s="15">
        <v>96576</v>
      </c>
      <c r="N175" s="15">
        <v>95812</v>
      </c>
      <c r="O175" s="15">
        <v>1122515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91492</v>
      </c>
      <c r="D179" s="20">
        <v>89027</v>
      </c>
      <c r="E179" s="20">
        <v>92428</v>
      </c>
      <c r="F179" s="20">
        <v>93007</v>
      </c>
      <c r="G179" s="20">
        <v>94253</v>
      </c>
      <c r="H179" s="20">
        <v>93545</v>
      </c>
      <c r="I179" s="20">
        <v>93435</v>
      </c>
      <c r="J179" s="20">
        <v>94916</v>
      </c>
      <c r="K179" s="20">
        <v>93747</v>
      </c>
      <c r="L179" s="20">
        <v>94277</v>
      </c>
      <c r="M179" s="20">
        <v>96576</v>
      </c>
      <c r="N179" s="20">
        <v>95812</v>
      </c>
      <c r="O179" s="20">
        <v>1122515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2251</v>
      </c>
      <c r="D187" s="58">
        <v>2251</v>
      </c>
      <c r="E187" s="58">
        <v>2251</v>
      </c>
      <c r="F187" s="58">
        <v>2251</v>
      </c>
      <c r="G187" s="58">
        <v>2251</v>
      </c>
      <c r="H187" s="58">
        <v>2251</v>
      </c>
      <c r="I187" s="58">
        <v>2251</v>
      </c>
      <c r="J187" s="58">
        <v>2251</v>
      </c>
      <c r="K187" s="58">
        <v>2251</v>
      </c>
      <c r="L187" s="58">
        <v>2251</v>
      </c>
      <c r="M187" s="58">
        <v>2251</v>
      </c>
      <c r="N187" s="58">
        <v>2251</v>
      </c>
      <c r="O187" s="2">
        <v>27012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2251</v>
      </c>
      <c r="D189" s="20">
        <v>2251</v>
      </c>
      <c r="E189" s="20">
        <v>2251</v>
      </c>
      <c r="F189" s="20">
        <v>2251</v>
      </c>
      <c r="G189" s="20">
        <v>2251</v>
      </c>
      <c r="H189" s="20">
        <v>2251</v>
      </c>
      <c r="I189" s="20">
        <v>2251</v>
      </c>
      <c r="J189" s="20">
        <v>2251</v>
      </c>
      <c r="K189" s="20">
        <v>2251</v>
      </c>
      <c r="L189" s="20">
        <v>2251</v>
      </c>
      <c r="M189" s="20">
        <v>2251</v>
      </c>
      <c r="N189" s="20">
        <v>2251</v>
      </c>
      <c r="O189" s="20">
        <v>27012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44954</v>
      </c>
      <c r="D195" s="58">
        <v>44954</v>
      </c>
      <c r="E195" s="58">
        <v>47954</v>
      </c>
      <c r="F195" s="58">
        <v>48647</v>
      </c>
      <c r="G195" s="58">
        <v>64318</v>
      </c>
      <c r="H195" s="58">
        <v>61650</v>
      </c>
      <c r="I195" s="58">
        <v>79450</v>
      </c>
      <c r="J195" s="58">
        <v>64762</v>
      </c>
      <c r="K195" s="58">
        <v>60630</v>
      </c>
      <c r="L195" s="58">
        <v>44588</v>
      </c>
      <c r="M195" s="58">
        <v>45089</v>
      </c>
      <c r="N195" s="58">
        <v>45089</v>
      </c>
      <c r="O195" s="2">
        <v>652085</v>
      </c>
    </row>
    <row r="196" spans="1:15" ht="11.25" x14ac:dyDescent="0.2">
      <c r="A196" s="10" t="s">
        <v>503</v>
      </c>
      <c r="B196" s="62" t="s">
        <v>84</v>
      </c>
      <c r="C196" s="58">
        <v>46086</v>
      </c>
      <c r="D196" s="58">
        <v>46086</v>
      </c>
      <c r="E196" s="58">
        <v>46086</v>
      </c>
      <c r="F196" s="58">
        <v>46086</v>
      </c>
      <c r="G196" s="58">
        <v>46086</v>
      </c>
      <c r="H196" s="58">
        <v>46086</v>
      </c>
      <c r="I196" s="58">
        <v>46086</v>
      </c>
      <c r="J196" s="58">
        <v>46086</v>
      </c>
      <c r="K196" s="58">
        <v>46086</v>
      </c>
      <c r="L196" s="58">
        <v>46086</v>
      </c>
      <c r="M196" s="58">
        <v>46086</v>
      </c>
      <c r="N196" s="58">
        <v>46086</v>
      </c>
      <c r="O196" s="2">
        <v>553032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27666</v>
      </c>
      <c r="D198" s="58">
        <v>27924</v>
      </c>
      <c r="E198" s="58">
        <v>28441</v>
      </c>
      <c r="F198" s="58">
        <v>28370</v>
      </c>
      <c r="G198" s="58">
        <v>28316</v>
      </c>
      <c r="H198" s="58">
        <v>28375</v>
      </c>
      <c r="I198" s="58">
        <v>28090</v>
      </c>
      <c r="J198" s="58">
        <v>28279</v>
      </c>
      <c r="K198" s="58">
        <v>24076</v>
      </c>
      <c r="L198" s="58">
        <v>23927</v>
      </c>
      <c r="M198" s="58">
        <v>23683</v>
      </c>
      <c r="N198" s="58">
        <v>23603</v>
      </c>
      <c r="O198" s="2">
        <v>320750</v>
      </c>
    </row>
    <row r="199" spans="1:15" ht="11.25" x14ac:dyDescent="0.2">
      <c r="A199" s="42" t="s">
        <v>502</v>
      </c>
      <c r="B199" s="62" t="s">
        <v>501</v>
      </c>
      <c r="C199" s="58">
        <v>1478</v>
      </c>
      <c r="D199" s="58">
        <v>1478</v>
      </c>
      <c r="E199" s="58">
        <v>1478</v>
      </c>
      <c r="F199" s="58">
        <v>1478</v>
      </c>
      <c r="G199" s="58">
        <v>1478</v>
      </c>
      <c r="H199" s="58">
        <v>1478</v>
      </c>
      <c r="I199" s="58">
        <v>1478</v>
      </c>
      <c r="J199" s="58">
        <v>1478</v>
      </c>
      <c r="K199" s="58">
        <v>1478</v>
      </c>
      <c r="L199" s="58">
        <v>1478</v>
      </c>
      <c r="M199" s="58">
        <v>1478</v>
      </c>
      <c r="N199" s="58">
        <v>1478</v>
      </c>
      <c r="O199" s="2">
        <v>17736</v>
      </c>
    </row>
    <row r="200" spans="1:15" ht="12" thickBot="1" x14ac:dyDescent="0.25">
      <c r="A200" s="10"/>
      <c r="B200" s="4" t="s">
        <v>85</v>
      </c>
      <c r="C200" s="20">
        <v>120184</v>
      </c>
      <c r="D200" s="20">
        <v>120442</v>
      </c>
      <c r="E200" s="20">
        <v>123959</v>
      </c>
      <c r="F200" s="20">
        <v>124581</v>
      </c>
      <c r="G200" s="20">
        <v>140198</v>
      </c>
      <c r="H200" s="20">
        <v>137589</v>
      </c>
      <c r="I200" s="20">
        <v>155104</v>
      </c>
      <c r="J200" s="20">
        <v>140605</v>
      </c>
      <c r="K200" s="20">
        <v>132270</v>
      </c>
      <c r="L200" s="20">
        <v>116079</v>
      </c>
      <c r="M200" s="20">
        <v>116336</v>
      </c>
      <c r="N200" s="20">
        <v>116256</v>
      </c>
      <c r="O200" s="20">
        <v>1543603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4585</v>
      </c>
      <c r="D204" s="58">
        <v>4585</v>
      </c>
      <c r="E204" s="58">
        <v>4585</v>
      </c>
      <c r="F204" s="58">
        <v>4897</v>
      </c>
      <c r="G204" s="58">
        <v>4185</v>
      </c>
      <c r="H204" s="58">
        <v>4492</v>
      </c>
      <c r="I204" s="58">
        <v>4582</v>
      </c>
      <c r="J204" s="58">
        <v>5155</v>
      </c>
      <c r="K204" s="58">
        <v>4424</v>
      </c>
      <c r="L204" s="58">
        <v>4979</v>
      </c>
      <c r="M204" s="58">
        <v>4665</v>
      </c>
      <c r="N204" s="58">
        <v>4665</v>
      </c>
      <c r="O204" s="2">
        <v>55799</v>
      </c>
    </row>
    <row r="205" spans="1:15" ht="11.25" x14ac:dyDescent="0.2">
      <c r="A205" s="10" t="s">
        <v>260</v>
      </c>
      <c r="B205" s="62" t="s">
        <v>87</v>
      </c>
      <c r="C205" s="58">
        <v>2420</v>
      </c>
      <c r="D205" s="58">
        <v>2420</v>
      </c>
      <c r="E205" s="58">
        <v>2420</v>
      </c>
      <c r="F205" s="58">
        <v>2420</v>
      </c>
      <c r="G205" s="58">
        <v>2420</v>
      </c>
      <c r="H205" s="58">
        <v>2420</v>
      </c>
      <c r="I205" s="58">
        <v>2420</v>
      </c>
      <c r="J205" s="58">
        <v>2576</v>
      </c>
      <c r="K205" s="58">
        <v>2420</v>
      </c>
      <c r="L205" s="58">
        <v>2420</v>
      </c>
      <c r="M205" s="58">
        <v>2420</v>
      </c>
      <c r="N205" s="58">
        <v>2420</v>
      </c>
      <c r="O205" s="2">
        <v>29196</v>
      </c>
    </row>
    <row r="206" spans="1:15" ht="11.25" x14ac:dyDescent="0.2">
      <c r="A206" s="10" t="s">
        <v>227</v>
      </c>
      <c r="B206" s="62" t="s">
        <v>88</v>
      </c>
      <c r="C206" s="58">
        <v>8732</v>
      </c>
      <c r="D206" s="58">
        <v>8732</v>
      </c>
      <c r="E206" s="58">
        <v>8732</v>
      </c>
      <c r="F206" s="58">
        <v>10010</v>
      </c>
      <c r="G206" s="58">
        <v>10528</v>
      </c>
      <c r="H206" s="58">
        <v>8503</v>
      </c>
      <c r="I206" s="58">
        <v>8233</v>
      </c>
      <c r="J206" s="58">
        <v>8650</v>
      </c>
      <c r="K206" s="58">
        <v>7697</v>
      </c>
      <c r="L206" s="58">
        <v>8082</v>
      </c>
      <c r="M206" s="58">
        <v>8732</v>
      </c>
      <c r="N206" s="58">
        <v>8732</v>
      </c>
      <c r="O206" s="2">
        <v>105363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29867</v>
      </c>
      <c r="D208" s="58">
        <v>31313</v>
      </c>
      <c r="E208" s="58">
        <v>30525</v>
      </c>
      <c r="F208" s="58">
        <v>42270</v>
      </c>
      <c r="G208" s="58">
        <v>35578</v>
      </c>
      <c r="H208" s="58">
        <v>39055</v>
      </c>
      <c r="I208" s="58">
        <v>27788</v>
      </c>
      <c r="J208" s="58">
        <v>28090</v>
      </c>
      <c r="K208" s="58">
        <v>33687</v>
      </c>
      <c r="L208" s="58">
        <v>43126</v>
      </c>
      <c r="M208" s="58">
        <v>62323</v>
      </c>
      <c r="N208" s="58">
        <v>29823</v>
      </c>
      <c r="O208" s="2">
        <v>433445</v>
      </c>
    </row>
    <row r="209" spans="1:15" ht="11.25" x14ac:dyDescent="0.2">
      <c r="A209" s="10" t="s">
        <v>261</v>
      </c>
      <c r="B209" s="62" t="s">
        <v>90</v>
      </c>
      <c r="C209" s="58">
        <v>90</v>
      </c>
      <c r="D209" s="58">
        <v>36209</v>
      </c>
      <c r="E209" s="58">
        <v>237</v>
      </c>
      <c r="F209" s="58">
        <v>802</v>
      </c>
      <c r="G209" s="58">
        <v>1115</v>
      </c>
      <c r="H209" s="58">
        <v>7234</v>
      </c>
      <c r="I209" s="58">
        <v>0</v>
      </c>
      <c r="J209" s="58">
        <v>815</v>
      </c>
      <c r="K209" s="58">
        <v>260</v>
      </c>
      <c r="L209" s="58">
        <v>1221</v>
      </c>
      <c r="M209" s="58">
        <v>22410</v>
      </c>
      <c r="N209" s="58">
        <v>314</v>
      </c>
      <c r="O209" s="2">
        <v>70707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4796</v>
      </c>
      <c r="D213" s="58">
        <v>4796</v>
      </c>
      <c r="E213" s="58">
        <v>4796</v>
      </c>
      <c r="F213" s="58">
        <v>4796</v>
      </c>
      <c r="G213" s="58">
        <v>4796</v>
      </c>
      <c r="H213" s="58">
        <v>4796</v>
      </c>
      <c r="I213" s="58">
        <v>4796</v>
      </c>
      <c r="J213" s="58">
        <v>4796</v>
      </c>
      <c r="K213" s="58">
        <v>4796</v>
      </c>
      <c r="L213" s="58">
        <v>4796</v>
      </c>
      <c r="M213" s="58">
        <v>4796</v>
      </c>
      <c r="N213" s="58">
        <v>4796</v>
      </c>
      <c r="O213" s="2">
        <v>57552</v>
      </c>
    </row>
    <row r="214" spans="1:15" ht="11.25" x14ac:dyDescent="0.2">
      <c r="A214" s="10" t="s">
        <v>220</v>
      </c>
      <c r="B214" s="62" t="s">
        <v>92</v>
      </c>
      <c r="C214" s="58">
        <v>151</v>
      </c>
      <c r="D214" s="58">
        <v>151</v>
      </c>
      <c r="E214" s="58">
        <v>151</v>
      </c>
      <c r="F214" s="58">
        <v>151</v>
      </c>
      <c r="G214" s="58">
        <v>151</v>
      </c>
      <c r="H214" s="58">
        <v>151</v>
      </c>
      <c r="I214" s="58">
        <v>151</v>
      </c>
      <c r="J214" s="58">
        <v>151</v>
      </c>
      <c r="K214" s="58">
        <v>151</v>
      </c>
      <c r="L214" s="58">
        <v>151</v>
      </c>
      <c r="M214" s="58">
        <v>151</v>
      </c>
      <c r="N214" s="58">
        <v>151</v>
      </c>
      <c r="O214" s="2">
        <v>1812</v>
      </c>
    </row>
    <row r="215" spans="1:15" ht="11.25" x14ac:dyDescent="0.2">
      <c r="A215" s="42" t="s">
        <v>508</v>
      </c>
      <c r="B215" s="62" t="s">
        <v>507</v>
      </c>
      <c r="C215" s="58">
        <v>21748</v>
      </c>
      <c r="D215" s="58">
        <v>21908</v>
      </c>
      <c r="E215" s="58">
        <v>22000</v>
      </c>
      <c r="F215" s="58">
        <v>21954</v>
      </c>
      <c r="G215" s="58">
        <v>21928</v>
      </c>
      <c r="H215" s="58">
        <v>22026</v>
      </c>
      <c r="I215" s="58">
        <v>21970</v>
      </c>
      <c r="J215" s="58">
        <v>21956</v>
      </c>
      <c r="K215" s="58">
        <v>22068</v>
      </c>
      <c r="L215" s="58">
        <v>22202</v>
      </c>
      <c r="M215" s="58">
        <v>22202</v>
      </c>
      <c r="N215" s="58">
        <v>22202</v>
      </c>
      <c r="O215" s="2">
        <v>264164</v>
      </c>
    </row>
    <row r="216" spans="1:15" ht="11.25" x14ac:dyDescent="0.2">
      <c r="A216" s="10" t="s">
        <v>509</v>
      </c>
      <c r="B216" s="62" t="s">
        <v>93</v>
      </c>
      <c r="C216" s="58">
        <v>4138</v>
      </c>
      <c r="D216" s="58">
        <v>4138</v>
      </c>
      <c r="E216" s="58">
        <v>4138</v>
      </c>
      <c r="F216" s="58">
        <v>5444</v>
      </c>
      <c r="G216" s="58">
        <v>4880</v>
      </c>
      <c r="H216" s="58">
        <v>4004</v>
      </c>
      <c r="I216" s="58">
        <v>5312</v>
      </c>
      <c r="J216" s="58">
        <v>5625</v>
      </c>
      <c r="K216" s="58">
        <v>3722</v>
      </c>
      <c r="L216" s="58">
        <v>3945</v>
      </c>
      <c r="M216" s="58">
        <v>4638</v>
      </c>
      <c r="N216" s="58">
        <v>4638</v>
      </c>
      <c r="O216" s="2">
        <v>54622</v>
      </c>
    </row>
    <row r="217" spans="1:15" ht="11.25" x14ac:dyDescent="0.2">
      <c r="A217" s="10"/>
      <c r="B217" s="4" t="s">
        <v>94</v>
      </c>
      <c r="C217" s="15">
        <v>30833</v>
      </c>
      <c r="D217" s="15">
        <v>30993</v>
      </c>
      <c r="E217" s="15">
        <v>31085</v>
      </c>
      <c r="F217" s="15">
        <v>32345</v>
      </c>
      <c r="G217" s="15">
        <v>31755</v>
      </c>
      <c r="H217" s="15">
        <v>30977</v>
      </c>
      <c r="I217" s="15">
        <v>32229</v>
      </c>
      <c r="J217" s="15">
        <v>32528</v>
      </c>
      <c r="K217" s="15">
        <v>30737</v>
      </c>
      <c r="L217" s="15">
        <v>31094</v>
      </c>
      <c r="M217" s="15">
        <v>31787</v>
      </c>
      <c r="N217" s="15">
        <v>31787</v>
      </c>
      <c r="O217" s="15">
        <v>378150</v>
      </c>
    </row>
    <row r="218" spans="1:15" ht="11.25" x14ac:dyDescent="0.2">
      <c r="A218" s="10" t="s">
        <v>262</v>
      </c>
      <c r="B218" s="62" t="s">
        <v>95</v>
      </c>
      <c r="C218" s="58">
        <v>5920</v>
      </c>
      <c r="D218" s="58">
        <v>7008</v>
      </c>
      <c r="E218" s="58">
        <v>5659</v>
      </c>
      <c r="F218" s="58">
        <v>2816</v>
      </c>
      <c r="G218" s="58">
        <v>3751</v>
      </c>
      <c r="H218" s="58">
        <v>2050</v>
      </c>
      <c r="I218" s="58">
        <v>2500</v>
      </c>
      <c r="J218" s="58">
        <v>2438</v>
      </c>
      <c r="K218" s="58">
        <v>2521</v>
      </c>
      <c r="L218" s="58">
        <v>1104</v>
      </c>
      <c r="M218" s="58">
        <v>2623</v>
      </c>
      <c r="N218" s="58">
        <v>3140</v>
      </c>
      <c r="O218" s="2">
        <v>41530</v>
      </c>
    </row>
    <row r="219" spans="1:15" ht="11.25" x14ac:dyDescent="0.2">
      <c r="A219" s="10"/>
      <c r="B219" s="4" t="s">
        <v>96</v>
      </c>
      <c r="C219" s="15">
        <v>36753</v>
      </c>
      <c r="D219" s="15">
        <v>38001</v>
      </c>
      <c r="E219" s="15">
        <v>36744</v>
      </c>
      <c r="F219" s="15">
        <v>35161</v>
      </c>
      <c r="G219" s="15">
        <v>35506</v>
      </c>
      <c r="H219" s="15">
        <v>33027</v>
      </c>
      <c r="I219" s="15">
        <v>34729</v>
      </c>
      <c r="J219" s="15">
        <v>34966</v>
      </c>
      <c r="K219" s="15">
        <v>33258</v>
      </c>
      <c r="L219" s="15">
        <v>32198</v>
      </c>
      <c r="M219" s="15">
        <v>34410</v>
      </c>
      <c r="N219" s="15">
        <v>34927</v>
      </c>
      <c r="O219" s="15">
        <v>419680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1506</v>
      </c>
      <c r="D222" s="58">
        <v>1506</v>
      </c>
      <c r="E222" s="58">
        <v>4506</v>
      </c>
      <c r="F222" s="58">
        <v>7506</v>
      </c>
      <c r="G222" s="58">
        <v>11506</v>
      </c>
      <c r="H222" s="58">
        <v>11506</v>
      </c>
      <c r="I222" s="58">
        <v>3506</v>
      </c>
      <c r="J222" s="58">
        <v>3506</v>
      </c>
      <c r="K222" s="58">
        <v>3506</v>
      </c>
      <c r="L222" s="58">
        <v>3506</v>
      </c>
      <c r="M222" s="58">
        <v>1506</v>
      </c>
      <c r="N222" s="58">
        <v>1506</v>
      </c>
      <c r="O222" s="2">
        <v>55072</v>
      </c>
    </row>
    <row r="223" spans="1:15" ht="11.25" x14ac:dyDescent="0.2">
      <c r="A223" s="10" t="s">
        <v>263</v>
      </c>
      <c r="B223" s="62" t="s">
        <v>98</v>
      </c>
      <c r="C223" s="58">
        <v>9495</v>
      </c>
      <c r="D223" s="58">
        <v>9495</v>
      </c>
      <c r="E223" s="58">
        <v>9495</v>
      </c>
      <c r="F223" s="58">
        <v>9495</v>
      </c>
      <c r="G223" s="58">
        <v>9495</v>
      </c>
      <c r="H223" s="58">
        <v>9495</v>
      </c>
      <c r="I223" s="58">
        <v>9495</v>
      </c>
      <c r="J223" s="58">
        <v>9495</v>
      </c>
      <c r="K223" s="58">
        <v>9495</v>
      </c>
      <c r="L223" s="58">
        <v>9495</v>
      </c>
      <c r="M223" s="58">
        <v>9495</v>
      </c>
      <c r="N223" s="58">
        <v>9495</v>
      </c>
      <c r="O223" s="2">
        <v>113940</v>
      </c>
    </row>
    <row r="224" spans="1:15" ht="11.25" x14ac:dyDescent="0.2">
      <c r="A224" s="10" t="s">
        <v>204</v>
      </c>
      <c r="B224" s="62" t="s">
        <v>99</v>
      </c>
      <c r="C224" s="58">
        <v>12608</v>
      </c>
      <c r="D224" s="58">
        <v>9608</v>
      </c>
      <c r="E224" s="58">
        <v>12608</v>
      </c>
      <c r="F224" s="58">
        <v>13764</v>
      </c>
      <c r="G224" s="58">
        <v>10795</v>
      </c>
      <c r="H224" s="58">
        <v>15158</v>
      </c>
      <c r="I224" s="58">
        <v>16787</v>
      </c>
      <c r="J224" s="58">
        <v>28818</v>
      </c>
      <c r="K224" s="58">
        <v>21108</v>
      </c>
      <c r="L224" s="58">
        <v>28611</v>
      </c>
      <c r="M224" s="58">
        <v>18108</v>
      </c>
      <c r="N224" s="58">
        <v>18108</v>
      </c>
      <c r="O224" s="2">
        <v>206081</v>
      </c>
    </row>
    <row r="225" spans="1:15" ht="11.25" x14ac:dyDescent="0.2">
      <c r="A225" s="10" t="s">
        <v>226</v>
      </c>
      <c r="B225" s="62" t="s">
        <v>100</v>
      </c>
      <c r="C225" s="58">
        <v>431</v>
      </c>
      <c r="D225" s="58">
        <v>431</v>
      </c>
      <c r="E225" s="58">
        <v>431</v>
      </c>
      <c r="F225" s="58">
        <v>431</v>
      </c>
      <c r="G225" s="58">
        <v>431</v>
      </c>
      <c r="H225" s="58">
        <v>431</v>
      </c>
      <c r="I225" s="58">
        <v>431</v>
      </c>
      <c r="J225" s="58">
        <v>431</v>
      </c>
      <c r="K225" s="58">
        <v>431</v>
      </c>
      <c r="L225" s="58">
        <v>431</v>
      </c>
      <c r="M225" s="58">
        <v>431</v>
      </c>
      <c r="N225" s="58">
        <v>431</v>
      </c>
      <c r="O225" s="2">
        <v>5172</v>
      </c>
    </row>
    <row r="226" spans="1:15" ht="11.25" x14ac:dyDescent="0.2">
      <c r="A226" s="10" t="s">
        <v>215</v>
      </c>
      <c r="B226" s="62" t="s">
        <v>101</v>
      </c>
      <c r="C226" s="58">
        <v>502</v>
      </c>
      <c r="D226" s="58">
        <v>502</v>
      </c>
      <c r="E226" s="58">
        <v>502</v>
      </c>
      <c r="F226" s="58">
        <v>502</v>
      </c>
      <c r="G226" s="58">
        <v>502</v>
      </c>
      <c r="H226" s="58">
        <v>502</v>
      </c>
      <c r="I226" s="58">
        <v>502</v>
      </c>
      <c r="J226" s="58">
        <v>502</v>
      </c>
      <c r="K226" s="58">
        <v>502</v>
      </c>
      <c r="L226" s="58">
        <v>502</v>
      </c>
      <c r="M226" s="58">
        <v>502</v>
      </c>
      <c r="N226" s="58">
        <v>502</v>
      </c>
      <c r="O226" s="2">
        <v>6024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20128</v>
      </c>
      <c r="D228" s="58">
        <v>20128</v>
      </c>
      <c r="E228" s="58">
        <v>20128</v>
      </c>
      <c r="F228" s="58">
        <v>22128</v>
      </c>
      <c r="G228" s="58">
        <v>23032</v>
      </c>
      <c r="H228" s="58">
        <v>25354</v>
      </c>
      <c r="I228" s="58">
        <v>20787</v>
      </c>
      <c r="J228" s="58">
        <v>32613</v>
      </c>
      <c r="K228" s="58">
        <v>24525</v>
      </c>
      <c r="L228" s="58">
        <v>24032</v>
      </c>
      <c r="M228" s="58">
        <v>23128</v>
      </c>
      <c r="N228" s="58">
        <v>23128</v>
      </c>
      <c r="O228" s="2">
        <v>279111</v>
      </c>
    </row>
    <row r="229" spans="1:15" ht="11.25" x14ac:dyDescent="0.2">
      <c r="A229" s="42" t="s">
        <v>510</v>
      </c>
      <c r="B229" s="62" t="s">
        <v>102</v>
      </c>
      <c r="C229" s="58">
        <v>7927</v>
      </c>
      <c r="D229" s="58">
        <v>6464</v>
      </c>
      <c r="E229" s="58">
        <v>8192</v>
      </c>
      <c r="F229" s="58">
        <v>6629</v>
      </c>
      <c r="G229" s="58">
        <v>7615</v>
      </c>
      <c r="H229" s="58">
        <v>6855</v>
      </c>
      <c r="I229" s="58">
        <v>6742</v>
      </c>
      <c r="J229" s="58">
        <v>17202</v>
      </c>
      <c r="K229" s="58">
        <v>7778</v>
      </c>
      <c r="L229" s="58">
        <v>9071</v>
      </c>
      <c r="M229" s="58">
        <v>8414</v>
      </c>
      <c r="N229" s="58">
        <v>8414</v>
      </c>
      <c r="O229" s="2">
        <v>101303</v>
      </c>
    </row>
    <row r="230" spans="1:15" ht="11.25" x14ac:dyDescent="0.2">
      <c r="A230" s="10"/>
      <c r="B230" s="4" t="s">
        <v>103</v>
      </c>
      <c r="C230" s="15">
        <v>135044</v>
      </c>
      <c r="D230" s="15">
        <v>169394</v>
      </c>
      <c r="E230" s="15">
        <v>139105</v>
      </c>
      <c r="F230" s="15">
        <v>156015</v>
      </c>
      <c r="G230" s="15">
        <v>152708</v>
      </c>
      <c r="H230" s="15">
        <v>164032</v>
      </c>
      <c r="I230" s="15">
        <v>136002</v>
      </c>
      <c r="J230" s="15">
        <v>172819</v>
      </c>
      <c r="K230" s="15">
        <v>149091</v>
      </c>
      <c r="L230" s="15">
        <v>167674</v>
      </c>
      <c r="M230" s="15">
        <v>196544</v>
      </c>
      <c r="N230" s="15">
        <v>142465</v>
      </c>
      <c r="O230" s="15">
        <v>1880893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255228</v>
      </c>
      <c r="D232" s="17">
        <v>289836</v>
      </c>
      <c r="E232" s="17">
        <v>263064</v>
      </c>
      <c r="F232" s="17">
        <v>280596</v>
      </c>
      <c r="G232" s="17">
        <v>292906</v>
      </c>
      <c r="H232" s="17">
        <v>301621</v>
      </c>
      <c r="I232" s="17">
        <v>291106</v>
      </c>
      <c r="J232" s="17">
        <v>313424</v>
      </c>
      <c r="K232" s="17">
        <v>281361</v>
      </c>
      <c r="L232" s="17">
        <v>283753</v>
      </c>
      <c r="M232" s="17">
        <v>312880</v>
      </c>
      <c r="N232" s="17">
        <v>258721</v>
      </c>
      <c r="O232" s="17">
        <v>3424496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3662350</v>
      </c>
      <c r="D234" s="20">
        <v>3497343</v>
      </c>
      <c r="E234" s="20">
        <v>3867149</v>
      </c>
      <c r="F234" s="20">
        <v>4005504</v>
      </c>
      <c r="G234" s="20">
        <v>3994395</v>
      </c>
      <c r="H234" s="20">
        <v>4052819</v>
      </c>
      <c r="I234" s="20">
        <v>4152580</v>
      </c>
      <c r="J234" s="20">
        <v>4061886</v>
      </c>
      <c r="K234" s="20">
        <v>3984441</v>
      </c>
      <c r="L234" s="20">
        <v>3939570</v>
      </c>
      <c r="M234" s="20">
        <v>3795765</v>
      </c>
      <c r="N234" s="20">
        <v>3866498</v>
      </c>
      <c r="O234" s="20">
        <v>46880300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1210142</v>
      </c>
      <c r="D236" s="15">
        <v>1150178</v>
      </c>
      <c r="E236" s="15">
        <v>1375063</v>
      </c>
      <c r="F236" s="15">
        <v>1890153</v>
      </c>
      <c r="G236" s="15">
        <v>2072143</v>
      </c>
      <c r="H236" s="15">
        <v>1994014</v>
      </c>
      <c r="I236" s="15">
        <v>2154302</v>
      </c>
      <c r="J236" s="15">
        <v>1972452</v>
      </c>
      <c r="K236" s="15">
        <v>1948939</v>
      </c>
      <c r="L236" s="15">
        <v>1848913</v>
      </c>
      <c r="M236" s="15">
        <v>1587069</v>
      </c>
      <c r="N236" s="15">
        <v>1293061</v>
      </c>
      <c r="O236" s="15">
        <v>20496437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44989</v>
      </c>
      <c r="D239" s="58">
        <v>39489</v>
      </c>
      <c r="E239" s="58">
        <v>43976</v>
      </c>
      <c r="F239" s="58">
        <v>44016</v>
      </c>
      <c r="G239" s="58">
        <v>39519</v>
      </c>
      <c r="H239" s="58">
        <v>41044</v>
      </c>
      <c r="I239" s="58">
        <v>42931</v>
      </c>
      <c r="J239" s="58">
        <v>39639</v>
      </c>
      <c r="K239" s="58">
        <v>42376</v>
      </c>
      <c r="L239" s="58">
        <v>41520</v>
      </c>
      <c r="M239" s="58">
        <v>38883</v>
      </c>
      <c r="N239" s="58">
        <v>42565</v>
      </c>
      <c r="O239" s="2">
        <v>500947</v>
      </c>
    </row>
    <row r="240" spans="1:15" ht="11.25" x14ac:dyDescent="0.2">
      <c r="A240" s="10" t="s">
        <v>236</v>
      </c>
      <c r="B240" s="62" t="s">
        <v>52</v>
      </c>
      <c r="C240" s="58">
        <v>36429</v>
      </c>
      <c r="D240" s="58">
        <v>30916</v>
      </c>
      <c r="E240" s="58">
        <v>32540</v>
      </c>
      <c r="F240" s="58">
        <v>32999</v>
      </c>
      <c r="G240" s="58">
        <v>27800</v>
      </c>
      <c r="H240" s="58">
        <v>27064</v>
      </c>
      <c r="I240" s="58">
        <v>28022</v>
      </c>
      <c r="J240" s="58">
        <v>26575</v>
      </c>
      <c r="K240" s="58">
        <v>25386</v>
      </c>
      <c r="L240" s="58">
        <v>28074</v>
      </c>
      <c r="M240" s="58">
        <v>25167</v>
      </c>
      <c r="N240" s="58">
        <v>28648</v>
      </c>
      <c r="O240" s="2">
        <v>349620</v>
      </c>
    </row>
    <row r="241" spans="1:15" ht="11.25" x14ac:dyDescent="0.2">
      <c r="A241" s="10" t="s">
        <v>233</v>
      </c>
      <c r="B241" s="62" t="s">
        <v>456</v>
      </c>
      <c r="C241" s="58">
        <v>8368</v>
      </c>
      <c r="D241" s="58">
        <v>8539</v>
      </c>
      <c r="E241" s="58">
        <v>9331</v>
      </c>
      <c r="F241" s="58">
        <v>9967</v>
      </c>
      <c r="G241" s="58">
        <v>10274</v>
      </c>
      <c r="H241" s="58">
        <v>10304</v>
      </c>
      <c r="I241" s="58">
        <v>11058</v>
      </c>
      <c r="J241" s="58">
        <v>10399</v>
      </c>
      <c r="K241" s="58">
        <v>8307</v>
      </c>
      <c r="L241" s="58">
        <v>8907</v>
      </c>
      <c r="M241" s="58">
        <v>8714</v>
      </c>
      <c r="N241" s="58">
        <v>9338</v>
      </c>
      <c r="O241" s="2">
        <v>113506</v>
      </c>
    </row>
    <row r="242" spans="1:15" ht="11.25" x14ac:dyDescent="0.2">
      <c r="A242" s="10" t="s">
        <v>232</v>
      </c>
      <c r="B242" s="62" t="s">
        <v>457</v>
      </c>
      <c r="C242" s="58">
        <v>1744</v>
      </c>
      <c r="D242" s="58">
        <v>1448</v>
      </c>
      <c r="E242" s="58">
        <v>1710</v>
      </c>
      <c r="F242" s="58">
        <v>1711</v>
      </c>
      <c r="G242" s="58">
        <v>1546</v>
      </c>
      <c r="H242" s="58">
        <v>1556</v>
      </c>
      <c r="I242" s="58">
        <v>1691</v>
      </c>
      <c r="J242" s="58">
        <v>1577</v>
      </c>
      <c r="K242" s="58">
        <v>1578</v>
      </c>
      <c r="L242" s="58">
        <v>1709</v>
      </c>
      <c r="M242" s="58">
        <v>1647</v>
      </c>
      <c r="N242" s="58">
        <v>1868</v>
      </c>
      <c r="O242" s="2">
        <v>19785</v>
      </c>
    </row>
    <row r="243" spans="1:15" ht="11.25" x14ac:dyDescent="0.2">
      <c r="A243" s="10" t="s">
        <v>231</v>
      </c>
      <c r="B243" s="62" t="s">
        <v>53</v>
      </c>
      <c r="C243" s="58">
        <v>22029</v>
      </c>
      <c r="D243" s="58">
        <v>19001</v>
      </c>
      <c r="E243" s="58">
        <v>21734</v>
      </c>
      <c r="F243" s="58">
        <v>21404</v>
      </c>
      <c r="G243" s="58">
        <v>19398</v>
      </c>
      <c r="H243" s="58">
        <v>18347</v>
      </c>
      <c r="I243" s="58">
        <v>20362</v>
      </c>
      <c r="J243" s="58">
        <v>18640</v>
      </c>
      <c r="K243" s="58">
        <v>18237</v>
      </c>
      <c r="L243" s="58">
        <v>19705</v>
      </c>
      <c r="M243" s="58">
        <v>18631</v>
      </c>
      <c r="N243" s="58">
        <v>20421</v>
      </c>
      <c r="O243" s="2">
        <v>237909</v>
      </c>
    </row>
    <row r="244" spans="1:15" ht="11.25" x14ac:dyDescent="0.2">
      <c r="A244" s="10" t="s">
        <v>244</v>
      </c>
      <c r="B244" s="62" t="s">
        <v>450</v>
      </c>
      <c r="C244" s="58">
        <v>47296</v>
      </c>
      <c r="D244" s="58">
        <v>53439</v>
      </c>
      <c r="E244" s="58">
        <v>56770</v>
      </c>
      <c r="F244" s="58">
        <v>61105</v>
      </c>
      <c r="G244" s="58">
        <v>63141</v>
      </c>
      <c r="H244" s="58">
        <v>74750</v>
      </c>
      <c r="I244" s="58">
        <v>79025</v>
      </c>
      <c r="J244" s="58">
        <v>74098</v>
      </c>
      <c r="K244" s="58">
        <v>75113</v>
      </c>
      <c r="L244" s="58">
        <v>52922</v>
      </c>
      <c r="M244" s="58">
        <v>41175</v>
      </c>
      <c r="N244" s="58">
        <v>37592</v>
      </c>
      <c r="O244" s="2">
        <v>716426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</v>
      </c>
      <c r="D246" s="58">
        <v>1</v>
      </c>
      <c r="E246" s="58">
        <v>0</v>
      </c>
      <c r="F246" s="58">
        <v>0</v>
      </c>
      <c r="G246" s="58">
        <v>-1</v>
      </c>
      <c r="H246" s="58">
        <v>0</v>
      </c>
      <c r="I246" s="58">
        <v>1</v>
      </c>
      <c r="J246" s="58">
        <v>-1</v>
      </c>
      <c r="K246" s="58">
        <v>1</v>
      </c>
      <c r="L246" s="58">
        <v>2</v>
      </c>
      <c r="M246" s="58">
        <v>0</v>
      </c>
      <c r="N246" s="58">
        <v>-3</v>
      </c>
      <c r="O246" s="2">
        <v>1</v>
      </c>
    </row>
    <row r="247" spans="1:15" ht="11.25" x14ac:dyDescent="0.2">
      <c r="A247" s="10" t="s">
        <v>245</v>
      </c>
      <c r="B247" s="62" t="s">
        <v>464</v>
      </c>
      <c r="C247" s="58">
        <v>27082</v>
      </c>
      <c r="D247" s="58">
        <v>20279</v>
      </c>
      <c r="E247" s="58">
        <v>22360</v>
      </c>
      <c r="F247" s="58">
        <v>21945</v>
      </c>
      <c r="G247" s="58">
        <v>20415</v>
      </c>
      <c r="H247" s="58">
        <v>19269</v>
      </c>
      <c r="I247" s="58">
        <v>20946</v>
      </c>
      <c r="J247" s="58">
        <v>19932</v>
      </c>
      <c r="K247" s="58">
        <v>19326</v>
      </c>
      <c r="L247" s="58">
        <v>21344</v>
      </c>
      <c r="M247" s="58">
        <v>20464</v>
      </c>
      <c r="N247" s="58">
        <v>22137</v>
      </c>
      <c r="O247" s="2">
        <v>255499</v>
      </c>
    </row>
    <row r="248" spans="1:15" ht="11.25" x14ac:dyDescent="0.2">
      <c r="A248" s="10" t="s">
        <v>237</v>
      </c>
      <c r="B248" s="62" t="s">
        <v>465</v>
      </c>
      <c r="C248" s="58">
        <v>2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4</v>
      </c>
    </row>
    <row r="249" spans="1:15" ht="11.25" x14ac:dyDescent="0.2">
      <c r="A249" s="10" t="s">
        <v>238</v>
      </c>
      <c r="B249" s="62" t="s">
        <v>466</v>
      </c>
      <c r="C249" s="58">
        <v>4465</v>
      </c>
      <c r="D249" s="58">
        <v>3517</v>
      </c>
      <c r="E249" s="58">
        <v>3943</v>
      </c>
      <c r="F249" s="58">
        <v>4033</v>
      </c>
      <c r="G249" s="58">
        <v>3690</v>
      </c>
      <c r="H249" s="58">
        <v>3570</v>
      </c>
      <c r="I249" s="58">
        <v>3778</v>
      </c>
      <c r="J249" s="58">
        <v>3553</v>
      </c>
      <c r="K249" s="58">
        <v>3422</v>
      </c>
      <c r="L249" s="58">
        <v>3642</v>
      </c>
      <c r="M249" s="58">
        <v>3437</v>
      </c>
      <c r="N249" s="58">
        <v>3876</v>
      </c>
      <c r="O249" s="2">
        <v>44926</v>
      </c>
    </row>
    <row r="250" spans="1:15" ht="11.25" x14ac:dyDescent="0.2">
      <c r="A250" s="10" t="s">
        <v>239</v>
      </c>
      <c r="B250" s="62" t="s">
        <v>467</v>
      </c>
      <c r="C250" s="58">
        <v>78605</v>
      </c>
      <c r="D250" s="58">
        <v>77331</v>
      </c>
      <c r="E250" s="58">
        <v>113373</v>
      </c>
      <c r="F250" s="58">
        <v>111441</v>
      </c>
      <c r="G250" s="58">
        <v>77160</v>
      </c>
      <c r="H250" s="58">
        <v>91112</v>
      </c>
      <c r="I250" s="58">
        <v>112770</v>
      </c>
      <c r="J250" s="58">
        <v>144752</v>
      </c>
      <c r="K250" s="58">
        <v>102096</v>
      </c>
      <c r="L250" s="58">
        <v>122246</v>
      </c>
      <c r="M250" s="58">
        <v>125925</v>
      </c>
      <c r="N250" s="58">
        <v>129890</v>
      </c>
      <c r="O250" s="2">
        <v>1286701</v>
      </c>
    </row>
    <row r="251" spans="1:15" ht="11.25" x14ac:dyDescent="0.2">
      <c r="A251" s="10" t="s">
        <v>240</v>
      </c>
      <c r="B251" s="62" t="s">
        <v>468</v>
      </c>
      <c r="C251" s="58">
        <v>6264</v>
      </c>
      <c r="D251" s="58">
        <v>6925</v>
      </c>
      <c r="E251" s="58">
        <v>7379</v>
      </c>
      <c r="F251" s="58">
        <v>7565</v>
      </c>
      <c r="G251" s="58">
        <v>6657</v>
      </c>
      <c r="H251" s="58">
        <v>6684</v>
      </c>
      <c r="I251" s="58">
        <v>7151</v>
      </c>
      <c r="J251" s="58">
        <v>6606</v>
      </c>
      <c r="K251" s="58">
        <v>6599</v>
      </c>
      <c r="L251" s="58">
        <v>6876</v>
      </c>
      <c r="M251" s="58">
        <v>6449</v>
      </c>
      <c r="N251" s="58">
        <v>7232</v>
      </c>
      <c r="O251" s="2">
        <v>82387</v>
      </c>
    </row>
    <row r="252" spans="1:15" ht="11.25" x14ac:dyDescent="0.2">
      <c r="A252" s="10" t="s">
        <v>241</v>
      </c>
      <c r="B252" s="62" t="s">
        <v>469</v>
      </c>
      <c r="C252" s="58">
        <v>16774</v>
      </c>
      <c r="D252" s="58">
        <v>18768</v>
      </c>
      <c r="E252" s="58">
        <v>21907</v>
      </c>
      <c r="F252" s="58">
        <v>25618</v>
      </c>
      <c r="G252" s="58">
        <v>20670</v>
      </c>
      <c r="H252" s="58">
        <v>21574</v>
      </c>
      <c r="I252" s="58">
        <v>22506</v>
      </c>
      <c r="J252" s="58">
        <v>20264</v>
      </c>
      <c r="K252" s="58">
        <v>21495</v>
      </c>
      <c r="L252" s="58">
        <v>21150</v>
      </c>
      <c r="M252" s="58">
        <v>19918</v>
      </c>
      <c r="N252" s="58">
        <v>21875</v>
      </c>
      <c r="O252" s="2">
        <v>252519</v>
      </c>
    </row>
    <row r="253" spans="1:15" ht="11.25" x14ac:dyDescent="0.2">
      <c r="A253" s="10" t="s">
        <v>242</v>
      </c>
      <c r="B253" s="62" t="s">
        <v>470</v>
      </c>
      <c r="C253" s="58">
        <v>39491</v>
      </c>
      <c r="D253" s="58">
        <v>34519</v>
      </c>
      <c r="E253" s="58">
        <v>38993</v>
      </c>
      <c r="F253" s="58">
        <v>39822</v>
      </c>
      <c r="G253" s="58">
        <v>35783</v>
      </c>
      <c r="H253" s="58">
        <v>35289</v>
      </c>
      <c r="I253" s="58">
        <v>38751</v>
      </c>
      <c r="J253" s="58">
        <v>36227</v>
      </c>
      <c r="K253" s="58">
        <v>35788</v>
      </c>
      <c r="L253" s="58">
        <v>36835</v>
      </c>
      <c r="M253" s="58">
        <v>35071</v>
      </c>
      <c r="N253" s="58">
        <v>38571</v>
      </c>
      <c r="O253" s="2">
        <v>445140</v>
      </c>
    </row>
    <row r="254" spans="1:15" ht="11.25" x14ac:dyDescent="0.2">
      <c r="A254" s="10"/>
      <c r="B254" s="4" t="s">
        <v>471</v>
      </c>
      <c r="C254" s="15">
        <v>333539</v>
      </c>
      <c r="D254" s="15">
        <v>314174</v>
      </c>
      <c r="E254" s="15">
        <v>374016</v>
      </c>
      <c r="F254" s="15">
        <v>381626</v>
      </c>
      <c r="G254" s="15">
        <v>326052</v>
      </c>
      <c r="H254" s="15">
        <v>350563</v>
      </c>
      <c r="I254" s="15">
        <v>388992</v>
      </c>
      <c r="J254" s="15">
        <v>402261</v>
      </c>
      <c r="K254" s="15">
        <v>359724</v>
      </c>
      <c r="L254" s="15">
        <v>364932</v>
      </c>
      <c r="M254" s="15">
        <v>345481</v>
      </c>
      <c r="N254" s="15">
        <v>364010</v>
      </c>
      <c r="O254" s="15">
        <v>4305370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876603</v>
      </c>
      <c r="D256" s="34">
        <v>836004</v>
      </c>
      <c r="E256" s="34">
        <v>1001047</v>
      </c>
      <c r="F256" s="34">
        <v>1508527</v>
      </c>
      <c r="G256" s="34">
        <v>1746091</v>
      </c>
      <c r="H256" s="34">
        <v>1643451</v>
      </c>
      <c r="I256" s="34">
        <v>1765310</v>
      </c>
      <c r="J256" s="34">
        <v>1570191</v>
      </c>
      <c r="K256" s="34">
        <v>1589215</v>
      </c>
      <c r="L256" s="34">
        <v>1483981</v>
      </c>
      <c r="M256" s="34">
        <v>1241588</v>
      </c>
      <c r="N256" s="34">
        <v>929051</v>
      </c>
      <c r="O256" s="34">
        <v>16191067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876603</v>
      </c>
      <c r="D260" s="17">
        <v>836004</v>
      </c>
      <c r="E260" s="17">
        <v>1001047</v>
      </c>
      <c r="F260" s="17">
        <v>1508527</v>
      </c>
      <c r="G260" s="17">
        <v>1746091</v>
      </c>
      <c r="H260" s="17">
        <v>1643451</v>
      </c>
      <c r="I260" s="17">
        <v>1765310</v>
      </c>
      <c r="J260" s="17">
        <v>1570191</v>
      </c>
      <c r="K260" s="17">
        <v>1589215</v>
      </c>
      <c r="L260" s="17">
        <v>1483981</v>
      </c>
      <c r="M260" s="17">
        <v>1241588</v>
      </c>
      <c r="N260" s="17">
        <v>929051</v>
      </c>
      <c r="O260" s="17">
        <v>16191067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146175</v>
      </c>
      <c r="D262" s="58">
        <v>139425</v>
      </c>
      <c r="E262" s="58">
        <v>157265</v>
      </c>
      <c r="F262" s="58">
        <v>176871</v>
      </c>
      <c r="G262" s="58">
        <v>181996</v>
      </c>
      <c r="H262" s="58">
        <v>181406</v>
      </c>
      <c r="I262" s="58">
        <v>189205</v>
      </c>
      <c r="J262" s="58">
        <v>181029</v>
      </c>
      <c r="K262" s="58">
        <v>178001</v>
      </c>
      <c r="L262" s="58">
        <v>173655</v>
      </c>
      <c r="M262" s="58">
        <v>161488</v>
      </c>
      <c r="N262" s="58">
        <v>154787</v>
      </c>
      <c r="O262" s="2">
        <v>2021303</v>
      </c>
    </row>
    <row r="263" spans="1:15" ht="11.25" x14ac:dyDescent="0.2">
      <c r="A263" s="10" t="s">
        <v>265</v>
      </c>
      <c r="B263" s="62" t="s">
        <v>110</v>
      </c>
      <c r="C263" s="58">
        <v>199020</v>
      </c>
      <c r="D263" s="58">
        <v>199020</v>
      </c>
      <c r="E263" s="58">
        <v>199020</v>
      </c>
      <c r="F263" s="58">
        <v>199020</v>
      </c>
      <c r="G263" s="58">
        <v>199020</v>
      </c>
      <c r="H263" s="58">
        <v>199020</v>
      </c>
      <c r="I263" s="58">
        <v>199020</v>
      </c>
      <c r="J263" s="58">
        <v>199020</v>
      </c>
      <c r="K263" s="58">
        <v>199020</v>
      </c>
      <c r="L263" s="58">
        <v>179787</v>
      </c>
      <c r="M263" s="58">
        <v>179787</v>
      </c>
      <c r="N263" s="58">
        <v>179787</v>
      </c>
      <c r="O263" s="2">
        <v>2330541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531408</v>
      </c>
      <c r="D267" s="17">
        <v>497559</v>
      </c>
      <c r="E267" s="17">
        <v>644762</v>
      </c>
      <c r="F267" s="17">
        <v>1132636</v>
      </c>
      <c r="G267" s="17">
        <v>1365075</v>
      </c>
      <c r="H267" s="17">
        <v>1263025</v>
      </c>
      <c r="I267" s="17">
        <v>1377085</v>
      </c>
      <c r="J267" s="17">
        <v>1190142</v>
      </c>
      <c r="K267" s="17">
        <v>1212194</v>
      </c>
      <c r="L267" s="17">
        <v>1130539</v>
      </c>
      <c r="M267" s="17">
        <v>900313</v>
      </c>
      <c r="N267" s="17">
        <v>594477</v>
      </c>
      <c r="O267" s="17">
        <v>11839223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97450</v>
      </c>
      <c r="D270" s="58">
        <v>92950</v>
      </c>
      <c r="E270" s="58">
        <v>104843</v>
      </c>
      <c r="F270" s="58">
        <v>117914</v>
      </c>
      <c r="G270" s="58">
        <v>121331</v>
      </c>
      <c r="H270" s="58">
        <v>120937</v>
      </c>
      <c r="I270" s="58">
        <v>126138</v>
      </c>
      <c r="J270" s="58">
        <v>120686</v>
      </c>
      <c r="K270" s="58">
        <v>118668</v>
      </c>
      <c r="L270" s="58">
        <v>115769</v>
      </c>
      <c r="M270" s="58">
        <v>107656</v>
      </c>
      <c r="N270" s="58">
        <v>103191</v>
      </c>
      <c r="O270" s="2">
        <v>1347533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433958</v>
      </c>
      <c r="D275" s="20">
        <v>404609</v>
      </c>
      <c r="E275" s="20">
        <v>539919</v>
      </c>
      <c r="F275" s="20">
        <v>1014722</v>
      </c>
      <c r="G275" s="20">
        <v>1243744</v>
      </c>
      <c r="H275" s="20">
        <v>1142088</v>
      </c>
      <c r="I275" s="20">
        <v>1250947</v>
      </c>
      <c r="J275" s="20">
        <v>1069456</v>
      </c>
      <c r="K275" s="20">
        <v>1093526</v>
      </c>
      <c r="L275" s="20">
        <v>1014770</v>
      </c>
      <c r="M275" s="20">
        <v>792657</v>
      </c>
      <c r="N275" s="20">
        <v>491286</v>
      </c>
      <c r="O275" s="20">
        <v>10491690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0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92D050"/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742</v>
      </c>
      <c r="D3" s="84" t="s">
        <v>742</v>
      </c>
      <c r="E3" s="84" t="s">
        <v>742</v>
      </c>
      <c r="F3" s="84" t="s">
        <v>742</v>
      </c>
      <c r="G3" s="84" t="s">
        <v>742</v>
      </c>
      <c r="H3" s="84" t="s">
        <v>742</v>
      </c>
      <c r="I3" s="84" t="s">
        <v>742</v>
      </c>
      <c r="J3" s="84" t="s">
        <v>742</v>
      </c>
      <c r="K3" s="84" t="s">
        <v>742</v>
      </c>
      <c r="L3" s="84" t="s">
        <v>742</v>
      </c>
      <c r="M3" s="84" t="s">
        <v>742</v>
      </c>
      <c r="N3" s="84" t="s">
        <v>742</v>
      </c>
      <c r="O3" s="84" t="s">
        <v>742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119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1724013</v>
      </c>
      <c r="D14" s="58">
        <v>1728843</v>
      </c>
      <c r="E14" s="58">
        <v>1768789</v>
      </c>
      <c r="F14" s="58">
        <v>1775997</v>
      </c>
      <c r="G14" s="58">
        <v>1783035</v>
      </c>
      <c r="H14" s="58">
        <v>1790570</v>
      </c>
      <c r="I14" s="58">
        <v>1797535</v>
      </c>
      <c r="J14" s="58">
        <v>1804650</v>
      </c>
      <c r="K14" s="58">
        <v>1810961</v>
      </c>
      <c r="L14" s="58">
        <v>1816794</v>
      </c>
      <c r="M14" s="58">
        <v>1822465</v>
      </c>
      <c r="N14" s="58">
        <v>1827474</v>
      </c>
      <c r="O14" s="2">
        <v>21451126</v>
      </c>
    </row>
    <row r="15" spans="1:18" ht="11.25" x14ac:dyDescent="0.2">
      <c r="A15" s="10" t="s">
        <v>177</v>
      </c>
      <c r="B15" s="61" t="s">
        <v>353</v>
      </c>
      <c r="C15" s="58">
        <v>2726</v>
      </c>
      <c r="D15" s="58">
        <v>2732</v>
      </c>
      <c r="E15" s="58">
        <v>2737</v>
      </c>
      <c r="F15" s="58">
        <v>2747</v>
      </c>
      <c r="G15" s="58">
        <v>2757</v>
      </c>
      <c r="H15" s="58">
        <v>2767</v>
      </c>
      <c r="I15" s="58">
        <v>2773</v>
      </c>
      <c r="J15" s="58">
        <v>2778</v>
      </c>
      <c r="K15" s="58">
        <v>2783</v>
      </c>
      <c r="L15" s="58">
        <v>2789</v>
      </c>
      <c r="M15" s="58">
        <v>2794</v>
      </c>
      <c r="N15" s="58">
        <v>2799</v>
      </c>
      <c r="O15" s="2">
        <v>33182</v>
      </c>
    </row>
    <row r="16" spans="1:18" ht="11.25" x14ac:dyDescent="0.2">
      <c r="A16" s="10" t="s">
        <v>164</v>
      </c>
      <c r="B16" s="61" t="s">
        <v>360</v>
      </c>
      <c r="C16" s="58">
        <v>38126</v>
      </c>
      <c r="D16" s="58">
        <v>38222</v>
      </c>
      <c r="E16" s="58">
        <v>38323</v>
      </c>
      <c r="F16" s="58">
        <v>38493</v>
      </c>
      <c r="G16" s="58">
        <v>38652</v>
      </c>
      <c r="H16" s="58">
        <v>38807</v>
      </c>
      <c r="I16" s="58">
        <v>38939</v>
      </c>
      <c r="J16" s="58">
        <v>39091</v>
      </c>
      <c r="K16" s="58">
        <v>39212</v>
      </c>
      <c r="L16" s="58">
        <v>39320</v>
      </c>
      <c r="M16" s="58">
        <v>39429</v>
      </c>
      <c r="N16" s="58">
        <v>39488</v>
      </c>
      <c r="O16" s="2">
        <v>466102</v>
      </c>
    </row>
    <row r="17" spans="1:15" ht="11.25" x14ac:dyDescent="0.2">
      <c r="A17" s="42" t="s">
        <v>436</v>
      </c>
      <c r="B17" s="61" t="s">
        <v>57</v>
      </c>
      <c r="C17" s="58">
        <v>13222</v>
      </c>
      <c r="D17" s="58">
        <v>13250</v>
      </c>
      <c r="E17" s="58">
        <v>13283</v>
      </c>
      <c r="F17" s="58">
        <v>13334</v>
      </c>
      <c r="G17" s="58">
        <v>13384</v>
      </c>
      <c r="H17" s="58">
        <v>13430</v>
      </c>
      <c r="I17" s="58">
        <v>13471</v>
      </c>
      <c r="J17" s="58">
        <v>13511</v>
      </c>
      <c r="K17" s="58">
        <v>13548</v>
      </c>
      <c r="L17" s="58">
        <v>13580</v>
      </c>
      <c r="M17" s="58">
        <v>13613</v>
      </c>
      <c r="N17" s="58">
        <v>13641</v>
      </c>
      <c r="O17" s="2">
        <v>161266</v>
      </c>
    </row>
    <row r="18" spans="1:15" ht="11.25" x14ac:dyDescent="0.2">
      <c r="A18" s="10" t="s">
        <v>167</v>
      </c>
      <c r="B18" s="61" t="s">
        <v>363</v>
      </c>
      <c r="C18" s="58">
        <v>4269</v>
      </c>
      <c r="D18" s="58">
        <v>4276</v>
      </c>
      <c r="E18" s="58">
        <v>4284</v>
      </c>
      <c r="F18" s="58">
        <v>4302</v>
      </c>
      <c r="G18" s="58">
        <v>4321</v>
      </c>
      <c r="H18" s="58">
        <v>4343</v>
      </c>
      <c r="I18" s="58">
        <v>4364</v>
      </c>
      <c r="J18" s="58">
        <v>4385</v>
      </c>
      <c r="K18" s="58">
        <v>4402</v>
      </c>
      <c r="L18" s="58">
        <v>4414</v>
      </c>
      <c r="M18" s="58">
        <v>4426</v>
      </c>
      <c r="N18" s="58">
        <v>4438</v>
      </c>
      <c r="O18" s="2">
        <v>52221</v>
      </c>
    </row>
    <row r="19" spans="1:15" ht="11.25" x14ac:dyDescent="0.2">
      <c r="A19" s="10" t="s">
        <v>166</v>
      </c>
      <c r="B19" s="61" t="s">
        <v>362</v>
      </c>
      <c r="C19" s="58">
        <v>3661</v>
      </c>
      <c r="D19" s="58">
        <v>3669</v>
      </c>
      <c r="E19" s="58">
        <v>3678</v>
      </c>
      <c r="F19" s="58">
        <v>3645</v>
      </c>
      <c r="G19" s="58">
        <v>3658</v>
      </c>
      <c r="H19" s="58">
        <v>3671</v>
      </c>
      <c r="I19" s="58">
        <v>3683</v>
      </c>
      <c r="J19" s="58">
        <v>3694</v>
      </c>
      <c r="K19" s="58">
        <v>3704</v>
      </c>
      <c r="L19" s="58">
        <v>3713</v>
      </c>
      <c r="M19" s="58">
        <v>3721</v>
      </c>
      <c r="N19" s="58">
        <v>3775</v>
      </c>
      <c r="O19" s="2">
        <v>44271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1786017</v>
      </c>
      <c r="D22" s="15">
        <v>1790992</v>
      </c>
      <c r="E22" s="15">
        <v>1831094</v>
      </c>
      <c r="F22" s="15">
        <v>1838518</v>
      </c>
      <c r="G22" s="15">
        <v>1845807</v>
      </c>
      <c r="H22" s="15">
        <v>1853588</v>
      </c>
      <c r="I22" s="15">
        <v>1860765</v>
      </c>
      <c r="J22" s="15">
        <v>1868109</v>
      </c>
      <c r="K22" s="15">
        <v>1874610</v>
      </c>
      <c r="L22" s="15">
        <v>1880610</v>
      </c>
      <c r="M22" s="15">
        <v>1886448</v>
      </c>
      <c r="N22" s="15">
        <v>1891615</v>
      </c>
      <c r="O22" s="15">
        <v>22208168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237501</v>
      </c>
      <c r="D25" s="58">
        <v>212365</v>
      </c>
      <c r="E25" s="58">
        <v>233822</v>
      </c>
      <c r="F25" s="58">
        <v>270778</v>
      </c>
      <c r="G25" s="58">
        <v>271178</v>
      </c>
      <c r="H25" s="58">
        <v>272811</v>
      </c>
      <c r="I25" s="58">
        <v>274632</v>
      </c>
      <c r="J25" s="58">
        <v>241511</v>
      </c>
      <c r="K25" s="58">
        <v>281698</v>
      </c>
      <c r="L25" s="58">
        <v>280078</v>
      </c>
      <c r="M25" s="58">
        <v>257398</v>
      </c>
      <c r="N25" s="58">
        <v>247578</v>
      </c>
      <c r="O25" s="2">
        <v>3081350</v>
      </c>
    </row>
    <row r="26" spans="1:15" ht="10.9" customHeight="1" x14ac:dyDescent="0.2">
      <c r="A26" s="42" t="s">
        <v>372</v>
      </c>
      <c r="B26" s="61" t="s">
        <v>358</v>
      </c>
      <c r="C26" s="58">
        <v>35295</v>
      </c>
      <c r="D26" s="58">
        <v>43499</v>
      </c>
      <c r="E26" s="58">
        <v>56586</v>
      </c>
      <c r="F26" s="58">
        <v>73655</v>
      </c>
      <c r="G26" s="58">
        <v>78503</v>
      </c>
      <c r="H26" s="58">
        <v>75584</v>
      </c>
      <c r="I26" s="58">
        <v>69048</v>
      </c>
      <c r="J26" s="58">
        <v>70492</v>
      </c>
      <c r="K26" s="58">
        <v>72892</v>
      </c>
      <c r="L26" s="58">
        <v>59706</v>
      </c>
      <c r="M26" s="58">
        <v>51400</v>
      </c>
      <c r="N26" s="58">
        <v>44590</v>
      </c>
      <c r="O26" s="2">
        <v>731249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8903</v>
      </c>
      <c r="D28" s="58">
        <v>6002</v>
      </c>
      <c r="E28" s="58">
        <v>11425</v>
      </c>
      <c r="F28" s="58">
        <v>15626</v>
      </c>
      <c r="G28" s="58">
        <v>13767</v>
      </c>
      <c r="H28" s="58">
        <v>15182</v>
      </c>
      <c r="I28" s="58">
        <v>19143</v>
      </c>
      <c r="J28" s="58">
        <v>16079</v>
      </c>
      <c r="K28" s="58">
        <v>19511</v>
      </c>
      <c r="L28" s="58">
        <v>13179</v>
      </c>
      <c r="M28" s="58">
        <v>11000</v>
      </c>
      <c r="N28" s="58">
        <v>10560</v>
      </c>
      <c r="O28" s="2">
        <v>160376</v>
      </c>
    </row>
    <row r="29" spans="1:15" ht="11.25" x14ac:dyDescent="0.2">
      <c r="A29" s="10"/>
      <c r="B29" s="4" t="s">
        <v>2</v>
      </c>
      <c r="C29" s="15">
        <v>281699</v>
      </c>
      <c r="D29" s="15">
        <v>261866</v>
      </c>
      <c r="E29" s="15">
        <v>301833</v>
      </c>
      <c r="F29" s="15">
        <v>360059</v>
      </c>
      <c r="G29" s="15">
        <v>363448</v>
      </c>
      <c r="H29" s="15">
        <v>363577</v>
      </c>
      <c r="I29" s="15">
        <v>362823</v>
      </c>
      <c r="J29" s="15">
        <v>328082</v>
      </c>
      <c r="K29" s="15">
        <v>374101</v>
      </c>
      <c r="L29" s="15">
        <v>352963</v>
      </c>
      <c r="M29" s="15">
        <v>319798</v>
      </c>
      <c r="N29" s="15">
        <v>302728</v>
      </c>
      <c r="O29" s="15">
        <v>3972975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2067716</v>
      </c>
      <c r="D31" s="2">
        <v>2052858</v>
      </c>
      <c r="E31" s="2">
        <v>2132927</v>
      </c>
      <c r="F31" s="2">
        <v>2198577</v>
      </c>
      <c r="G31" s="2">
        <v>2209255</v>
      </c>
      <c r="H31" s="2">
        <v>2217165</v>
      </c>
      <c r="I31" s="2">
        <v>2223588</v>
      </c>
      <c r="J31" s="2">
        <v>2196191</v>
      </c>
      <c r="K31" s="2">
        <v>2248711</v>
      </c>
      <c r="L31" s="2">
        <v>2233573</v>
      </c>
      <c r="M31" s="2">
        <v>2206246</v>
      </c>
      <c r="N31" s="2">
        <v>2194343</v>
      </c>
      <c r="O31" s="2">
        <v>26181143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-2850</v>
      </c>
      <c r="D35" s="58">
        <v>-3750</v>
      </c>
      <c r="E35" s="58">
        <v>-3850</v>
      </c>
      <c r="F35" s="58">
        <v>-2450</v>
      </c>
      <c r="G35" s="58">
        <v>-2750</v>
      </c>
      <c r="H35" s="58">
        <v>-3250</v>
      </c>
      <c r="I35" s="58">
        <v>-2350</v>
      </c>
      <c r="J35" s="58">
        <v>-3250</v>
      </c>
      <c r="K35" s="58">
        <v>-2450</v>
      </c>
      <c r="L35" s="58">
        <v>-3850</v>
      </c>
      <c r="M35" s="58">
        <v>-2750</v>
      </c>
      <c r="N35" s="58">
        <v>-2750</v>
      </c>
      <c r="O35" s="2">
        <v>-36300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-1728</v>
      </c>
      <c r="D37" s="58">
        <v>-1784</v>
      </c>
      <c r="E37" s="58">
        <v>-1718</v>
      </c>
      <c r="F37" s="58">
        <v>-1511</v>
      </c>
      <c r="G37" s="58">
        <v>-1487</v>
      </c>
      <c r="H37" s="58">
        <v>-1518</v>
      </c>
      <c r="I37" s="58">
        <v>-1014</v>
      </c>
      <c r="J37" s="58">
        <v>-1128</v>
      </c>
      <c r="K37" s="58">
        <v>-1132</v>
      </c>
      <c r="L37" s="58">
        <v>-1253</v>
      </c>
      <c r="M37" s="58">
        <v>-1583</v>
      </c>
      <c r="N37" s="58">
        <v>-1618</v>
      </c>
      <c r="O37" s="2">
        <v>-17475</v>
      </c>
    </row>
    <row r="38" spans="1:15" ht="11.25" x14ac:dyDescent="0.2">
      <c r="A38" s="10" t="s">
        <v>170</v>
      </c>
      <c r="B38" s="62" t="s">
        <v>6</v>
      </c>
      <c r="C38" s="58">
        <v>-9531</v>
      </c>
      <c r="D38" s="58">
        <v>-7059</v>
      </c>
      <c r="E38" s="58">
        <v>-21729</v>
      </c>
      <c r="F38" s="58">
        <v>-26716</v>
      </c>
      <c r="G38" s="58">
        <v>-33734</v>
      </c>
      <c r="H38" s="58">
        <v>-6818</v>
      </c>
      <c r="I38" s="58">
        <v>-15346</v>
      </c>
      <c r="J38" s="58">
        <v>-6321</v>
      </c>
      <c r="K38" s="58">
        <v>-13267</v>
      </c>
      <c r="L38" s="58">
        <v>-7377</v>
      </c>
      <c r="M38" s="58">
        <v>-11812</v>
      </c>
      <c r="N38" s="58">
        <v>-11812</v>
      </c>
      <c r="O38" s="2">
        <v>-171520</v>
      </c>
    </row>
    <row r="39" spans="1:15" ht="11.25" x14ac:dyDescent="0.2">
      <c r="A39" s="10"/>
      <c r="B39" s="62" t="s">
        <v>7</v>
      </c>
      <c r="C39" s="15">
        <v>-14109</v>
      </c>
      <c r="D39" s="15">
        <v>-12593</v>
      </c>
      <c r="E39" s="15">
        <v>-27297</v>
      </c>
      <c r="F39" s="15">
        <v>-30677</v>
      </c>
      <c r="G39" s="15">
        <v>-37971</v>
      </c>
      <c r="H39" s="15">
        <v>-11586</v>
      </c>
      <c r="I39" s="15">
        <v>-18710</v>
      </c>
      <c r="J39" s="15">
        <v>-10699</v>
      </c>
      <c r="K39" s="15">
        <v>-16849</v>
      </c>
      <c r="L39" s="15">
        <v>-12480</v>
      </c>
      <c r="M39" s="15">
        <v>-16145</v>
      </c>
      <c r="N39" s="15">
        <v>-16180</v>
      </c>
      <c r="O39" s="15">
        <v>-225295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2053607</v>
      </c>
      <c r="D41" s="15">
        <v>2040265</v>
      </c>
      <c r="E41" s="15">
        <v>2105630</v>
      </c>
      <c r="F41" s="15">
        <v>2167900</v>
      </c>
      <c r="G41" s="15">
        <v>2171284</v>
      </c>
      <c r="H41" s="15">
        <v>2205579</v>
      </c>
      <c r="I41" s="15">
        <v>2204878</v>
      </c>
      <c r="J41" s="15">
        <v>2185492</v>
      </c>
      <c r="K41" s="15">
        <v>2231862</v>
      </c>
      <c r="L41" s="15">
        <v>2221093</v>
      </c>
      <c r="M41" s="15">
        <v>2190101</v>
      </c>
      <c r="N41" s="15">
        <v>2178163</v>
      </c>
      <c r="O41" s="15">
        <v>25955848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6185</v>
      </c>
      <c r="D46" s="58">
        <v>12015</v>
      </c>
      <c r="E46" s="58">
        <v>6015</v>
      </c>
      <c r="F46" s="58">
        <v>5247</v>
      </c>
      <c r="G46" s="58">
        <v>5774</v>
      </c>
      <c r="H46" s="58">
        <v>6600</v>
      </c>
      <c r="I46" s="58">
        <v>8970</v>
      </c>
      <c r="J46" s="58">
        <v>6215</v>
      </c>
      <c r="K46" s="58">
        <v>10255</v>
      </c>
      <c r="L46" s="58">
        <v>6890</v>
      </c>
      <c r="M46" s="58">
        <v>11630</v>
      </c>
      <c r="N46" s="58">
        <v>8130</v>
      </c>
      <c r="O46" s="2">
        <v>93926</v>
      </c>
    </row>
    <row r="47" spans="1:15" ht="11.25" x14ac:dyDescent="0.2">
      <c r="A47" s="42" t="s">
        <v>370</v>
      </c>
      <c r="B47" s="61" t="s">
        <v>353</v>
      </c>
      <c r="C47" s="58">
        <v>64902</v>
      </c>
      <c r="D47" s="58">
        <v>50645</v>
      </c>
      <c r="E47" s="58">
        <v>69924</v>
      </c>
      <c r="F47" s="58">
        <v>77565</v>
      </c>
      <c r="G47" s="58">
        <v>71660</v>
      </c>
      <c r="H47" s="58">
        <v>69074</v>
      </c>
      <c r="I47" s="58">
        <v>95592</v>
      </c>
      <c r="J47" s="58">
        <v>79065</v>
      </c>
      <c r="K47" s="58">
        <v>80921</v>
      </c>
      <c r="L47" s="58">
        <v>73659</v>
      </c>
      <c r="M47" s="58">
        <v>54770</v>
      </c>
      <c r="N47" s="58">
        <v>45385</v>
      </c>
      <c r="O47" s="2">
        <v>833160</v>
      </c>
    </row>
    <row r="48" spans="1:15" ht="11.25" x14ac:dyDescent="0.2">
      <c r="A48" s="42" t="s">
        <v>398</v>
      </c>
      <c r="B48" s="62" t="s">
        <v>395</v>
      </c>
      <c r="C48" s="58">
        <v>210826</v>
      </c>
      <c r="D48" s="58">
        <v>129386</v>
      </c>
      <c r="E48" s="58">
        <v>239992</v>
      </c>
      <c r="F48" s="58">
        <v>430000</v>
      </c>
      <c r="G48" s="58">
        <v>510000</v>
      </c>
      <c r="H48" s="58">
        <v>533216</v>
      </c>
      <c r="I48" s="58">
        <v>582759</v>
      </c>
      <c r="J48" s="58">
        <v>498220</v>
      </c>
      <c r="K48" s="58">
        <v>387498</v>
      </c>
      <c r="L48" s="58">
        <v>376821</v>
      </c>
      <c r="M48" s="58">
        <v>264150</v>
      </c>
      <c r="N48" s="58">
        <v>221280</v>
      </c>
      <c r="O48" s="2">
        <v>4384148</v>
      </c>
    </row>
    <row r="49" spans="1:15" ht="11.25" x14ac:dyDescent="0.2">
      <c r="A49" s="42" t="s">
        <v>397</v>
      </c>
      <c r="B49" s="62" t="s">
        <v>396</v>
      </c>
      <c r="C49" s="58">
        <v>532122</v>
      </c>
      <c r="D49" s="58">
        <v>403714</v>
      </c>
      <c r="E49" s="58">
        <v>602228</v>
      </c>
      <c r="F49" s="58">
        <v>860019</v>
      </c>
      <c r="G49" s="58">
        <v>950000</v>
      </c>
      <c r="H49" s="58">
        <v>875000</v>
      </c>
      <c r="I49" s="58">
        <v>1019000</v>
      </c>
      <c r="J49" s="58">
        <v>902500</v>
      </c>
      <c r="K49" s="58">
        <v>865000</v>
      </c>
      <c r="L49" s="58">
        <v>822170</v>
      </c>
      <c r="M49" s="58">
        <v>665000</v>
      </c>
      <c r="N49" s="58">
        <v>580083</v>
      </c>
      <c r="O49" s="2">
        <v>9076837</v>
      </c>
    </row>
    <row r="50" spans="1:15" ht="11.25" x14ac:dyDescent="0.2">
      <c r="A50" s="10" t="s">
        <v>178</v>
      </c>
      <c r="B50" s="62" t="s">
        <v>10</v>
      </c>
      <c r="C50" s="58">
        <v>20999</v>
      </c>
      <c r="D50" s="58">
        <v>12594</v>
      </c>
      <c r="E50" s="58">
        <v>13593</v>
      </c>
      <c r="F50" s="58">
        <v>21054</v>
      </c>
      <c r="G50" s="58">
        <v>14240</v>
      </c>
      <c r="H50" s="58">
        <v>12880</v>
      </c>
      <c r="I50" s="58">
        <v>20342</v>
      </c>
      <c r="J50" s="58">
        <v>21254</v>
      </c>
      <c r="K50" s="58">
        <v>20821</v>
      </c>
      <c r="L50" s="58">
        <v>15820</v>
      </c>
      <c r="M50" s="58">
        <v>16900</v>
      </c>
      <c r="N50" s="58">
        <v>15850</v>
      </c>
      <c r="O50" s="2">
        <v>206346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835034</v>
      </c>
      <c r="D52" s="59">
        <v>608354</v>
      </c>
      <c r="E52" s="59">
        <v>931752</v>
      </c>
      <c r="F52" s="59">
        <v>1393885</v>
      </c>
      <c r="G52" s="59">
        <v>1551674</v>
      </c>
      <c r="H52" s="59">
        <v>1496770</v>
      </c>
      <c r="I52" s="59">
        <v>1726663</v>
      </c>
      <c r="J52" s="59">
        <v>1507254</v>
      </c>
      <c r="K52" s="59">
        <v>1364495</v>
      </c>
      <c r="L52" s="59">
        <v>1295360</v>
      </c>
      <c r="M52" s="59">
        <v>1012450</v>
      </c>
      <c r="N52" s="59">
        <v>870728</v>
      </c>
      <c r="O52" s="15">
        <v>14594417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2888641</v>
      </c>
      <c r="D54" s="17">
        <v>2648619</v>
      </c>
      <c r="E54" s="17">
        <v>3037382</v>
      </c>
      <c r="F54" s="17">
        <v>3561785</v>
      </c>
      <c r="G54" s="17">
        <v>3722958</v>
      </c>
      <c r="H54" s="17">
        <v>3702349</v>
      </c>
      <c r="I54" s="17">
        <v>3931541</v>
      </c>
      <c r="J54" s="17">
        <v>3692746</v>
      </c>
      <c r="K54" s="17">
        <v>3596357</v>
      </c>
      <c r="L54" s="17">
        <v>3516453</v>
      </c>
      <c r="M54" s="17">
        <v>3202551</v>
      </c>
      <c r="N54" s="17">
        <v>3048891</v>
      </c>
      <c r="O54" s="17">
        <v>40550265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7500</v>
      </c>
      <c r="D61" s="58">
        <v>7720</v>
      </c>
      <c r="E61" s="58">
        <v>31462</v>
      </c>
      <c r="F61" s="58">
        <v>47000</v>
      </c>
      <c r="G61" s="58">
        <v>65000</v>
      </c>
      <c r="H61" s="58">
        <v>55500</v>
      </c>
      <c r="I61" s="58">
        <v>45500</v>
      </c>
      <c r="J61" s="58">
        <v>23000</v>
      </c>
      <c r="K61" s="58">
        <v>38500</v>
      </c>
      <c r="L61" s="58">
        <v>36020</v>
      </c>
      <c r="M61" s="58">
        <v>19920</v>
      </c>
      <c r="N61" s="58">
        <v>5000</v>
      </c>
      <c r="O61" s="2">
        <v>382122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8" ht="11.25" x14ac:dyDescent="0.2">
      <c r="A65" s="10"/>
      <c r="B65" s="4" t="s">
        <v>443</v>
      </c>
      <c r="C65" s="15">
        <v>7500</v>
      </c>
      <c r="D65" s="15">
        <v>7720</v>
      </c>
      <c r="E65" s="15">
        <v>31462</v>
      </c>
      <c r="F65" s="15">
        <v>47000</v>
      </c>
      <c r="G65" s="15">
        <v>65000</v>
      </c>
      <c r="H65" s="15">
        <v>55500</v>
      </c>
      <c r="I65" s="15">
        <v>45500</v>
      </c>
      <c r="J65" s="15">
        <v>23000</v>
      </c>
      <c r="K65" s="15">
        <v>38500</v>
      </c>
      <c r="L65" s="15">
        <v>36020</v>
      </c>
      <c r="M65" s="15">
        <v>19920</v>
      </c>
      <c r="N65" s="15">
        <v>5000</v>
      </c>
      <c r="O65" s="15">
        <v>382122</v>
      </c>
    </row>
    <row r="66" spans="1:18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8" ht="11.25" x14ac:dyDescent="0.2">
      <c r="A67" s="10"/>
      <c r="B67" s="4" t="s">
        <v>16</v>
      </c>
      <c r="C67" s="15">
        <v>2896141</v>
      </c>
      <c r="D67" s="15">
        <v>2656339</v>
      </c>
      <c r="E67" s="15">
        <v>3068844</v>
      </c>
      <c r="F67" s="15">
        <v>3608785</v>
      </c>
      <c r="G67" s="15">
        <v>3787958</v>
      </c>
      <c r="H67" s="15">
        <v>3757849</v>
      </c>
      <c r="I67" s="15">
        <v>3977041</v>
      </c>
      <c r="J67" s="15">
        <v>3715746</v>
      </c>
      <c r="K67" s="15">
        <v>3634857</v>
      </c>
      <c r="L67" s="15">
        <v>3552473</v>
      </c>
      <c r="M67" s="15">
        <v>3222471</v>
      </c>
      <c r="N67" s="15">
        <v>3053891</v>
      </c>
      <c r="O67" s="15">
        <v>40932387</v>
      </c>
      <c r="R67" s="2"/>
    </row>
    <row r="68" spans="1:18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8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8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8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8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8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8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8" ht="11.25" x14ac:dyDescent="0.2">
      <c r="A75" s="10" t="s">
        <v>187</v>
      </c>
      <c r="B75" s="62" t="s">
        <v>19</v>
      </c>
      <c r="C75" s="58">
        <v>13058</v>
      </c>
      <c r="D75" s="58">
        <v>11871</v>
      </c>
      <c r="E75" s="58">
        <v>13058</v>
      </c>
      <c r="F75" s="58">
        <v>13058</v>
      </c>
      <c r="G75" s="58">
        <v>12465</v>
      </c>
      <c r="H75" s="58">
        <v>13058</v>
      </c>
      <c r="I75" s="58">
        <v>13652</v>
      </c>
      <c r="J75" s="58">
        <v>12465</v>
      </c>
      <c r="K75" s="58">
        <v>13058</v>
      </c>
      <c r="L75" s="58">
        <v>13058</v>
      </c>
      <c r="M75" s="58">
        <v>12465</v>
      </c>
      <c r="N75" s="58">
        <v>13652</v>
      </c>
      <c r="O75" s="2">
        <v>154918</v>
      </c>
    </row>
    <row r="76" spans="1:18" ht="11.25" x14ac:dyDescent="0.2">
      <c r="A76" s="10" t="s">
        <v>188</v>
      </c>
      <c r="B76" s="62" t="s">
        <v>20</v>
      </c>
      <c r="C76" s="58">
        <v>68339</v>
      </c>
      <c r="D76" s="58">
        <v>62126</v>
      </c>
      <c r="E76" s="58">
        <v>69861</v>
      </c>
      <c r="F76" s="58">
        <v>69861</v>
      </c>
      <c r="G76" s="58">
        <v>66686</v>
      </c>
      <c r="H76" s="58">
        <v>69861</v>
      </c>
      <c r="I76" s="58">
        <v>73036</v>
      </c>
      <c r="J76" s="58">
        <v>66686</v>
      </c>
      <c r="K76" s="58">
        <v>69861</v>
      </c>
      <c r="L76" s="58">
        <v>69861</v>
      </c>
      <c r="M76" s="58">
        <v>66686</v>
      </c>
      <c r="N76" s="58">
        <v>73036</v>
      </c>
      <c r="O76" s="2">
        <v>825900</v>
      </c>
    </row>
    <row r="77" spans="1:18" ht="11.25" x14ac:dyDescent="0.2">
      <c r="A77" s="10" t="s">
        <v>189</v>
      </c>
      <c r="B77" s="62" t="s">
        <v>21</v>
      </c>
      <c r="C77" s="58">
        <v>11669</v>
      </c>
      <c r="D77" s="58">
        <v>10608</v>
      </c>
      <c r="E77" s="58">
        <v>11960</v>
      </c>
      <c r="F77" s="58">
        <v>11960</v>
      </c>
      <c r="G77" s="58">
        <v>11417</v>
      </c>
      <c r="H77" s="58">
        <v>11960</v>
      </c>
      <c r="I77" s="58">
        <v>12504</v>
      </c>
      <c r="J77" s="58">
        <v>11417</v>
      </c>
      <c r="K77" s="58">
        <v>11960</v>
      </c>
      <c r="L77" s="58">
        <v>11960</v>
      </c>
      <c r="M77" s="58">
        <v>11417</v>
      </c>
      <c r="N77" s="58">
        <v>12504</v>
      </c>
      <c r="O77" s="2">
        <v>141336</v>
      </c>
    </row>
    <row r="78" spans="1:18" ht="11.25" x14ac:dyDescent="0.2">
      <c r="A78" s="10" t="s">
        <v>194</v>
      </c>
      <c r="B78" s="62" t="s">
        <v>22</v>
      </c>
      <c r="C78" s="58">
        <v>7192</v>
      </c>
      <c r="D78" s="58">
        <v>6538</v>
      </c>
      <c r="E78" s="58">
        <v>7192</v>
      </c>
      <c r="F78" s="58">
        <v>7192</v>
      </c>
      <c r="G78" s="58">
        <v>6865</v>
      </c>
      <c r="H78" s="58">
        <v>7192</v>
      </c>
      <c r="I78" s="58">
        <v>7519</v>
      </c>
      <c r="J78" s="58">
        <v>6865</v>
      </c>
      <c r="K78" s="58">
        <v>7192</v>
      </c>
      <c r="L78" s="58">
        <v>7192</v>
      </c>
      <c r="M78" s="58">
        <v>6865</v>
      </c>
      <c r="N78" s="58">
        <v>7519</v>
      </c>
      <c r="O78" s="2">
        <v>85323</v>
      </c>
    </row>
    <row r="79" spans="1:18" ht="11.25" x14ac:dyDescent="0.2">
      <c r="A79" s="10"/>
      <c r="B79" s="4" t="s">
        <v>23</v>
      </c>
      <c r="C79" s="15">
        <v>100258</v>
      </c>
      <c r="D79" s="15">
        <v>91143</v>
      </c>
      <c r="E79" s="15">
        <v>102071</v>
      </c>
      <c r="F79" s="15">
        <v>102071</v>
      </c>
      <c r="G79" s="15">
        <v>97433</v>
      </c>
      <c r="H79" s="15">
        <v>102071</v>
      </c>
      <c r="I79" s="15">
        <v>106711</v>
      </c>
      <c r="J79" s="15">
        <v>97433</v>
      </c>
      <c r="K79" s="15">
        <v>102071</v>
      </c>
      <c r="L79" s="15">
        <v>102071</v>
      </c>
      <c r="M79" s="15">
        <v>97433</v>
      </c>
      <c r="N79" s="15">
        <v>106711</v>
      </c>
      <c r="O79" s="15">
        <v>1207477</v>
      </c>
    </row>
    <row r="80" spans="1:18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7916</v>
      </c>
      <c r="D81" s="58">
        <v>7916</v>
      </c>
      <c r="E81" s="58">
        <v>8222</v>
      </c>
      <c r="F81" s="58">
        <v>9010</v>
      </c>
      <c r="G81" s="58">
        <v>10060</v>
      </c>
      <c r="H81" s="58">
        <v>8485</v>
      </c>
      <c r="I81" s="58">
        <v>9323</v>
      </c>
      <c r="J81" s="58">
        <v>9060</v>
      </c>
      <c r="K81" s="58">
        <v>9016</v>
      </c>
      <c r="L81" s="58">
        <v>8710</v>
      </c>
      <c r="M81" s="58">
        <v>8810</v>
      </c>
      <c r="N81" s="58">
        <v>8810</v>
      </c>
      <c r="O81" s="2">
        <v>105338</v>
      </c>
    </row>
    <row r="82" spans="1:15" ht="11.25" x14ac:dyDescent="0.2">
      <c r="A82" s="10" t="s">
        <v>199</v>
      </c>
      <c r="B82" s="62" t="s">
        <v>25</v>
      </c>
      <c r="C82" s="58">
        <v>32267</v>
      </c>
      <c r="D82" s="58">
        <v>32267</v>
      </c>
      <c r="E82" s="58">
        <v>32267</v>
      </c>
      <c r="F82" s="58">
        <v>32267</v>
      </c>
      <c r="G82" s="58">
        <v>32267</v>
      </c>
      <c r="H82" s="58">
        <v>32267</v>
      </c>
      <c r="I82" s="58">
        <v>32267</v>
      </c>
      <c r="J82" s="58">
        <v>32267</v>
      </c>
      <c r="K82" s="58">
        <v>32267</v>
      </c>
      <c r="L82" s="58">
        <v>32267</v>
      </c>
      <c r="M82" s="58">
        <v>32267</v>
      </c>
      <c r="N82" s="58">
        <v>32267</v>
      </c>
      <c r="O82" s="2">
        <v>387204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40183</v>
      </c>
      <c r="D84" s="15">
        <v>40183</v>
      </c>
      <c r="E84" s="15">
        <v>40489</v>
      </c>
      <c r="F84" s="15">
        <v>41277</v>
      </c>
      <c r="G84" s="15">
        <v>42327</v>
      </c>
      <c r="H84" s="15">
        <v>40752</v>
      </c>
      <c r="I84" s="15">
        <v>41590</v>
      </c>
      <c r="J84" s="15">
        <v>41327</v>
      </c>
      <c r="K84" s="15">
        <v>41283</v>
      </c>
      <c r="L84" s="15">
        <v>40977</v>
      </c>
      <c r="M84" s="15">
        <v>41077</v>
      </c>
      <c r="N84" s="15">
        <v>41077</v>
      </c>
      <c r="O84" s="15">
        <v>492542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167487</v>
      </c>
      <c r="D86" s="58">
        <v>152261</v>
      </c>
      <c r="E86" s="58">
        <v>171516</v>
      </c>
      <c r="F86" s="58">
        <v>171516</v>
      </c>
      <c r="G86" s="58">
        <v>167079</v>
      </c>
      <c r="H86" s="58">
        <v>175036</v>
      </c>
      <c r="I86" s="58">
        <v>187748</v>
      </c>
      <c r="J86" s="58">
        <v>171421</v>
      </c>
      <c r="K86" s="58">
        <v>176065</v>
      </c>
      <c r="L86" s="58">
        <v>176065</v>
      </c>
      <c r="M86" s="58">
        <v>168061</v>
      </c>
      <c r="N86" s="58">
        <v>184068</v>
      </c>
      <c r="O86" s="2">
        <v>2068323</v>
      </c>
    </row>
    <row r="87" spans="1:15" ht="11.25" x14ac:dyDescent="0.2">
      <c r="A87" s="10" t="s">
        <v>228</v>
      </c>
      <c r="B87" s="62" t="s">
        <v>28</v>
      </c>
      <c r="C87" s="58">
        <v>1941</v>
      </c>
      <c r="D87" s="58">
        <v>1548</v>
      </c>
      <c r="E87" s="58">
        <v>1821</v>
      </c>
      <c r="F87" s="58">
        <v>1920</v>
      </c>
      <c r="G87" s="58">
        <v>2058</v>
      </c>
      <c r="H87" s="58">
        <v>1995</v>
      </c>
      <c r="I87" s="58">
        <v>1942</v>
      </c>
      <c r="J87" s="58">
        <v>2018</v>
      </c>
      <c r="K87" s="58">
        <v>1934</v>
      </c>
      <c r="L87" s="58">
        <v>1891</v>
      </c>
      <c r="M87" s="58">
        <v>1834</v>
      </c>
      <c r="N87" s="58">
        <v>1834</v>
      </c>
      <c r="O87" s="2">
        <v>22736</v>
      </c>
    </row>
    <row r="88" spans="1:15" ht="11.25" x14ac:dyDescent="0.2">
      <c r="A88" s="10" t="s">
        <v>196</v>
      </c>
      <c r="B88" s="62" t="s">
        <v>29</v>
      </c>
      <c r="C88" s="58">
        <v>2522</v>
      </c>
      <c r="D88" s="58">
        <v>2272</v>
      </c>
      <c r="E88" s="58">
        <v>2697</v>
      </c>
      <c r="F88" s="58">
        <v>3880</v>
      </c>
      <c r="G88" s="58">
        <v>5593</v>
      </c>
      <c r="H88" s="58">
        <v>5906</v>
      </c>
      <c r="I88" s="58">
        <v>4292</v>
      </c>
      <c r="J88" s="58">
        <v>6082</v>
      </c>
      <c r="K88" s="58">
        <v>4433</v>
      </c>
      <c r="L88" s="58">
        <v>3887</v>
      </c>
      <c r="M88" s="58">
        <v>2647</v>
      </c>
      <c r="N88" s="58">
        <v>2647</v>
      </c>
      <c r="O88" s="2">
        <v>46858</v>
      </c>
    </row>
    <row r="89" spans="1:15" ht="11.25" x14ac:dyDescent="0.2">
      <c r="A89" s="10" t="s">
        <v>202</v>
      </c>
      <c r="B89" s="62" t="s">
        <v>30</v>
      </c>
      <c r="C89" s="58">
        <v>2013</v>
      </c>
      <c r="D89" s="58">
        <v>1830</v>
      </c>
      <c r="E89" s="58">
        <v>2013</v>
      </c>
      <c r="F89" s="58">
        <v>2013</v>
      </c>
      <c r="G89" s="58">
        <v>0</v>
      </c>
      <c r="H89" s="58">
        <v>0</v>
      </c>
      <c r="I89" s="58">
        <v>0</v>
      </c>
      <c r="J89" s="58">
        <v>0</v>
      </c>
      <c r="K89" s="58">
        <v>2013</v>
      </c>
      <c r="L89" s="58">
        <v>2013</v>
      </c>
      <c r="M89" s="58">
        <v>1922</v>
      </c>
      <c r="N89" s="58">
        <v>2105</v>
      </c>
      <c r="O89" s="2">
        <v>15922</v>
      </c>
    </row>
    <row r="90" spans="1:15" ht="11.25" x14ac:dyDescent="0.2">
      <c r="A90" s="10"/>
      <c r="B90" s="4" t="s">
        <v>31</v>
      </c>
      <c r="C90" s="15">
        <v>173963</v>
      </c>
      <c r="D90" s="15">
        <v>157911</v>
      </c>
      <c r="E90" s="15">
        <v>178047</v>
      </c>
      <c r="F90" s="15">
        <v>179329</v>
      </c>
      <c r="G90" s="15">
        <v>174730</v>
      </c>
      <c r="H90" s="15">
        <v>182937</v>
      </c>
      <c r="I90" s="15">
        <v>193982</v>
      </c>
      <c r="J90" s="15">
        <v>179521</v>
      </c>
      <c r="K90" s="15">
        <v>184445</v>
      </c>
      <c r="L90" s="15">
        <v>183856</v>
      </c>
      <c r="M90" s="15">
        <v>174464</v>
      </c>
      <c r="N90" s="15">
        <v>190654</v>
      </c>
      <c r="O90" s="15">
        <v>2153839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314404</v>
      </c>
      <c r="D92" s="17">
        <v>289237</v>
      </c>
      <c r="E92" s="17">
        <v>320607</v>
      </c>
      <c r="F92" s="17">
        <v>322677</v>
      </c>
      <c r="G92" s="17">
        <v>314490</v>
      </c>
      <c r="H92" s="17">
        <v>325760</v>
      </c>
      <c r="I92" s="17">
        <v>342283</v>
      </c>
      <c r="J92" s="17">
        <v>318281</v>
      </c>
      <c r="K92" s="17">
        <v>327799</v>
      </c>
      <c r="L92" s="17">
        <v>326904</v>
      </c>
      <c r="M92" s="17">
        <v>312974</v>
      </c>
      <c r="N92" s="17">
        <v>338442</v>
      </c>
      <c r="O92" s="17">
        <v>3853858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23110</v>
      </c>
      <c r="D94" s="58">
        <v>21009</v>
      </c>
      <c r="E94" s="58">
        <v>23578</v>
      </c>
      <c r="F94" s="58">
        <v>23578</v>
      </c>
      <c r="G94" s="58">
        <v>22506</v>
      </c>
      <c r="H94" s="58">
        <v>23578</v>
      </c>
      <c r="I94" s="58">
        <v>24649</v>
      </c>
      <c r="J94" s="58">
        <v>22506</v>
      </c>
      <c r="K94" s="58">
        <v>23578</v>
      </c>
      <c r="L94" s="58">
        <v>23578</v>
      </c>
      <c r="M94" s="58">
        <v>22506</v>
      </c>
      <c r="N94" s="58">
        <v>24649</v>
      </c>
      <c r="O94" s="2">
        <v>278825</v>
      </c>
    </row>
    <row r="95" spans="1:15" ht="11.25" x14ac:dyDescent="0.2">
      <c r="A95" s="10" t="s">
        <v>192</v>
      </c>
      <c r="B95" s="62" t="s">
        <v>527</v>
      </c>
      <c r="C95" s="58">
        <v>2254</v>
      </c>
      <c r="D95" s="58">
        <v>2050</v>
      </c>
      <c r="E95" s="58">
        <v>2311</v>
      </c>
      <c r="F95" s="58">
        <v>2311</v>
      </c>
      <c r="G95" s="58">
        <v>2206</v>
      </c>
      <c r="H95" s="58">
        <v>2311</v>
      </c>
      <c r="I95" s="58">
        <v>2416</v>
      </c>
      <c r="J95" s="58">
        <v>2206</v>
      </c>
      <c r="K95" s="58">
        <v>2311</v>
      </c>
      <c r="L95" s="58">
        <v>2311</v>
      </c>
      <c r="M95" s="58">
        <v>2206</v>
      </c>
      <c r="N95" s="58">
        <v>2416</v>
      </c>
      <c r="O95" s="2">
        <v>27309</v>
      </c>
    </row>
    <row r="96" spans="1:15" ht="11.25" x14ac:dyDescent="0.2">
      <c r="A96" s="42" t="s">
        <v>642</v>
      </c>
      <c r="B96" s="62" t="s">
        <v>528</v>
      </c>
      <c r="C96" s="58">
        <v>24072</v>
      </c>
      <c r="D96" s="58">
        <v>24832</v>
      </c>
      <c r="E96" s="58">
        <v>26806</v>
      </c>
      <c r="F96" s="58">
        <v>27677</v>
      </c>
      <c r="G96" s="58">
        <v>27660</v>
      </c>
      <c r="H96" s="58">
        <v>26069</v>
      </c>
      <c r="I96" s="58">
        <v>28527</v>
      </c>
      <c r="J96" s="58">
        <v>31492</v>
      </c>
      <c r="K96" s="58">
        <v>27388</v>
      </c>
      <c r="L96" s="58">
        <v>30275</v>
      </c>
      <c r="M96" s="58">
        <v>29000</v>
      </c>
      <c r="N96" s="58">
        <v>28500</v>
      </c>
      <c r="O96" s="2">
        <v>332298</v>
      </c>
    </row>
    <row r="97" spans="1:15" ht="11.25" x14ac:dyDescent="0.2">
      <c r="A97" s="10" t="s">
        <v>229</v>
      </c>
      <c r="B97" s="62" t="s">
        <v>33</v>
      </c>
      <c r="C97" s="58">
        <v>1204</v>
      </c>
      <c r="D97" s="58">
        <v>1242</v>
      </c>
      <c r="E97" s="58">
        <v>1340</v>
      </c>
      <c r="F97" s="58">
        <v>1384</v>
      </c>
      <c r="G97" s="58">
        <v>1383</v>
      </c>
      <c r="H97" s="58">
        <v>1303</v>
      </c>
      <c r="I97" s="58">
        <v>1426</v>
      </c>
      <c r="J97" s="58">
        <v>1575</v>
      </c>
      <c r="K97" s="58">
        <v>1369</v>
      </c>
      <c r="L97" s="58">
        <v>1514</v>
      </c>
      <c r="M97" s="58">
        <v>1450</v>
      </c>
      <c r="N97" s="58">
        <v>1425</v>
      </c>
      <c r="O97" s="2">
        <v>16615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35531</v>
      </c>
      <c r="D99" s="58">
        <v>26345</v>
      </c>
      <c r="E99" s="58">
        <v>33919</v>
      </c>
      <c r="F99" s="58">
        <v>40386</v>
      </c>
      <c r="G99" s="58">
        <v>40136</v>
      </c>
      <c r="H99" s="58">
        <v>39956</v>
      </c>
      <c r="I99" s="58">
        <v>39146</v>
      </c>
      <c r="J99" s="58">
        <v>37866</v>
      </c>
      <c r="K99" s="58">
        <v>40211</v>
      </c>
      <c r="L99" s="58">
        <v>32132</v>
      </c>
      <c r="M99" s="58">
        <v>30460</v>
      </c>
      <c r="N99" s="58">
        <v>30294</v>
      </c>
      <c r="O99" s="2">
        <v>426382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86171</v>
      </c>
      <c r="D101" s="15">
        <v>75478</v>
      </c>
      <c r="E101" s="15">
        <v>87954</v>
      </c>
      <c r="F101" s="15">
        <v>95336</v>
      </c>
      <c r="G101" s="15">
        <v>93891</v>
      </c>
      <c r="H101" s="15">
        <v>93217</v>
      </c>
      <c r="I101" s="15">
        <v>96164</v>
      </c>
      <c r="J101" s="15">
        <v>95645</v>
      </c>
      <c r="K101" s="15">
        <v>94857</v>
      </c>
      <c r="L101" s="15">
        <v>89810</v>
      </c>
      <c r="M101" s="15">
        <v>85622</v>
      </c>
      <c r="N101" s="15">
        <v>87284</v>
      </c>
      <c r="O101" s="15">
        <v>1081429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684395</v>
      </c>
      <c r="D103" s="58">
        <v>627465</v>
      </c>
      <c r="E103" s="58">
        <v>730869</v>
      </c>
      <c r="F103" s="58">
        <v>730869</v>
      </c>
      <c r="G103" s="58">
        <v>701925</v>
      </c>
      <c r="H103" s="58">
        <v>739257</v>
      </c>
      <c r="I103" s="58">
        <v>772860</v>
      </c>
      <c r="J103" s="58">
        <v>705656</v>
      </c>
      <c r="K103" s="58">
        <v>735349</v>
      </c>
      <c r="L103" s="58">
        <v>735349</v>
      </c>
      <c r="M103" s="58">
        <v>701926</v>
      </c>
      <c r="N103" s="58">
        <v>768775</v>
      </c>
      <c r="O103" s="2">
        <v>8634695</v>
      </c>
    </row>
    <row r="104" spans="1:15" ht="11.25" x14ac:dyDescent="0.2">
      <c r="A104" s="10" t="s">
        <v>197</v>
      </c>
      <c r="B104" s="62" t="s">
        <v>482</v>
      </c>
      <c r="C104" s="58">
        <v>109819</v>
      </c>
      <c r="D104" s="58">
        <v>111140</v>
      </c>
      <c r="E104" s="58">
        <v>161967</v>
      </c>
      <c r="F104" s="58">
        <v>156421</v>
      </c>
      <c r="G104" s="58">
        <v>169240</v>
      </c>
      <c r="H104" s="58">
        <v>159310</v>
      </c>
      <c r="I104" s="58">
        <v>191413</v>
      </c>
      <c r="J104" s="58">
        <v>183311</v>
      </c>
      <c r="K104" s="58">
        <v>163946</v>
      </c>
      <c r="L104" s="58">
        <v>157976</v>
      </c>
      <c r="M104" s="58">
        <v>138693</v>
      </c>
      <c r="N104" s="58">
        <v>121705</v>
      </c>
      <c r="O104" s="2">
        <v>1824941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6577</v>
      </c>
      <c r="D106" s="58">
        <v>6568</v>
      </c>
      <c r="E106" s="58">
        <v>8791</v>
      </c>
      <c r="F106" s="58">
        <v>8654</v>
      </c>
      <c r="G106" s="58">
        <v>9334</v>
      </c>
      <c r="H106" s="58">
        <v>8879</v>
      </c>
      <c r="I106" s="58">
        <v>10337</v>
      </c>
      <c r="J106" s="58">
        <v>9462</v>
      </c>
      <c r="K106" s="58">
        <v>8923</v>
      </c>
      <c r="L106" s="58">
        <v>8539</v>
      </c>
      <c r="M106" s="58">
        <v>7440</v>
      </c>
      <c r="N106" s="58">
        <v>6579</v>
      </c>
      <c r="O106" s="2">
        <v>100083</v>
      </c>
    </row>
    <row r="107" spans="1:15" ht="11.25" x14ac:dyDescent="0.2">
      <c r="A107" s="10" t="s">
        <v>195</v>
      </c>
      <c r="B107" s="62" t="s">
        <v>36</v>
      </c>
      <c r="C107" s="58">
        <v>29919</v>
      </c>
      <c r="D107" s="58">
        <v>21894</v>
      </c>
      <c r="E107" s="58">
        <v>18543</v>
      </c>
      <c r="F107" s="58">
        <v>22340</v>
      </c>
      <c r="G107" s="58">
        <v>34381</v>
      </c>
      <c r="H107" s="58">
        <v>38520</v>
      </c>
      <c r="I107" s="58">
        <v>33589</v>
      </c>
      <c r="J107" s="58">
        <v>37429</v>
      </c>
      <c r="K107" s="58">
        <v>33421</v>
      </c>
      <c r="L107" s="58">
        <v>27344</v>
      </c>
      <c r="M107" s="58">
        <v>24587</v>
      </c>
      <c r="N107" s="58">
        <v>20820</v>
      </c>
      <c r="O107" s="2">
        <v>342787</v>
      </c>
    </row>
    <row r="108" spans="1:15" ht="11.25" x14ac:dyDescent="0.2">
      <c r="A108" s="10"/>
      <c r="B108" s="4" t="s">
        <v>529</v>
      </c>
      <c r="C108" s="15">
        <v>830710</v>
      </c>
      <c r="D108" s="15">
        <v>767067</v>
      </c>
      <c r="E108" s="15">
        <v>920170</v>
      </c>
      <c r="F108" s="15">
        <v>918284</v>
      </c>
      <c r="G108" s="15">
        <v>914880</v>
      </c>
      <c r="H108" s="15">
        <v>945966</v>
      </c>
      <c r="I108" s="15">
        <v>1008199</v>
      </c>
      <c r="J108" s="15">
        <v>935858</v>
      </c>
      <c r="K108" s="15">
        <v>941639</v>
      </c>
      <c r="L108" s="15">
        <v>929208</v>
      </c>
      <c r="M108" s="15">
        <v>872646</v>
      </c>
      <c r="N108" s="15">
        <v>917879</v>
      </c>
      <c r="O108" s="15">
        <v>10902506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70284</v>
      </c>
      <c r="D110" s="58">
        <v>63895</v>
      </c>
      <c r="E110" s="58">
        <v>77403</v>
      </c>
      <c r="F110" s="58">
        <v>77403</v>
      </c>
      <c r="G110" s="58">
        <v>73883</v>
      </c>
      <c r="H110" s="58">
        <v>77403</v>
      </c>
      <c r="I110" s="58">
        <v>80920</v>
      </c>
      <c r="J110" s="58">
        <v>73883</v>
      </c>
      <c r="K110" s="58">
        <v>77403</v>
      </c>
      <c r="L110" s="58">
        <v>77403</v>
      </c>
      <c r="M110" s="58">
        <v>73883</v>
      </c>
      <c r="N110" s="58">
        <v>80920</v>
      </c>
      <c r="O110" s="2">
        <v>904683</v>
      </c>
    </row>
    <row r="111" spans="1:15" ht="11.25" x14ac:dyDescent="0.2">
      <c r="A111" s="10" t="s">
        <v>201</v>
      </c>
      <c r="B111" s="62" t="s">
        <v>38</v>
      </c>
      <c r="C111" s="58">
        <v>17303</v>
      </c>
      <c r="D111" s="58">
        <v>17303</v>
      </c>
      <c r="E111" s="58">
        <v>18712</v>
      </c>
      <c r="F111" s="58">
        <v>18712</v>
      </c>
      <c r="G111" s="58">
        <v>18712</v>
      </c>
      <c r="H111" s="58">
        <v>18712</v>
      </c>
      <c r="I111" s="58">
        <v>18712</v>
      </c>
      <c r="J111" s="58">
        <v>18712</v>
      </c>
      <c r="K111" s="58">
        <v>18712</v>
      </c>
      <c r="L111" s="58">
        <v>18712</v>
      </c>
      <c r="M111" s="58">
        <v>18712</v>
      </c>
      <c r="N111" s="58">
        <v>18712</v>
      </c>
      <c r="O111" s="2">
        <v>221726</v>
      </c>
    </row>
    <row r="112" spans="1:15" ht="11.25" x14ac:dyDescent="0.2">
      <c r="A112" s="10"/>
      <c r="B112" s="4" t="s">
        <v>39</v>
      </c>
      <c r="C112" s="15">
        <v>918297</v>
      </c>
      <c r="D112" s="15">
        <v>848265</v>
      </c>
      <c r="E112" s="15">
        <v>1016285</v>
      </c>
      <c r="F112" s="15">
        <v>1014399</v>
      </c>
      <c r="G112" s="15">
        <v>1007475</v>
      </c>
      <c r="H112" s="15">
        <v>1042081</v>
      </c>
      <c r="I112" s="15">
        <v>1107831</v>
      </c>
      <c r="J112" s="15">
        <v>1028453</v>
      </c>
      <c r="K112" s="15">
        <v>1037754</v>
      </c>
      <c r="L112" s="15">
        <v>1025323</v>
      </c>
      <c r="M112" s="15">
        <v>965241</v>
      </c>
      <c r="N112" s="15">
        <v>1017511</v>
      </c>
      <c r="O112" s="15">
        <v>12028915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1318872</v>
      </c>
      <c r="D114" s="20">
        <v>1212980</v>
      </c>
      <c r="E114" s="20">
        <v>1424846</v>
      </c>
      <c r="F114" s="20">
        <v>1432412</v>
      </c>
      <c r="G114" s="20">
        <v>1415856</v>
      </c>
      <c r="H114" s="20">
        <v>1461058</v>
      </c>
      <c r="I114" s="20">
        <v>1546278</v>
      </c>
      <c r="J114" s="20">
        <v>1442379</v>
      </c>
      <c r="K114" s="20">
        <v>1460410</v>
      </c>
      <c r="L114" s="20">
        <v>1442037</v>
      </c>
      <c r="M114" s="20">
        <v>1363837</v>
      </c>
      <c r="N114" s="20">
        <v>1443237</v>
      </c>
      <c r="O114" s="20">
        <v>16964202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138392</v>
      </c>
      <c r="D118" s="58">
        <v>110155</v>
      </c>
      <c r="E118" s="58">
        <v>119460</v>
      </c>
      <c r="F118" s="58">
        <v>126287</v>
      </c>
      <c r="G118" s="58">
        <v>126044</v>
      </c>
      <c r="H118" s="58">
        <v>127308</v>
      </c>
      <c r="I118" s="58">
        <v>124348</v>
      </c>
      <c r="J118" s="58">
        <v>130012</v>
      </c>
      <c r="K118" s="58">
        <v>115980</v>
      </c>
      <c r="L118" s="58">
        <v>110968</v>
      </c>
      <c r="M118" s="58">
        <v>107759</v>
      </c>
      <c r="N118" s="58">
        <v>100913</v>
      </c>
      <c r="O118" s="2">
        <v>1437626</v>
      </c>
    </row>
    <row r="119" spans="1:15" ht="11.25" customHeight="1" x14ac:dyDescent="0.2">
      <c r="A119" s="10" t="s">
        <v>250</v>
      </c>
      <c r="B119" s="62" t="s">
        <v>43</v>
      </c>
      <c r="C119" s="58">
        <v>66287</v>
      </c>
      <c r="D119" s="58">
        <v>67947</v>
      </c>
      <c r="E119" s="58">
        <v>70151</v>
      </c>
      <c r="F119" s="58">
        <v>70244</v>
      </c>
      <c r="G119" s="58">
        <v>67560</v>
      </c>
      <c r="H119" s="58">
        <v>69309</v>
      </c>
      <c r="I119" s="58">
        <v>70634</v>
      </c>
      <c r="J119" s="58">
        <v>74327</v>
      </c>
      <c r="K119" s="58">
        <v>71461</v>
      </c>
      <c r="L119" s="58">
        <v>74676</v>
      </c>
      <c r="M119" s="58">
        <v>78212</v>
      </c>
      <c r="N119" s="58">
        <v>75453</v>
      </c>
      <c r="O119" s="2">
        <v>856261</v>
      </c>
    </row>
    <row r="120" spans="1:15" ht="11.25" x14ac:dyDescent="0.2">
      <c r="A120" s="10" t="s">
        <v>251</v>
      </c>
      <c r="B120" s="62" t="s">
        <v>44</v>
      </c>
      <c r="C120" s="58">
        <v>-6565</v>
      </c>
      <c r="D120" s="58">
        <v>-6596</v>
      </c>
      <c r="E120" s="58">
        <v>-6810</v>
      </c>
      <c r="F120" s="58">
        <v>-6841</v>
      </c>
      <c r="G120" s="58">
        <v>-6872</v>
      </c>
      <c r="H120" s="58">
        <v>-6872</v>
      </c>
      <c r="I120" s="58">
        <v>-6902</v>
      </c>
      <c r="J120" s="58">
        <v>-6902</v>
      </c>
      <c r="K120" s="58">
        <v>-6871</v>
      </c>
      <c r="L120" s="58">
        <v>-6871</v>
      </c>
      <c r="M120" s="58">
        <v>-6871</v>
      </c>
      <c r="N120" s="58">
        <v>-6871</v>
      </c>
      <c r="O120" s="2">
        <v>-81844</v>
      </c>
    </row>
    <row r="121" spans="1:15" ht="11.25" x14ac:dyDescent="0.2">
      <c r="A121" s="10" t="s">
        <v>213</v>
      </c>
      <c r="B121" s="62" t="s">
        <v>45</v>
      </c>
      <c r="C121" s="58">
        <v>4254</v>
      </c>
      <c r="D121" s="58">
        <v>4606</v>
      </c>
      <c r="E121" s="58">
        <v>5666</v>
      </c>
      <c r="F121" s="58">
        <v>8137</v>
      </c>
      <c r="G121" s="58">
        <v>7328</v>
      </c>
      <c r="H121" s="58">
        <v>7067</v>
      </c>
      <c r="I121" s="58">
        <v>6859</v>
      </c>
      <c r="J121" s="58">
        <v>7663</v>
      </c>
      <c r="K121" s="58">
        <v>6529</v>
      </c>
      <c r="L121" s="58">
        <v>8137</v>
      </c>
      <c r="M121" s="58">
        <v>16310</v>
      </c>
      <c r="N121" s="58">
        <v>4572</v>
      </c>
      <c r="O121" s="2">
        <v>87128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7848</v>
      </c>
      <c r="D123" s="58">
        <v>2426</v>
      </c>
      <c r="E123" s="58">
        <v>4639</v>
      </c>
      <c r="F123" s="58">
        <v>4611</v>
      </c>
      <c r="G123" s="58">
        <v>3034</v>
      </c>
      <c r="H123" s="58">
        <v>5390</v>
      </c>
      <c r="I123" s="58">
        <v>3295</v>
      </c>
      <c r="J123" s="58">
        <v>3322</v>
      </c>
      <c r="K123" s="58">
        <v>6224</v>
      </c>
      <c r="L123" s="58">
        <v>1683</v>
      </c>
      <c r="M123" s="58">
        <v>3588</v>
      </c>
      <c r="N123" s="58">
        <v>3588</v>
      </c>
      <c r="O123" s="2">
        <v>49648</v>
      </c>
    </row>
    <row r="124" spans="1:15" ht="11.25" x14ac:dyDescent="0.2">
      <c r="A124" s="10" t="s">
        <v>253</v>
      </c>
      <c r="B124" s="62" t="s">
        <v>48</v>
      </c>
      <c r="C124" s="58">
        <v>1699</v>
      </c>
      <c r="D124" s="58">
        <v>1658</v>
      </c>
      <c r="E124" s="58">
        <v>1699</v>
      </c>
      <c r="F124" s="58">
        <v>1839</v>
      </c>
      <c r="G124" s="58">
        <v>1758</v>
      </c>
      <c r="H124" s="58">
        <v>1728</v>
      </c>
      <c r="I124" s="58">
        <v>2501</v>
      </c>
      <c r="J124" s="58">
        <v>1484</v>
      </c>
      <c r="K124" s="58">
        <v>1998</v>
      </c>
      <c r="L124" s="58">
        <v>1541</v>
      </c>
      <c r="M124" s="58">
        <v>1683</v>
      </c>
      <c r="N124" s="58">
        <v>1683</v>
      </c>
      <c r="O124" s="2">
        <v>21271</v>
      </c>
    </row>
    <row r="125" spans="1:15" ht="11.25" x14ac:dyDescent="0.2">
      <c r="A125" s="10" t="s">
        <v>214</v>
      </c>
      <c r="B125" s="62" t="s">
        <v>49</v>
      </c>
      <c r="C125" s="58">
        <v>17</v>
      </c>
      <c r="D125" s="58">
        <v>169</v>
      </c>
      <c r="E125" s="58">
        <v>17</v>
      </c>
      <c r="F125" s="58">
        <v>17</v>
      </c>
      <c r="G125" s="58">
        <v>17</v>
      </c>
      <c r="H125" s="58">
        <v>17</v>
      </c>
      <c r="I125" s="58">
        <v>2259</v>
      </c>
      <c r="J125" s="58">
        <v>17</v>
      </c>
      <c r="K125" s="58">
        <v>17</v>
      </c>
      <c r="L125" s="58">
        <v>17</v>
      </c>
      <c r="M125" s="58">
        <v>17</v>
      </c>
      <c r="N125" s="58">
        <v>17</v>
      </c>
      <c r="O125" s="2">
        <v>2598</v>
      </c>
    </row>
    <row r="126" spans="1:15" ht="11.25" x14ac:dyDescent="0.2">
      <c r="A126" s="10" t="s">
        <v>254</v>
      </c>
      <c r="B126" s="62" t="s">
        <v>454</v>
      </c>
      <c r="C126" s="58">
        <v>1998</v>
      </c>
      <c r="D126" s="58">
        <v>2239</v>
      </c>
      <c r="E126" s="58">
        <v>2326</v>
      </c>
      <c r="F126" s="58">
        <v>1233</v>
      </c>
      <c r="G126" s="58">
        <v>1961</v>
      </c>
      <c r="H126" s="58">
        <v>4654</v>
      </c>
      <c r="I126" s="58">
        <v>915</v>
      </c>
      <c r="J126" s="58">
        <v>1782</v>
      </c>
      <c r="K126" s="58">
        <v>2039</v>
      </c>
      <c r="L126" s="58">
        <v>1096</v>
      </c>
      <c r="M126" s="58">
        <v>890</v>
      </c>
      <c r="N126" s="58">
        <v>35900</v>
      </c>
      <c r="O126" s="2">
        <v>57033</v>
      </c>
    </row>
    <row r="127" spans="1:15" ht="11.25" x14ac:dyDescent="0.2">
      <c r="A127" s="10"/>
      <c r="B127" s="4" t="s">
        <v>455</v>
      </c>
      <c r="C127" s="15">
        <v>213930</v>
      </c>
      <c r="D127" s="15">
        <v>182604</v>
      </c>
      <c r="E127" s="15">
        <v>197148</v>
      </c>
      <c r="F127" s="15">
        <v>205527</v>
      </c>
      <c r="G127" s="15">
        <v>200830</v>
      </c>
      <c r="H127" s="15">
        <v>208601</v>
      </c>
      <c r="I127" s="15">
        <v>203909</v>
      </c>
      <c r="J127" s="15">
        <v>211705</v>
      </c>
      <c r="K127" s="15">
        <v>197377</v>
      </c>
      <c r="L127" s="15">
        <v>191247</v>
      </c>
      <c r="M127" s="15">
        <v>201588</v>
      </c>
      <c r="N127" s="15">
        <v>215255</v>
      </c>
      <c r="O127" s="15">
        <v>2429721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1532802</v>
      </c>
      <c r="D129" s="20">
        <v>1395584</v>
      </c>
      <c r="E129" s="20">
        <v>1621994</v>
      </c>
      <c r="F129" s="20">
        <v>1637939</v>
      </c>
      <c r="G129" s="20">
        <v>1616686</v>
      </c>
      <c r="H129" s="20">
        <v>1669659</v>
      </c>
      <c r="I129" s="20">
        <v>1750187</v>
      </c>
      <c r="J129" s="20">
        <v>1654084</v>
      </c>
      <c r="K129" s="20">
        <v>1657787</v>
      </c>
      <c r="L129" s="20">
        <v>1633284</v>
      </c>
      <c r="M129" s="20">
        <v>1565425</v>
      </c>
      <c r="N129" s="20">
        <v>1658492</v>
      </c>
      <c r="O129" s="20">
        <v>19393923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175821</v>
      </c>
      <c r="D133" s="58">
        <v>164908</v>
      </c>
      <c r="E133" s="58">
        <v>190636</v>
      </c>
      <c r="F133" s="58">
        <v>217515</v>
      </c>
      <c r="G133" s="58">
        <v>227313</v>
      </c>
      <c r="H133" s="58">
        <v>232767</v>
      </c>
      <c r="I133" s="58">
        <v>236940</v>
      </c>
      <c r="J133" s="58">
        <v>235181</v>
      </c>
      <c r="K133" s="58">
        <v>215679</v>
      </c>
      <c r="L133" s="58">
        <v>222515</v>
      </c>
      <c r="M133" s="58">
        <v>197233</v>
      </c>
      <c r="N133" s="58">
        <v>188608</v>
      </c>
      <c r="O133" s="2">
        <v>2505116</v>
      </c>
    </row>
    <row r="134" spans="1:15" ht="11.25" x14ac:dyDescent="0.2">
      <c r="A134" s="10" t="s">
        <v>225</v>
      </c>
      <c r="B134" s="62" t="s">
        <v>55</v>
      </c>
      <c r="C134" s="58">
        <v>19015</v>
      </c>
      <c r="D134" s="58">
        <v>15106</v>
      </c>
      <c r="E134" s="58">
        <v>18696</v>
      </c>
      <c r="F134" s="58">
        <v>20696</v>
      </c>
      <c r="G134" s="58">
        <v>20293</v>
      </c>
      <c r="H134" s="58">
        <v>19924</v>
      </c>
      <c r="I134" s="58">
        <v>21072</v>
      </c>
      <c r="J134" s="58">
        <v>17504</v>
      </c>
      <c r="K134" s="58">
        <v>18430</v>
      </c>
      <c r="L134" s="58">
        <v>18742</v>
      </c>
      <c r="M134" s="58">
        <v>19945</v>
      </c>
      <c r="N134" s="58">
        <v>19519</v>
      </c>
      <c r="O134" s="2">
        <v>228942</v>
      </c>
    </row>
    <row r="135" spans="1:15" ht="11.25" x14ac:dyDescent="0.2">
      <c r="A135" s="10" t="s">
        <v>212</v>
      </c>
      <c r="B135" s="62" t="s">
        <v>56</v>
      </c>
      <c r="C135" s="58">
        <v>18781</v>
      </c>
      <c r="D135" s="58">
        <v>16590</v>
      </c>
      <c r="E135" s="58">
        <v>19100</v>
      </c>
      <c r="F135" s="58">
        <v>27012</v>
      </c>
      <c r="G135" s="58">
        <v>29768</v>
      </c>
      <c r="H135" s="58">
        <v>32177</v>
      </c>
      <c r="I135" s="58">
        <v>22114</v>
      </c>
      <c r="J135" s="58">
        <v>26137</v>
      </c>
      <c r="K135" s="58">
        <v>19021</v>
      </c>
      <c r="L135" s="58">
        <v>21356</v>
      </c>
      <c r="M135" s="58">
        <v>17946</v>
      </c>
      <c r="N135" s="58">
        <v>16318</v>
      </c>
      <c r="O135" s="2">
        <v>266320</v>
      </c>
    </row>
    <row r="136" spans="1:15" ht="11.25" x14ac:dyDescent="0.2">
      <c r="A136" s="10" t="s">
        <v>185</v>
      </c>
      <c r="B136" s="62" t="s">
        <v>57</v>
      </c>
      <c r="C136" s="58">
        <v>5029</v>
      </c>
      <c r="D136" s="58">
        <v>3577</v>
      </c>
      <c r="E136" s="58">
        <v>4291</v>
      </c>
      <c r="F136" s="58">
        <v>5788</v>
      </c>
      <c r="G136" s="58">
        <v>4281</v>
      </c>
      <c r="H136" s="58">
        <v>5661</v>
      </c>
      <c r="I136" s="58">
        <v>7608</v>
      </c>
      <c r="J136" s="58">
        <v>6281</v>
      </c>
      <c r="K136" s="58">
        <v>6461</v>
      </c>
      <c r="L136" s="58">
        <v>7611</v>
      </c>
      <c r="M136" s="58">
        <v>4826</v>
      </c>
      <c r="N136" s="58">
        <v>4715</v>
      </c>
      <c r="O136" s="2">
        <v>66129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218646</v>
      </c>
      <c r="D138" s="15">
        <v>200181</v>
      </c>
      <c r="E138" s="15">
        <v>232723</v>
      </c>
      <c r="F138" s="15">
        <v>271011</v>
      </c>
      <c r="G138" s="15">
        <v>281655</v>
      </c>
      <c r="H138" s="15">
        <v>290529</v>
      </c>
      <c r="I138" s="15">
        <v>287734</v>
      </c>
      <c r="J138" s="15">
        <v>285103</v>
      </c>
      <c r="K138" s="15">
        <v>259591</v>
      </c>
      <c r="L138" s="15">
        <v>270224</v>
      </c>
      <c r="M138" s="15">
        <v>239950</v>
      </c>
      <c r="N138" s="15">
        <v>229160</v>
      </c>
      <c r="O138" s="15">
        <v>3066507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28030</v>
      </c>
      <c r="D140" s="58">
        <v>27992</v>
      </c>
      <c r="E140" s="58">
        <v>33305</v>
      </c>
      <c r="F140" s="58">
        <v>39972</v>
      </c>
      <c r="G140" s="58">
        <v>39075</v>
      </c>
      <c r="H140" s="58">
        <v>44794</v>
      </c>
      <c r="I140" s="58">
        <v>40487</v>
      </c>
      <c r="J140" s="58">
        <v>58235</v>
      </c>
      <c r="K140" s="58">
        <v>42945</v>
      </c>
      <c r="L140" s="58">
        <v>46810</v>
      </c>
      <c r="M140" s="58">
        <v>39951</v>
      </c>
      <c r="N140" s="58">
        <v>37224</v>
      </c>
      <c r="O140" s="2">
        <v>478820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246676</v>
      </c>
      <c r="D142" s="20">
        <v>228173</v>
      </c>
      <c r="E142" s="20">
        <v>266028</v>
      </c>
      <c r="F142" s="20">
        <v>310983</v>
      </c>
      <c r="G142" s="20">
        <v>320730</v>
      </c>
      <c r="H142" s="20">
        <v>335323</v>
      </c>
      <c r="I142" s="20">
        <v>328221</v>
      </c>
      <c r="J142" s="20">
        <v>343338</v>
      </c>
      <c r="K142" s="20">
        <v>302536</v>
      </c>
      <c r="L142" s="20">
        <v>317034</v>
      </c>
      <c r="M142" s="20">
        <v>279901</v>
      </c>
      <c r="N142" s="20">
        <v>266384</v>
      </c>
      <c r="O142" s="20">
        <v>3545327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93557</v>
      </c>
      <c r="D146" s="58">
        <v>99483</v>
      </c>
      <c r="E146" s="58">
        <v>96323</v>
      </c>
      <c r="F146" s="58">
        <v>105747</v>
      </c>
      <c r="G146" s="58">
        <v>97092</v>
      </c>
      <c r="H146" s="58">
        <v>100489</v>
      </c>
      <c r="I146" s="58">
        <v>99115</v>
      </c>
      <c r="J146" s="58">
        <v>103343</v>
      </c>
      <c r="K146" s="58">
        <v>96726</v>
      </c>
      <c r="L146" s="58">
        <v>91624</v>
      </c>
      <c r="M146" s="58">
        <v>90680</v>
      </c>
      <c r="N146" s="58">
        <v>88272</v>
      </c>
      <c r="O146" s="2">
        <v>1162451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6245</v>
      </c>
      <c r="D148" s="58">
        <v>7442</v>
      </c>
      <c r="E148" s="58">
        <v>11388</v>
      </c>
      <c r="F148" s="58">
        <v>9870</v>
      </c>
      <c r="G148" s="58">
        <v>6223</v>
      </c>
      <c r="H148" s="58">
        <v>7642</v>
      </c>
      <c r="I148" s="58">
        <v>4458</v>
      </c>
      <c r="J148" s="58">
        <v>4567</v>
      </c>
      <c r="K148" s="58">
        <v>5617</v>
      </c>
      <c r="L148" s="58">
        <v>4634</v>
      </c>
      <c r="M148" s="58">
        <v>5566</v>
      </c>
      <c r="N148" s="58">
        <v>5166</v>
      </c>
      <c r="O148" s="2">
        <v>78818</v>
      </c>
    </row>
    <row r="149" spans="1:15" ht="11.25" x14ac:dyDescent="0.2">
      <c r="A149" s="42" t="s">
        <v>505</v>
      </c>
      <c r="B149" s="62" t="s">
        <v>64</v>
      </c>
      <c r="C149" s="58">
        <v>3084</v>
      </c>
      <c r="D149" s="58">
        <v>3220</v>
      </c>
      <c r="E149" s="58">
        <v>3204</v>
      </c>
      <c r="F149" s="58">
        <v>3214</v>
      </c>
      <c r="G149" s="58">
        <v>3148</v>
      </c>
      <c r="H149" s="58">
        <v>3597</v>
      </c>
      <c r="I149" s="58">
        <v>3411</v>
      </c>
      <c r="J149" s="58">
        <v>3496</v>
      </c>
      <c r="K149" s="58">
        <v>3215</v>
      </c>
      <c r="L149" s="58">
        <v>3219</v>
      </c>
      <c r="M149" s="58">
        <v>3279</v>
      </c>
      <c r="N149" s="58">
        <v>3159</v>
      </c>
      <c r="O149" s="2">
        <v>39246</v>
      </c>
    </row>
    <row r="150" spans="1:15" ht="11.25" x14ac:dyDescent="0.2">
      <c r="A150" s="10" t="s">
        <v>506</v>
      </c>
      <c r="B150" s="62" t="s">
        <v>459</v>
      </c>
      <c r="C150" s="58">
        <v>22141</v>
      </c>
      <c r="D150" s="58">
        <v>23248</v>
      </c>
      <c r="E150" s="58">
        <v>22315</v>
      </c>
      <c r="F150" s="58">
        <v>25006</v>
      </c>
      <c r="G150" s="58">
        <v>22486</v>
      </c>
      <c r="H150" s="58">
        <v>26778</v>
      </c>
      <c r="I150" s="58">
        <v>23587</v>
      </c>
      <c r="J150" s="58">
        <v>20755</v>
      </c>
      <c r="K150" s="58">
        <v>20030</v>
      </c>
      <c r="L150" s="58">
        <v>20306</v>
      </c>
      <c r="M150" s="58">
        <v>22694</v>
      </c>
      <c r="N150" s="58">
        <v>22694</v>
      </c>
      <c r="O150" s="2">
        <v>272040</v>
      </c>
    </row>
    <row r="151" spans="1:15" ht="11.25" x14ac:dyDescent="0.2">
      <c r="A151" s="10"/>
      <c r="B151" s="4" t="s">
        <v>65</v>
      </c>
      <c r="C151" s="15">
        <v>125027</v>
      </c>
      <c r="D151" s="15">
        <v>133393</v>
      </c>
      <c r="E151" s="15">
        <v>133230</v>
      </c>
      <c r="F151" s="15">
        <v>143837</v>
      </c>
      <c r="G151" s="15">
        <v>128949</v>
      </c>
      <c r="H151" s="15">
        <v>138506</v>
      </c>
      <c r="I151" s="15">
        <v>130571</v>
      </c>
      <c r="J151" s="15">
        <v>132161</v>
      </c>
      <c r="K151" s="15">
        <v>125588</v>
      </c>
      <c r="L151" s="15">
        <v>119783</v>
      </c>
      <c r="M151" s="15">
        <v>122219</v>
      </c>
      <c r="N151" s="15">
        <v>119291</v>
      </c>
      <c r="O151" s="15">
        <v>1552555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98618</v>
      </c>
      <c r="D154" s="58">
        <v>109200</v>
      </c>
      <c r="E154" s="58">
        <v>115260</v>
      </c>
      <c r="F154" s="58">
        <v>116981</v>
      </c>
      <c r="G154" s="58">
        <v>116981</v>
      </c>
      <c r="H154" s="58">
        <v>116569</v>
      </c>
      <c r="I154" s="58">
        <v>116126</v>
      </c>
      <c r="J154" s="58">
        <v>116126</v>
      </c>
      <c r="K154" s="58">
        <v>115729</v>
      </c>
      <c r="L154" s="58">
        <v>114822</v>
      </c>
      <c r="M154" s="58">
        <v>114822</v>
      </c>
      <c r="N154" s="58">
        <v>114599</v>
      </c>
      <c r="O154" s="2">
        <v>1365833</v>
      </c>
    </row>
    <row r="155" spans="1:15" ht="10.9" customHeight="1" x14ac:dyDescent="0.2">
      <c r="A155" s="10" t="s">
        <v>203</v>
      </c>
      <c r="B155" s="62" t="s">
        <v>67</v>
      </c>
      <c r="C155" s="58">
        <v>52702</v>
      </c>
      <c r="D155" s="58">
        <v>52702</v>
      </c>
      <c r="E155" s="58">
        <v>52702</v>
      </c>
      <c r="F155" s="58">
        <v>51910</v>
      </c>
      <c r="G155" s="58">
        <v>51910</v>
      </c>
      <c r="H155" s="58">
        <v>51910</v>
      </c>
      <c r="I155" s="58">
        <v>51910</v>
      </c>
      <c r="J155" s="58">
        <v>51910</v>
      </c>
      <c r="K155" s="58">
        <v>51910</v>
      </c>
      <c r="L155" s="58">
        <v>49327</v>
      </c>
      <c r="M155" s="58">
        <v>49327</v>
      </c>
      <c r="N155" s="58">
        <v>49327</v>
      </c>
      <c r="O155" s="2">
        <v>617547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151320</v>
      </c>
      <c r="D159" s="15">
        <v>161902</v>
      </c>
      <c r="E159" s="15">
        <v>167962</v>
      </c>
      <c r="F159" s="15">
        <v>168891</v>
      </c>
      <c r="G159" s="15">
        <v>168891</v>
      </c>
      <c r="H159" s="15">
        <v>168479</v>
      </c>
      <c r="I159" s="15">
        <v>168036</v>
      </c>
      <c r="J159" s="15">
        <v>168036</v>
      </c>
      <c r="K159" s="15">
        <v>167639</v>
      </c>
      <c r="L159" s="15">
        <v>164149</v>
      </c>
      <c r="M159" s="15">
        <v>164149</v>
      </c>
      <c r="N159" s="15">
        <v>163926</v>
      </c>
      <c r="O159" s="15">
        <v>1983380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276347</v>
      </c>
      <c r="D161" s="15">
        <v>295295</v>
      </c>
      <c r="E161" s="15">
        <v>301192</v>
      </c>
      <c r="F161" s="15">
        <v>312728</v>
      </c>
      <c r="G161" s="15">
        <v>297840</v>
      </c>
      <c r="H161" s="15">
        <v>306985</v>
      </c>
      <c r="I161" s="15">
        <v>298607</v>
      </c>
      <c r="J161" s="15">
        <v>300197</v>
      </c>
      <c r="K161" s="15">
        <v>293227</v>
      </c>
      <c r="L161" s="15">
        <v>283932</v>
      </c>
      <c r="M161" s="15">
        <v>286368</v>
      </c>
      <c r="N161" s="15">
        <v>283217</v>
      </c>
      <c r="O161" s="15">
        <v>3535935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-18385</v>
      </c>
      <c r="D164" s="58">
        <v>-18625</v>
      </c>
      <c r="E164" s="58">
        <v>-19105</v>
      </c>
      <c r="F164" s="58">
        <v>-19225</v>
      </c>
      <c r="G164" s="58">
        <v>-19345</v>
      </c>
      <c r="H164" s="58">
        <v>-19345</v>
      </c>
      <c r="I164" s="58">
        <v>-19345</v>
      </c>
      <c r="J164" s="58">
        <v>-19345</v>
      </c>
      <c r="K164" s="58">
        <v>-19345</v>
      </c>
      <c r="L164" s="58">
        <v>-19345</v>
      </c>
      <c r="M164" s="58">
        <v>-19345</v>
      </c>
      <c r="N164" s="58">
        <v>-19345</v>
      </c>
      <c r="O164" s="2">
        <v>-230100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257962</v>
      </c>
      <c r="D166" s="20">
        <v>276670</v>
      </c>
      <c r="E166" s="20">
        <v>282087</v>
      </c>
      <c r="F166" s="20">
        <v>293503</v>
      </c>
      <c r="G166" s="20">
        <v>278495</v>
      </c>
      <c r="H166" s="20">
        <v>287640</v>
      </c>
      <c r="I166" s="20">
        <v>279262</v>
      </c>
      <c r="J166" s="20">
        <v>280852</v>
      </c>
      <c r="K166" s="20">
        <v>273882</v>
      </c>
      <c r="L166" s="20">
        <v>264587</v>
      </c>
      <c r="M166" s="20">
        <v>267023</v>
      </c>
      <c r="N166" s="20">
        <v>263872</v>
      </c>
      <c r="O166" s="20">
        <v>3305835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9473</v>
      </c>
      <c r="D172" s="58">
        <v>9473</v>
      </c>
      <c r="E172" s="58">
        <v>9473</v>
      </c>
      <c r="F172" s="58">
        <v>9473</v>
      </c>
      <c r="G172" s="58">
        <v>9473</v>
      </c>
      <c r="H172" s="58">
        <v>9473</v>
      </c>
      <c r="I172" s="58">
        <v>9473</v>
      </c>
      <c r="J172" s="58">
        <v>9473</v>
      </c>
      <c r="K172" s="58">
        <v>9473</v>
      </c>
      <c r="L172" s="58">
        <v>9473</v>
      </c>
      <c r="M172" s="58">
        <v>9473</v>
      </c>
      <c r="N172" s="58">
        <v>9473</v>
      </c>
      <c r="O172" s="2">
        <v>113676</v>
      </c>
    </row>
    <row r="173" spans="1:15" ht="11.25" x14ac:dyDescent="0.2">
      <c r="A173" s="10" t="s">
        <v>210</v>
      </c>
      <c r="B173" s="62" t="s">
        <v>75</v>
      </c>
      <c r="C173" s="58">
        <v>30732</v>
      </c>
      <c r="D173" s="58">
        <v>30384</v>
      </c>
      <c r="E173" s="58">
        <v>30732</v>
      </c>
      <c r="F173" s="58">
        <v>30812</v>
      </c>
      <c r="G173" s="58">
        <v>30591</v>
      </c>
      <c r="H173" s="58">
        <v>30812</v>
      </c>
      <c r="I173" s="58">
        <v>30812</v>
      </c>
      <c r="J173" s="58">
        <v>30668</v>
      </c>
      <c r="K173" s="58">
        <v>30668</v>
      </c>
      <c r="L173" s="58">
        <v>30668</v>
      </c>
      <c r="M173" s="58">
        <v>30851</v>
      </c>
      <c r="N173" s="58">
        <v>30851</v>
      </c>
      <c r="O173" s="2">
        <v>368581</v>
      </c>
    </row>
    <row r="174" spans="1:15" ht="11.25" x14ac:dyDescent="0.2">
      <c r="A174" s="10" t="s">
        <v>256</v>
      </c>
      <c r="B174" s="62" t="s">
        <v>446</v>
      </c>
      <c r="C174" s="58">
        <v>14961</v>
      </c>
      <c r="D174" s="58">
        <v>13885</v>
      </c>
      <c r="E174" s="58">
        <v>15903</v>
      </c>
      <c r="F174" s="58">
        <v>15099</v>
      </c>
      <c r="G174" s="58">
        <v>16496</v>
      </c>
      <c r="H174" s="58">
        <v>15656</v>
      </c>
      <c r="I174" s="58">
        <v>15520</v>
      </c>
      <c r="J174" s="58">
        <v>16554</v>
      </c>
      <c r="K174" s="58">
        <v>15890</v>
      </c>
      <c r="L174" s="58">
        <v>16382</v>
      </c>
      <c r="M174" s="58">
        <v>17535</v>
      </c>
      <c r="N174" s="58">
        <v>17156</v>
      </c>
      <c r="O174" s="2">
        <v>191037</v>
      </c>
    </row>
    <row r="175" spans="1:15" ht="11.25" x14ac:dyDescent="0.2">
      <c r="A175" s="10"/>
      <c r="B175" s="4" t="s">
        <v>448</v>
      </c>
      <c r="C175" s="15">
        <v>55166</v>
      </c>
      <c r="D175" s="15">
        <v>53742</v>
      </c>
      <c r="E175" s="15">
        <v>56108</v>
      </c>
      <c r="F175" s="15">
        <v>55384</v>
      </c>
      <c r="G175" s="15">
        <v>56560</v>
      </c>
      <c r="H175" s="15">
        <v>55941</v>
      </c>
      <c r="I175" s="15">
        <v>55805</v>
      </c>
      <c r="J175" s="15">
        <v>56695</v>
      </c>
      <c r="K175" s="15">
        <v>56031</v>
      </c>
      <c r="L175" s="15">
        <v>56523</v>
      </c>
      <c r="M175" s="15">
        <v>57859</v>
      </c>
      <c r="N175" s="15">
        <v>57480</v>
      </c>
      <c r="O175" s="15">
        <v>673294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55166</v>
      </c>
      <c r="D179" s="20">
        <v>53742</v>
      </c>
      <c r="E179" s="20">
        <v>56108</v>
      </c>
      <c r="F179" s="20">
        <v>55384</v>
      </c>
      <c r="G179" s="20">
        <v>56560</v>
      </c>
      <c r="H179" s="20">
        <v>55941</v>
      </c>
      <c r="I179" s="20">
        <v>55805</v>
      </c>
      <c r="J179" s="20">
        <v>56695</v>
      </c>
      <c r="K179" s="20">
        <v>56031</v>
      </c>
      <c r="L179" s="20">
        <v>56523</v>
      </c>
      <c r="M179" s="20">
        <v>57859</v>
      </c>
      <c r="N179" s="20">
        <v>57480</v>
      </c>
      <c r="O179" s="20">
        <v>673294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1251</v>
      </c>
      <c r="D187" s="58">
        <v>1251</v>
      </c>
      <c r="E187" s="58">
        <v>1251</v>
      </c>
      <c r="F187" s="58">
        <v>1251</v>
      </c>
      <c r="G187" s="58">
        <v>1251</v>
      </c>
      <c r="H187" s="58">
        <v>1251</v>
      </c>
      <c r="I187" s="58">
        <v>1251</v>
      </c>
      <c r="J187" s="58">
        <v>1251</v>
      </c>
      <c r="K187" s="58">
        <v>1251</v>
      </c>
      <c r="L187" s="58">
        <v>1251</v>
      </c>
      <c r="M187" s="58">
        <v>1251</v>
      </c>
      <c r="N187" s="58">
        <v>1251</v>
      </c>
      <c r="O187" s="2">
        <v>15012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1251</v>
      </c>
      <c r="D189" s="20">
        <v>1251</v>
      </c>
      <c r="E189" s="20">
        <v>1251</v>
      </c>
      <c r="F189" s="20">
        <v>1251</v>
      </c>
      <c r="G189" s="20">
        <v>1251</v>
      </c>
      <c r="H189" s="20">
        <v>1251</v>
      </c>
      <c r="I189" s="20">
        <v>1251</v>
      </c>
      <c r="J189" s="20">
        <v>1251</v>
      </c>
      <c r="K189" s="20">
        <v>1251</v>
      </c>
      <c r="L189" s="20">
        <v>1251</v>
      </c>
      <c r="M189" s="20">
        <v>1251</v>
      </c>
      <c r="N189" s="20">
        <v>1251</v>
      </c>
      <c r="O189" s="20">
        <v>15012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44793</v>
      </c>
      <c r="D195" s="58">
        <v>44793</v>
      </c>
      <c r="E195" s="58">
        <v>47793</v>
      </c>
      <c r="F195" s="58">
        <v>48486</v>
      </c>
      <c r="G195" s="58">
        <v>64157</v>
      </c>
      <c r="H195" s="58">
        <v>61489</v>
      </c>
      <c r="I195" s="58">
        <v>79289</v>
      </c>
      <c r="J195" s="58">
        <v>64601</v>
      </c>
      <c r="K195" s="58">
        <v>60469</v>
      </c>
      <c r="L195" s="58">
        <v>44427</v>
      </c>
      <c r="M195" s="58">
        <v>44928</v>
      </c>
      <c r="N195" s="58">
        <v>44928</v>
      </c>
      <c r="O195" s="2">
        <v>650153</v>
      </c>
    </row>
    <row r="196" spans="1:15" ht="11.25" x14ac:dyDescent="0.2">
      <c r="A196" s="10" t="s">
        <v>503</v>
      </c>
      <c r="B196" s="62" t="s">
        <v>84</v>
      </c>
      <c r="C196" s="58">
        <v>32192</v>
      </c>
      <c r="D196" s="58">
        <v>32192</v>
      </c>
      <c r="E196" s="58">
        <v>32192</v>
      </c>
      <c r="F196" s="58">
        <v>32192</v>
      </c>
      <c r="G196" s="58">
        <v>32192</v>
      </c>
      <c r="H196" s="58">
        <v>32192</v>
      </c>
      <c r="I196" s="58">
        <v>32192</v>
      </c>
      <c r="J196" s="58">
        <v>32192</v>
      </c>
      <c r="K196" s="58">
        <v>32192</v>
      </c>
      <c r="L196" s="58">
        <v>32192</v>
      </c>
      <c r="M196" s="58">
        <v>32192</v>
      </c>
      <c r="N196" s="58">
        <v>32192</v>
      </c>
      <c r="O196" s="2">
        <v>386304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20495</v>
      </c>
      <c r="D198" s="58">
        <v>20544</v>
      </c>
      <c r="E198" s="58">
        <v>20544</v>
      </c>
      <c r="F198" s="58">
        <v>20675</v>
      </c>
      <c r="G198" s="58">
        <v>20612</v>
      </c>
      <c r="H198" s="58">
        <v>20616</v>
      </c>
      <c r="I198" s="58">
        <v>20595</v>
      </c>
      <c r="J198" s="58">
        <v>20595</v>
      </c>
      <c r="K198" s="58">
        <v>16680</v>
      </c>
      <c r="L198" s="58">
        <v>16617</v>
      </c>
      <c r="M198" s="58">
        <v>16499</v>
      </c>
      <c r="N198" s="58">
        <v>16479</v>
      </c>
      <c r="O198" s="2">
        <v>230951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97480</v>
      </c>
      <c r="D200" s="20">
        <v>97529</v>
      </c>
      <c r="E200" s="20">
        <v>100529</v>
      </c>
      <c r="F200" s="20">
        <v>101353</v>
      </c>
      <c r="G200" s="20">
        <v>116961</v>
      </c>
      <c r="H200" s="20">
        <v>114297</v>
      </c>
      <c r="I200" s="20">
        <v>132076</v>
      </c>
      <c r="J200" s="20">
        <v>117388</v>
      </c>
      <c r="K200" s="20">
        <v>109341</v>
      </c>
      <c r="L200" s="20">
        <v>93236</v>
      </c>
      <c r="M200" s="20">
        <v>93619</v>
      </c>
      <c r="N200" s="20">
        <v>93599</v>
      </c>
      <c r="O200" s="20">
        <v>1267408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2976</v>
      </c>
      <c r="D204" s="58">
        <v>2976</v>
      </c>
      <c r="E204" s="58">
        <v>2976</v>
      </c>
      <c r="F204" s="58">
        <v>3288</v>
      </c>
      <c r="G204" s="58">
        <v>2576</v>
      </c>
      <c r="H204" s="58">
        <v>2883</v>
      </c>
      <c r="I204" s="58">
        <v>2973</v>
      </c>
      <c r="J204" s="58">
        <v>3546</v>
      </c>
      <c r="K204" s="58">
        <v>2815</v>
      </c>
      <c r="L204" s="58">
        <v>3370</v>
      </c>
      <c r="M204" s="58">
        <v>3056</v>
      </c>
      <c r="N204" s="58">
        <v>3056</v>
      </c>
      <c r="O204" s="2">
        <v>36491</v>
      </c>
    </row>
    <row r="205" spans="1:15" ht="11.25" x14ac:dyDescent="0.2">
      <c r="A205" s="10" t="s">
        <v>260</v>
      </c>
      <c r="B205" s="62" t="s">
        <v>87</v>
      </c>
      <c r="C205" s="58">
        <v>1293</v>
      </c>
      <c r="D205" s="58">
        <v>1293</v>
      </c>
      <c r="E205" s="58">
        <v>1293</v>
      </c>
      <c r="F205" s="58">
        <v>1293</v>
      </c>
      <c r="G205" s="58">
        <v>1293</v>
      </c>
      <c r="H205" s="58">
        <v>1293</v>
      </c>
      <c r="I205" s="58">
        <v>1293</v>
      </c>
      <c r="J205" s="58">
        <v>1449</v>
      </c>
      <c r="K205" s="58">
        <v>1293</v>
      </c>
      <c r="L205" s="58">
        <v>1293</v>
      </c>
      <c r="M205" s="58">
        <v>1293</v>
      </c>
      <c r="N205" s="58">
        <v>1293</v>
      </c>
      <c r="O205" s="2">
        <v>15672</v>
      </c>
    </row>
    <row r="206" spans="1:15" ht="11.25" x14ac:dyDescent="0.2">
      <c r="A206" s="10" t="s">
        <v>227</v>
      </c>
      <c r="B206" s="62" t="s">
        <v>88</v>
      </c>
      <c r="C206" s="58">
        <v>8282</v>
      </c>
      <c r="D206" s="58">
        <v>8282</v>
      </c>
      <c r="E206" s="58">
        <v>8282</v>
      </c>
      <c r="F206" s="58">
        <v>9560</v>
      </c>
      <c r="G206" s="58">
        <v>10078</v>
      </c>
      <c r="H206" s="58">
        <v>8053</v>
      </c>
      <c r="I206" s="58">
        <v>7783</v>
      </c>
      <c r="J206" s="58">
        <v>8200</v>
      </c>
      <c r="K206" s="58">
        <v>7247</v>
      </c>
      <c r="L206" s="58">
        <v>7632</v>
      </c>
      <c r="M206" s="58">
        <v>8282</v>
      </c>
      <c r="N206" s="58">
        <v>8282</v>
      </c>
      <c r="O206" s="2">
        <v>99963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24960</v>
      </c>
      <c r="D208" s="58">
        <v>25408</v>
      </c>
      <c r="E208" s="58">
        <v>24051</v>
      </c>
      <c r="F208" s="58">
        <v>35191</v>
      </c>
      <c r="G208" s="58">
        <v>27925</v>
      </c>
      <c r="H208" s="58">
        <v>29406</v>
      </c>
      <c r="I208" s="58">
        <v>23000</v>
      </c>
      <c r="J208" s="58">
        <v>23216</v>
      </c>
      <c r="K208" s="58">
        <v>26422</v>
      </c>
      <c r="L208" s="58">
        <v>33601</v>
      </c>
      <c r="M208" s="58">
        <v>43414</v>
      </c>
      <c r="N208" s="58">
        <v>24664</v>
      </c>
      <c r="O208" s="2">
        <v>341258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15233</v>
      </c>
      <c r="E209" s="58">
        <v>147</v>
      </c>
      <c r="F209" s="58">
        <v>0</v>
      </c>
      <c r="G209" s="58">
        <v>900</v>
      </c>
      <c r="H209" s="58">
        <v>7136</v>
      </c>
      <c r="I209" s="58">
        <v>0</v>
      </c>
      <c r="J209" s="58">
        <v>815</v>
      </c>
      <c r="K209" s="58">
        <v>260</v>
      </c>
      <c r="L209" s="58">
        <v>982</v>
      </c>
      <c r="M209" s="58">
        <v>22096</v>
      </c>
      <c r="N209" s="58">
        <v>0</v>
      </c>
      <c r="O209" s="2">
        <v>47569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3364</v>
      </c>
      <c r="D213" s="58">
        <v>3364</v>
      </c>
      <c r="E213" s="58">
        <v>3364</v>
      </c>
      <c r="F213" s="58">
        <v>3364</v>
      </c>
      <c r="G213" s="58">
        <v>3364</v>
      </c>
      <c r="H213" s="58">
        <v>3364</v>
      </c>
      <c r="I213" s="58">
        <v>3364</v>
      </c>
      <c r="J213" s="58">
        <v>3364</v>
      </c>
      <c r="K213" s="58">
        <v>3364</v>
      </c>
      <c r="L213" s="58">
        <v>3364</v>
      </c>
      <c r="M213" s="58">
        <v>3364</v>
      </c>
      <c r="N213" s="58">
        <v>3364</v>
      </c>
      <c r="O213" s="2">
        <v>40368</v>
      </c>
    </row>
    <row r="214" spans="1:15" ht="11.25" x14ac:dyDescent="0.2">
      <c r="A214" s="10" t="s">
        <v>220</v>
      </c>
      <c r="B214" s="62" t="s">
        <v>92</v>
      </c>
      <c r="C214" s="58">
        <v>116</v>
      </c>
      <c r="D214" s="58">
        <v>116</v>
      </c>
      <c r="E214" s="58">
        <v>116</v>
      </c>
      <c r="F214" s="58">
        <v>116</v>
      </c>
      <c r="G214" s="58">
        <v>116</v>
      </c>
      <c r="H214" s="58">
        <v>116</v>
      </c>
      <c r="I214" s="58">
        <v>116</v>
      </c>
      <c r="J214" s="58">
        <v>116</v>
      </c>
      <c r="K214" s="58">
        <v>116</v>
      </c>
      <c r="L214" s="58">
        <v>116</v>
      </c>
      <c r="M214" s="58">
        <v>116</v>
      </c>
      <c r="N214" s="58">
        <v>116</v>
      </c>
      <c r="O214" s="2">
        <v>1392</v>
      </c>
    </row>
    <row r="215" spans="1:15" ht="11.25" x14ac:dyDescent="0.2">
      <c r="A215" s="42" t="s">
        <v>508</v>
      </c>
      <c r="B215" s="62" t="s">
        <v>507</v>
      </c>
      <c r="C215" s="58">
        <v>14380</v>
      </c>
      <c r="D215" s="58">
        <v>14460</v>
      </c>
      <c r="E215" s="58">
        <v>14506</v>
      </c>
      <c r="F215" s="58">
        <v>14483</v>
      </c>
      <c r="G215" s="58">
        <v>14470</v>
      </c>
      <c r="H215" s="58">
        <v>14519</v>
      </c>
      <c r="I215" s="58">
        <v>14491</v>
      </c>
      <c r="J215" s="58">
        <v>14484</v>
      </c>
      <c r="K215" s="58">
        <v>14540</v>
      </c>
      <c r="L215" s="58">
        <v>14607</v>
      </c>
      <c r="M215" s="58">
        <v>14607</v>
      </c>
      <c r="N215" s="58">
        <v>14607</v>
      </c>
      <c r="O215" s="2">
        <v>174154</v>
      </c>
    </row>
    <row r="216" spans="1:15" ht="11.25" x14ac:dyDescent="0.2">
      <c r="A216" s="10" t="s">
        <v>509</v>
      </c>
      <c r="B216" s="62" t="s">
        <v>93</v>
      </c>
      <c r="C216" s="58">
        <v>2676</v>
      </c>
      <c r="D216" s="58">
        <v>2676</v>
      </c>
      <c r="E216" s="58">
        <v>2676</v>
      </c>
      <c r="F216" s="58">
        <v>3982</v>
      </c>
      <c r="G216" s="58">
        <v>3418</v>
      </c>
      <c r="H216" s="58">
        <v>2542</v>
      </c>
      <c r="I216" s="58">
        <v>3850</v>
      </c>
      <c r="J216" s="58">
        <v>4163</v>
      </c>
      <c r="K216" s="58">
        <v>2260</v>
      </c>
      <c r="L216" s="58">
        <v>2483</v>
      </c>
      <c r="M216" s="58">
        <v>3176</v>
      </c>
      <c r="N216" s="58">
        <v>3176</v>
      </c>
      <c r="O216" s="2">
        <v>37078</v>
      </c>
    </row>
    <row r="217" spans="1:15" ht="11.25" x14ac:dyDescent="0.2">
      <c r="A217" s="10"/>
      <c r="B217" s="4" t="s">
        <v>94</v>
      </c>
      <c r="C217" s="15">
        <v>20536</v>
      </c>
      <c r="D217" s="15">
        <v>20616</v>
      </c>
      <c r="E217" s="15">
        <v>20662</v>
      </c>
      <c r="F217" s="15">
        <v>21945</v>
      </c>
      <c r="G217" s="15">
        <v>21368</v>
      </c>
      <c r="H217" s="15">
        <v>20541</v>
      </c>
      <c r="I217" s="15">
        <v>21821</v>
      </c>
      <c r="J217" s="15">
        <v>22127</v>
      </c>
      <c r="K217" s="15">
        <v>20280</v>
      </c>
      <c r="L217" s="15">
        <v>20570</v>
      </c>
      <c r="M217" s="15">
        <v>21263</v>
      </c>
      <c r="N217" s="15">
        <v>21263</v>
      </c>
      <c r="O217" s="15">
        <v>252992</v>
      </c>
    </row>
    <row r="218" spans="1:15" ht="11.25" x14ac:dyDescent="0.2">
      <c r="A218" s="10" t="s">
        <v>262</v>
      </c>
      <c r="B218" s="62" t="s">
        <v>95</v>
      </c>
      <c r="C218" s="58">
        <v>3078</v>
      </c>
      <c r="D218" s="58">
        <v>3866</v>
      </c>
      <c r="E218" s="58">
        <v>2958</v>
      </c>
      <c r="F218" s="58">
        <v>1840</v>
      </c>
      <c r="G218" s="58">
        <v>2011</v>
      </c>
      <c r="H218" s="58">
        <v>1254</v>
      </c>
      <c r="I218" s="58">
        <v>1856</v>
      </c>
      <c r="J218" s="58">
        <v>1116</v>
      </c>
      <c r="K218" s="58">
        <v>1149</v>
      </c>
      <c r="L218" s="58">
        <v>880</v>
      </c>
      <c r="M218" s="58">
        <v>1269</v>
      </c>
      <c r="N218" s="58">
        <v>1785</v>
      </c>
      <c r="O218" s="2">
        <v>23062</v>
      </c>
    </row>
    <row r="219" spans="1:15" ht="11.25" x14ac:dyDescent="0.2">
      <c r="A219" s="10"/>
      <c r="B219" s="4" t="s">
        <v>96</v>
      </c>
      <c r="C219" s="15">
        <v>23614</v>
      </c>
      <c r="D219" s="15">
        <v>24482</v>
      </c>
      <c r="E219" s="15">
        <v>23620</v>
      </c>
      <c r="F219" s="15">
        <v>23785</v>
      </c>
      <c r="G219" s="15">
        <v>23379</v>
      </c>
      <c r="H219" s="15">
        <v>21795</v>
      </c>
      <c r="I219" s="15">
        <v>23677</v>
      </c>
      <c r="J219" s="15">
        <v>23243</v>
      </c>
      <c r="K219" s="15">
        <v>21429</v>
      </c>
      <c r="L219" s="15">
        <v>21450</v>
      </c>
      <c r="M219" s="15">
        <v>22532</v>
      </c>
      <c r="N219" s="15">
        <v>23048</v>
      </c>
      <c r="O219" s="15">
        <v>276054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1234</v>
      </c>
      <c r="D222" s="58">
        <v>1234</v>
      </c>
      <c r="E222" s="58">
        <v>4234</v>
      </c>
      <c r="F222" s="58">
        <v>7234</v>
      </c>
      <c r="G222" s="58">
        <v>11234</v>
      </c>
      <c r="H222" s="58">
        <v>11234</v>
      </c>
      <c r="I222" s="58">
        <v>3234</v>
      </c>
      <c r="J222" s="58">
        <v>3234</v>
      </c>
      <c r="K222" s="58">
        <v>3234</v>
      </c>
      <c r="L222" s="58">
        <v>3234</v>
      </c>
      <c r="M222" s="58">
        <v>1234</v>
      </c>
      <c r="N222" s="58">
        <v>1234</v>
      </c>
      <c r="O222" s="2">
        <v>51808</v>
      </c>
    </row>
    <row r="223" spans="1:15" ht="11.25" x14ac:dyDescent="0.2">
      <c r="A223" s="10" t="s">
        <v>263</v>
      </c>
      <c r="B223" s="62" t="s">
        <v>98</v>
      </c>
      <c r="C223" s="58">
        <v>4359</v>
      </c>
      <c r="D223" s="58">
        <v>4359</v>
      </c>
      <c r="E223" s="58">
        <v>4359</v>
      </c>
      <c r="F223" s="58">
        <v>4359</v>
      </c>
      <c r="G223" s="58">
        <v>4359</v>
      </c>
      <c r="H223" s="58">
        <v>4359</v>
      </c>
      <c r="I223" s="58">
        <v>4359</v>
      </c>
      <c r="J223" s="58">
        <v>4359</v>
      </c>
      <c r="K223" s="58">
        <v>4359</v>
      </c>
      <c r="L223" s="58">
        <v>4359</v>
      </c>
      <c r="M223" s="58">
        <v>4359</v>
      </c>
      <c r="N223" s="58">
        <v>4359</v>
      </c>
      <c r="O223" s="2">
        <v>52308</v>
      </c>
    </row>
    <row r="224" spans="1:15" ht="11.25" x14ac:dyDescent="0.2">
      <c r="A224" s="10" t="s">
        <v>204</v>
      </c>
      <c r="B224" s="62" t="s">
        <v>99</v>
      </c>
      <c r="C224" s="58">
        <v>8713</v>
      </c>
      <c r="D224" s="58">
        <v>5713</v>
      </c>
      <c r="E224" s="58">
        <v>8713</v>
      </c>
      <c r="F224" s="58">
        <v>9869</v>
      </c>
      <c r="G224" s="58">
        <v>6900</v>
      </c>
      <c r="H224" s="58">
        <v>11263</v>
      </c>
      <c r="I224" s="58">
        <v>12892</v>
      </c>
      <c r="J224" s="58">
        <v>24923</v>
      </c>
      <c r="K224" s="58">
        <v>17213</v>
      </c>
      <c r="L224" s="58">
        <v>24716</v>
      </c>
      <c r="M224" s="58">
        <v>14213</v>
      </c>
      <c r="N224" s="58">
        <v>14213</v>
      </c>
      <c r="O224" s="2">
        <v>159341</v>
      </c>
    </row>
    <row r="225" spans="1:15" ht="11.25" x14ac:dyDescent="0.2">
      <c r="A225" s="10" t="s">
        <v>226</v>
      </c>
      <c r="B225" s="62" t="s">
        <v>100</v>
      </c>
      <c r="C225" s="58">
        <v>286</v>
      </c>
      <c r="D225" s="58">
        <v>286</v>
      </c>
      <c r="E225" s="58">
        <v>286</v>
      </c>
      <c r="F225" s="58">
        <v>286</v>
      </c>
      <c r="G225" s="58">
        <v>286</v>
      </c>
      <c r="H225" s="58">
        <v>286</v>
      </c>
      <c r="I225" s="58">
        <v>286</v>
      </c>
      <c r="J225" s="58">
        <v>286</v>
      </c>
      <c r="K225" s="58">
        <v>286</v>
      </c>
      <c r="L225" s="58">
        <v>286</v>
      </c>
      <c r="M225" s="58">
        <v>286</v>
      </c>
      <c r="N225" s="58">
        <v>286</v>
      </c>
      <c r="O225" s="2">
        <v>3432</v>
      </c>
    </row>
    <row r="226" spans="1:15" ht="11.25" x14ac:dyDescent="0.2">
      <c r="A226" s="10" t="s">
        <v>215</v>
      </c>
      <c r="B226" s="62" t="s">
        <v>101</v>
      </c>
      <c r="C226" s="58">
        <v>477</v>
      </c>
      <c r="D226" s="58">
        <v>477</v>
      </c>
      <c r="E226" s="58">
        <v>477</v>
      </c>
      <c r="F226" s="58">
        <v>477</v>
      </c>
      <c r="G226" s="58">
        <v>477</v>
      </c>
      <c r="H226" s="58">
        <v>477</v>
      </c>
      <c r="I226" s="58">
        <v>477</v>
      </c>
      <c r="J226" s="58">
        <v>477</v>
      </c>
      <c r="K226" s="58">
        <v>477</v>
      </c>
      <c r="L226" s="58">
        <v>477</v>
      </c>
      <c r="M226" s="58">
        <v>477</v>
      </c>
      <c r="N226" s="58">
        <v>477</v>
      </c>
      <c r="O226" s="2">
        <v>5724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19996</v>
      </c>
      <c r="D228" s="58">
        <v>19996</v>
      </c>
      <c r="E228" s="58">
        <v>19996</v>
      </c>
      <c r="F228" s="58">
        <v>21996</v>
      </c>
      <c r="G228" s="58">
        <v>22900</v>
      </c>
      <c r="H228" s="58">
        <v>25222</v>
      </c>
      <c r="I228" s="58">
        <v>20655</v>
      </c>
      <c r="J228" s="58">
        <v>32481</v>
      </c>
      <c r="K228" s="58">
        <v>24393</v>
      </c>
      <c r="L228" s="58">
        <v>23900</v>
      </c>
      <c r="M228" s="58">
        <v>22996</v>
      </c>
      <c r="N228" s="58">
        <v>22996</v>
      </c>
      <c r="O228" s="2">
        <v>277527</v>
      </c>
    </row>
    <row r="229" spans="1:15" ht="11.25" x14ac:dyDescent="0.2">
      <c r="A229" s="42" t="s">
        <v>510</v>
      </c>
      <c r="B229" s="62" t="s">
        <v>102</v>
      </c>
      <c r="C229" s="58">
        <v>4988</v>
      </c>
      <c r="D229" s="58">
        <v>3525</v>
      </c>
      <c r="E229" s="58">
        <v>5253</v>
      </c>
      <c r="F229" s="58">
        <v>3690</v>
      </c>
      <c r="G229" s="58">
        <v>4676</v>
      </c>
      <c r="H229" s="58">
        <v>3916</v>
      </c>
      <c r="I229" s="58">
        <v>3803</v>
      </c>
      <c r="J229" s="58">
        <v>14263</v>
      </c>
      <c r="K229" s="58">
        <v>4839</v>
      </c>
      <c r="L229" s="58">
        <v>6132</v>
      </c>
      <c r="M229" s="58">
        <v>5475</v>
      </c>
      <c r="N229" s="58">
        <v>5475</v>
      </c>
      <c r="O229" s="2">
        <v>66035</v>
      </c>
    </row>
    <row r="230" spans="1:15" ht="11.25" x14ac:dyDescent="0.2">
      <c r="A230" s="10"/>
      <c r="B230" s="4" t="s">
        <v>103</v>
      </c>
      <c r="C230" s="15">
        <v>101178</v>
      </c>
      <c r="D230" s="15">
        <v>113264</v>
      </c>
      <c r="E230" s="15">
        <v>103687</v>
      </c>
      <c r="F230" s="15">
        <v>121028</v>
      </c>
      <c r="G230" s="15">
        <v>116983</v>
      </c>
      <c r="H230" s="15">
        <v>127323</v>
      </c>
      <c r="I230" s="15">
        <v>104432</v>
      </c>
      <c r="J230" s="15">
        <v>140492</v>
      </c>
      <c r="K230" s="15">
        <v>114267</v>
      </c>
      <c r="L230" s="15">
        <v>131432</v>
      </c>
      <c r="M230" s="15">
        <v>149713</v>
      </c>
      <c r="N230" s="15">
        <v>109383</v>
      </c>
      <c r="O230" s="15">
        <v>1433182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198658</v>
      </c>
      <c r="D232" s="17">
        <v>210793</v>
      </c>
      <c r="E232" s="17">
        <v>204216</v>
      </c>
      <c r="F232" s="17">
        <v>222381</v>
      </c>
      <c r="G232" s="17">
        <v>233944</v>
      </c>
      <c r="H232" s="17">
        <v>241620</v>
      </c>
      <c r="I232" s="17">
        <v>236508</v>
      </c>
      <c r="J232" s="17">
        <v>257880</v>
      </c>
      <c r="K232" s="17">
        <v>223608</v>
      </c>
      <c r="L232" s="17">
        <v>224668</v>
      </c>
      <c r="M232" s="17">
        <v>243332</v>
      </c>
      <c r="N232" s="17">
        <v>202982</v>
      </c>
      <c r="O232" s="17">
        <v>2700590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2292515</v>
      </c>
      <c r="D234" s="20">
        <v>2166213</v>
      </c>
      <c r="E234" s="20">
        <v>2431684</v>
      </c>
      <c r="F234" s="20">
        <v>2521441</v>
      </c>
      <c r="G234" s="20">
        <v>2507666</v>
      </c>
      <c r="H234" s="20">
        <v>2591434</v>
      </c>
      <c r="I234" s="20">
        <v>2651234</v>
      </c>
      <c r="J234" s="20">
        <v>2594100</v>
      </c>
      <c r="K234" s="20">
        <v>2515095</v>
      </c>
      <c r="L234" s="20">
        <v>2497347</v>
      </c>
      <c r="M234" s="20">
        <v>2414791</v>
      </c>
      <c r="N234" s="20">
        <v>2450461</v>
      </c>
      <c r="O234" s="20">
        <v>29633981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603626</v>
      </c>
      <c r="D236" s="15">
        <v>490126</v>
      </c>
      <c r="E236" s="15">
        <v>637160</v>
      </c>
      <c r="F236" s="15">
        <v>1087344</v>
      </c>
      <c r="G236" s="15">
        <v>1280292</v>
      </c>
      <c r="H236" s="15">
        <v>1166415</v>
      </c>
      <c r="I236" s="15">
        <v>1325807</v>
      </c>
      <c r="J236" s="15">
        <v>1121646</v>
      </c>
      <c r="K236" s="15">
        <v>1119762</v>
      </c>
      <c r="L236" s="15">
        <v>1055126</v>
      </c>
      <c r="M236" s="15">
        <v>807680</v>
      </c>
      <c r="N236" s="15">
        <v>603430</v>
      </c>
      <c r="O236" s="15">
        <v>11298406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24080</v>
      </c>
      <c r="D239" s="58">
        <v>20441</v>
      </c>
      <c r="E239" s="58">
        <v>23364</v>
      </c>
      <c r="F239" s="58">
        <v>24262</v>
      </c>
      <c r="G239" s="58">
        <v>22207</v>
      </c>
      <c r="H239" s="58">
        <v>23050</v>
      </c>
      <c r="I239" s="58">
        <v>24530</v>
      </c>
      <c r="J239" s="58">
        <v>22193</v>
      </c>
      <c r="K239" s="58">
        <v>23598</v>
      </c>
      <c r="L239" s="58">
        <v>23092</v>
      </c>
      <c r="M239" s="58">
        <v>21075</v>
      </c>
      <c r="N239" s="58">
        <v>22778</v>
      </c>
      <c r="O239" s="2">
        <v>274670</v>
      </c>
    </row>
    <row r="240" spans="1:15" ht="11.25" x14ac:dyDescent="0.2">
      <c r="A240" s="10" t="s">
        <v>236</v>
      </c>
      <c r="B240" s="62" t="s">
        <v>52</v>
      </c>
      <c r="C240" s="58">
        <v>21653</v>
      </c>
      <c r="D240" s="58">
        <v>17670</v>
      </c>
      <c r="E240" s="58">
        <v>19050</v>
      </c>
      <c r="F240" s="58">
        <v>20199</v>
      </c>
      <c r="G240" s="58">
        <v>17358</v>
      </c>
      <c r="H240" s="58">
        <v>16819</v>
      </c>
      <c r="I240" s="58">
        <v>17670</v>
      </c>
      <c r="J240" s="58">
        <v>16364</v>
      </c>
      <c r="K240" s="58">
        <v>15551</v>
      </c>
      <c r="L240" s="58">
        <v>17230</v>
      </c>
      <c r="M240" s="58">
        <v>15067</v>
      </c>
      <c r="N240" s="58">
        <v>16957</v>
      </c>
      <c r="O240" s="2">
        <v>211588</v>
      </c>
    </row>
    <row r="241" spans="1:15" ht="11.25" x14ac:dyDescent="0.2">
      <c r="A241" s="10" t="s">
        <v>233</v>
      </c>
      <c r="B241" s="62" t="s">
        <v>456</v>
      </c>
      <c r="C241" s="58">
        <v>4974</v>
      </c>
      <c r="D241" s="58">
        <v>4881</v>
      </c>
      <c r="E241" s="58">
        <v>5462</v>
      </c>
      <c r="F241" s="58">
        <v>6101</v>
      </c>
      <c r="G241" s="58">
        <v>6415</v>
      </c>
      <c r="H241" s="58">
        <v>6403</v>
      </c>
      <c r="I241" s="58">
        <v>6973</v>
      </c>
      <c r="J241" s="58">
        <v>6403</v>
      </c>
      <c r="K241" s="58">
        <v>5089</v>
      </c>
      <c r="L241" s="58">
        <v>5466</v>
      </c>
      <c r="M241" s="58">
        <v>5217</v>
      </c>
      <c r="N241" s="58">
        <v>5527</v>
      </c>
      <c r="O241" s="2">
        <v>68911</v>
      </c>
    </row>
    <row r="242" spans="1:15" ht="11.25" x14ac:dyDescent="0.2">
      <c r="A242" s="10" t="s">
        <v>232</v>
      </c>
      <c r="B242" s="62" t="s">
        <v>457</v>
      </c>
      <c r="C242" s="58">
        <v>1036</v>
      </c>
      <c r="D242" s="58">
        <v>828</v>
      </c>
      <c r="E242" s="58">
        <v>1001</v>
      </c>
      <c r="F242" s="58">
        <v>1047</v>
      </c>
      <c r="G242" s="58">
        <v>965</v>
      </c>
      <c r="H242" s="58">
        <v>967</v>
      </c>
      <c r="I242" s="58">
        <v>1066</v>
      </c>
      <c r="J242" s="58">
        <v>971</v>
      </c>
      <c r="K242" s="58">
        <v>967</v>
      </c>
      <c r="L242" s="58">
        <v>1048</v>
      </c>
      <c r="M242" s="58">
        <v>986</v>
      </c>
      <c r="N242" s="58">
        <v>1106</v>
      </c>
      <c r="O242" s="2">
        <v>11988</v>
      </c>
    </row>
    <row r="243" spans="1:15" ht="11.25" x14ac:dyDescent="0.2">
      <c r="A243" s="10" t="s">
        <v>231</v>
      </c>
      <c r="B243" s="62" t="s">
        <v>53</v>
      </c>
      <c r="C243" s="58">
        <v>13093</v>
      </c>
      <c r="D243" s="58">
        <v>10860</v>
      </c>
      <c r="E243" s="58">
        <v>12724</v>
      </c>
      <c r="F243" s="58">
        <v>13102</v>
      </c>
      <c r="G243" s="58">
        <v>12113</v>
      </c>
      <c r="H243" s="58">
        <v>11402</v>
      </c>
      <c r="I243" s="58">
        <v>12840</v>
      </c>
      <c r="J243" s="58">
        <v>11478</v>
      </c>
      <c r="K243" s="58">
        <v>11172</v>
      </c>
      <c r="L243" s="58">
        <v>12093</v>
      </c>
      <c r="M243" s="58">
        <v>11154</v>
      </c>
      <c r="N243" s="58">
        <v>12087</v>
      </c>
      <c r="O243" s="2">
        <v>144118</v>
      </c>
    </row>
    <row r="244" spans="1:15" ht="11.25" x14ac:dyDescent="0.2">
      <c r="A244" s="10" t="s">
        <v>244</v>
      </c>
      <c r="B244" s="62" t="s">
        <v>450</v>
      </c>
      <c r="C244" s="58">
        <v>25315</v>
      </c>
      <c r="D244" s="58">
        <v>27661</v>
      </c>
      <c r="E244" s="58">
        <v>30161</v>
      </c>
      <c r="F244" s="58">
        <v>33682</v>
      </c>
      <c r="G244" s="58">
        <v>35480</v>
      </c>
      <c r="H244" s="58">
        <v>41980</v>
      </c>
      <c r="I244" s="58">
        <v>45154</v>
      </c>
      <c r="J244" s="58">
        <v>41486</v>
      </c>
      <c r="K244" s="58">
        <v>41829</v>
      </c>
      <c r="L244" s="58">
        <v>29433</v>
      </c>
      <c r="M244" s="58">
        <v>22317</v>
      </c>
      <c r="N244" s="58">
        <v>20116</v>
      </c>
      <c r="O244" s="2">
        <v>394614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-1</v>
      </c>
      <c r="K246" s="58">
        <v>0</v>
      </c>
      <c r="L246" s="58">
        <v>1</v>
      </c>
      <c r="M246" s="58">
        <v>0</v>
      </c>
      <c r="N246" s="58">
        <v>-2</v>
      </c>
      <c r="O246" s="2">
        <v>-2</v>
      </c>
    </row>
    <row r="247" spans="1:15" ht="11.25" x14ac:dyDescent="0.2">
      <c r="A247" s="10" t="s">
        <v>245</v>
      </c>
      <c r="B247" s="62" t="s">
        <v>464</v>
      </c>
      <c r="C247" s="58">
        <v>16097</v>
      </c>
      <c r="D247" s="58">
        <v>11591</v>
      </c>
      <c r="E247" s="58">
        <v>13090</v>
      </c>
      <c r="F247" s="58">
        <v>13433</v>
      </c>
      <c r="G247" s="58">
        <v>12747</v>
      </c>
      <c r="H247" s="58">
        <v>11975</v>
      </c>
      <c r="I247" s="58">
        <v>13208</v>
      </c>
      <c r="J247" s="58">
        <v>12273</v>
      </c>
      <c r="K247" s="58">
        <v>11840</v>
      </c>
      <c r="L247" s="58">
        <v>13099</v>
      </c>
      <c r="M247" s="58">
        <v>12251</v>
      </c>
      <c r="N247" s="58">
        <v>13102</v>
      </c>
      <c r="O247" s="2">
        <v>154706</v>
      </c>
    </row>
    <row r="248" spans="1:15" ht="11.25" x14ac:dyDescent="0.2">
      <c r="A248" s="10" t="s">
        <v>237</v>
      </c>
      <c r="B248" s="62" t="s">
        <v>465</v>
      </c>
      <c r="C248" s="58">
        <v>2</v>
      </c>
      <c r="D248" s="58">
        <v>1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3</v>
      </c>
    </row>
    <row r="249" spans="1:15" ht="11.25" x14ac:dyDescent="0.2">
      <c r="A249" s="10" t="s">
        <v>238</v>
      </c>
      <c r="B249" s="62" t="s">
        <v>466</v>
      </c>
      <c r="C249" s="58">
        <v>2653</v>
      </c>
      <c r="D249" s="58">
        <v>2010</v>
      </c>
      <c r="E249" s="58">
        <v>2308</v>
      </c>
      <c r="F249" s="58">
        <v>2469</v>
      </c>
      <c r="G249" s="58">
        <v>2304</v>
      </c>
      <c r="H249" s="58">
        <v>2219</v>
      </c>
      <c r="I249" s="58">
        <v>2383</v>
      </c>
      <c r="J249" s="58">
        <v>2187</v>
      </c>
      <c r="K249" s="58">
        <v>2096</v>
      </c>
      <c r="L249" s="58">
        <v>2236</v>
      </c>
      <c r="M249" s="58">
        <v>2058</v>
      </c>
      <c r="N249" s="58">
        <v>2294</v>
      </c>
      <c r="O249" s="2">
        <v>27217</v>
      </c>
    </row>
    <row r="250" spans="1:15" ht="11.25" x14ac:dyDescent="0.2">
      <c r="A250" s="10" t="s">
        <v>239</v>
      </c>
      <c r="B250" s="62" t="s">
        <v>467</v>
      </c>
      <c r="C250" s="58">
        <v>46722</v>
      </c>
      <c r="D250" s="58">
        <v>44200</v>
      </c>
      <c r="E250" s="58">
        <v>66369</v>
      </c>
      <c r="F250" s="58">
        <v>68214</v>
      </c>
      <c r="G250" s="58">
        <v>48179</v>
      </c>
      <c r="H250" s="58">
        <v>56622</v>
      </c>
      <c r="I250" s="58">
        <v>71111</v>
      </c>
      <c r="J250" s="58">
        <v>89134</v>
      </c>
      <c r="K250" s="58">
        <v>62545</v>
      </c>
      <c r="L250" s="58">
        <v>75024</v>
      </c>
      <c r="M250" s="58">
        <v>75386</v>
      </c>
      <c r="N250" s="58">
        <v>76881</v>
      </c>
      <c r="O250" s="2">
        <v>780387</v>
      </c>
    </row>
    <row r="251" spans="1:15" ht="11.25" x14ac:dyDescent="0.2">
      <c r="A251" s="10" t="s">
        <v>240</v>
      </c>
      <c r="B251" s="62" t="s">
        <v>468</v>
      </c>
      <c r="C251" s="58">
        <v>3723</v>
      </c>
      <c r="D251" s="58">
        <v>3958</v>
      </c>
      <c r="E251" s="58">
        <v>4320</v>
      </c>
      <c r="F251" s="58">
        <v>4631</v>
      </c>
      <c r="G251" s="58">
        <v>4157</v>
      </c>
      <c r="H251" s="58">
        <v>4154</v>
      </c>
      <c r="I251" s="58">
        <v>4509</v>
      </c>
      <c r="J251" s="58">
        <v>4068</v>
      </c>
      <c r="K251" s="58">
        <v>4043</v>
      </c>
      <c r="L251" s="58">
        <v>4220</v>
      </c>
      <c r="M251" s="58">
        <v>3861</v>
      </c>
      <c r="N251" s="58">
        <v>4281</v>
      </c>
      <c r="O251" s="2">
        <v>49925</v>
      </c>
    </row>
    <row r="252" spans="1:15" ht="11.25" x14ac:dyDescent="0.2">
      <c r="A252" s="10" t="s">
        <v>241</v>
      </c>
      <c r="B252" s="62" t="s">
        <v>469</v>
      </c>
      <c r="C252" s="58">
        <v>9970</v>
      </c>
      <c r="D252" s="58">
        <v>10727</v>
      </c>
      <c r="E252" s="58">
        <v>12824</v>
      </c>
      <c r="F252" s="58">
        <v>15681</v>
      </c>
      <c r="G252" s="58">
        <v>12907</v>
      </c>
      <c r="H252" s="58">
        <v>13408</v>
      </c>
      <c r="I252" s="58">
        <v>14191</v>
      </c>
      <c r="J252" s="58">
        <v>12478</v>
      </c>
      <c r="K252" s="58">
        <v>13168</v>
      </c>
      <c r="L252" s="58">
        <v>12980</v>
      </c>
      <c r="M252" s="58">
        <v>11924</v>
      </c>
      <c r="N252" s="58">
        <v>12947</v>
      </c>
      <c r="O252" s="2">
        <v>153205</v>
      </c>
    </row>
    <row r="253" spans="1:15" ht="11.25" x14ac:dyDescent="0.2">
      <c r="A253" s="10" t="s">
        <v>242</v>
      </c>
      <c r="B253" s="62" t="s">
        <v>470</v>
      </c>
      <c r="C253" s="58">
        <v>23473</v>
      </c>
      <c r="D253" s="58">
        <v>19730</v>
      </c>
      <c r="E253" s="58">
        <v>22827</v>
      </c>
      <c r="F253" s="58">
        <v>24376</v>
      </c>
      <c r="G253" s="58">
        <v>22344</v>
      </c>
      <c r="H253" s="58">
        <v>21931</v>
      </c>
      <c r="I253" s="58">
        <v>24435</v>
      </c>
      <c r="J253" s="58">
        <v>22308</v>
      </c>
      <c r="K253" s="58">
        <v>21925</v>
      </c>
      <c r="L253" s="58">
        <v>22606</v>
      </c>
      <c r="M253" s="58">
        <v>20996</v>
      </c>
      <c r="N253" s="58">
        <v>22829</v>
      </c>
      <c r="O253" s="2">
        <v>269780</v>
      </c>
    </row>
    <row r="254" spans="1:15" ht="11.25" x14ac:dyDescent="0.2">
      <c r="A254" s="10"/>
      <c r="B254" s="4" t="s">
        <v>471</v>
      </c>
      <c r="C254" s="15">
        <v>192791</v>
      </c>
      <c r="D254" s="15">
        <v>174558</v>
      </c>
      <c r="E254" s="15">
        <v>213500</v>
      </c>
      <c r="F254" s="15">
        <v>227197</v>
      </c>
      <c r="G254" s="15">
        <v>197176</v>
      </c>
      <c r="H254" s="15">
        <v>210930</v>
      </c>
      <c r="I254" s="15">
        <v>238070</v>
      </c>
      <c r="J254" s="15">
        <v>241342</v>
      </c>
      <c r="K254" s="15">
        <v>213823</v>
      </c>
      <c r="L254" s="15">
        <v>218528</v>
      </c>
      <c r="M254" s="15">
        <v>202292</v>
      </c>
      <c r="N254" s="15">
        <v>210903</v>
      </c>
      <c r="O254" s="15">
        <v>2541110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410835</v>
      </c>
      <c r="D256" s="34">
        <v>315568</v>
      </c>
      <c r="E256" s="34">
        <v>423660</v>
      </c>
      <c r="F256" s="34">
        <v>860147</v>
      </c>
      <c r="G256" s="34">
        <v>1083116</v>
      </c>
      <c r="H256" s="34">
        <v>955485</v>
      </c>
      <c r="I256" s="34">
        <v>1087737</v>
      </c>
      <c r="J256" s="34">
        <v>880304</v>
      </c>
      <c r="K256" s="34">
        <v>905939</v>
      </c>
      <c r="L256" s="34">
        <v>836598</v>
      </c>
      <c r="M256" s="34">
        <v>605388</v>
      </c>
      <c r="N256" s="34">
        <v>392527</v>
      </c>
      <c r="O256" s="34">
        <v>8757296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410835</v>
      </c>
      <c r="D260" s="17">
        <v>315568</v>
      </c>
      <c r="E260" s="17">
        <v>423660</v>
      </c>
      <c r="F260" s="17">
        <v>860147</v>
      </c>
      <c r="G260" s="17">
        <v>1083116</v>
      </c>
      <c r="H260" s="17">
        <v>955485</v>
      </c>
      <c r="I260" s="17">
        <v>1087737</v>
      </c>
      <c r="J260" s="17">
        <v>880304</v>
      </c>
      <c r="K260" s="17">
        <v>905939</v>
      </c>
      <c r="L260" s="17">
        <v>836598</v>
      </c>
      <c r="M260" s="17">
        <v>605388</v>
      </c>
      <c r="N260" s="17">
        <v>392527</v>
      </c>
      <c r="O260" s="17">
        <v>8757296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86884</v>
      </c>
      <c r="D262" s="58">
        <v>79689</v>
      </c>
      <c r="E262" s="58">
        <v>92065</v>
      </c>
      <c r="F262" s="58">
        <v>108265</v>
      </c>
      <c r="G262" s="58">
        <v>113639</v>
      </c>
      <c r="H262" s="58">
        <v>112736</v>
      </c>
      <c r="I262" s="58">
        <v>119310</v>
      </c>
      <c r="J262" s="58">
        <v>111472</v>
      </c>
      <c r="K262" s="58">
        <v>109046</v>
      </c>
      <c r="L262" s="58">
        <v>106575</v>
      </c>
      <c r="M262" s="58">
        <v>96676</v>
      </c>
      <c r="N262" s="58">
        <v>91617</v>
      </c>
      <c r="O262" s="2">
        <v>1227974</v>
      </c>
    </row>
    <row r="263" spans="1:15" ht="11.25" x14ac:dyDescent="0.2">
      <c r="A263" s="10" t="s">
        <v>265</v>
      </c>
      <c r="B263" s="62" t="s">
        <v>110</v>
      </c>
      <c r="C263" s="58">
        <v>196943</v>
      </c>
      <c r="D263" s="58">
        <v>196943</v>
      </c>
      <c r="E263" s="58">
        <v>196943</v>
      </c>
      <c r="F263" s="58">
        <v>196943</v>
      </c>
      <c r="G263" s="58">
        <v>196943</v>
      </c>
      <c r="H263" s="58">
        <v>196943</v>
      </c>
      <c r="I263" s="58">
        <v>196943</v>
      </c>
      <c r="J263" s="58">
        <v>196943</v>
      </c>
      <c r="K263" s="58">
        <v>196943</v>
      </c>
      <c r="L263" s="58">
        <v>177710</v>
      </c>
      <c r="M263" s="58">
        <v>177710</v>
      </c>
      <c r="N263" s="58">
        <v>177710</v>
      </c>
      <c r="O263" s="2">
        <v>2305617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127008</v>
      </c>
      <c r="D267" s="17">
        <v>38936</v>
      </c>
      <c r="E267" s="17">
        <v>134652</v>
      </c>
      <c r="F267" s="17">
        <v>554939</v>
      </c>
      <c r="G267" s="17">
        <v>772534</v>
      </c>
      <c r="H267" s="17">
        <v>645806</v>
      </c>
      <c r="I267" s="17">
        <v>771484</v>
      </c>
      <c r="J267" s="17">
        <v>571889</v>
      </c>
      <c r="K267" s="17">
        <v>599950</v>
      </c>
      <c r="L267" s="17">
        <v>552313</v>
      </c>
      <c r="M267" s="17">
        <v>331002</v>
      </c>
      <c r="N267" s="17">
        <v>123200</v>
      </c>
      <c r="O267" s="17">
        <v>5223705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57923</v>
      </c>
      <c r="D270" s="58">
        <v>53126</v>
      </c>
      <c r="E270" s="58">
        <v>61377</v>
      </c>
      <c r="F270" s="58">
        <v>72176</v>
      </c>
      <c r="G270" s="58">
        <v>75760</v>
      </c>
      <c r="H270" s="58">
        <v>75157</v>
      </c>
      <c r="I270" s="58">
        <v>79541</v>
      </c>
      <c r="J270" s="58">
        <v>74315</v>
      </c>
      <c r="K270" s="58">
        <v>72697</v>
      </c>
      <c r="L270" s="58">
        <v>71049</v>
      </c>
      <c r="M270" s="58">
        <v>64449</v>
      </c>
      <c r="N270" s="58">
        <v>61078</v>
      </c>
      <c r="O270" s="2">
        <v>818648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69085</v>
      </c>
      <c r="D275" s="20">
        <v>-14190</v>
      </c>
      <c r="E275" s="20">
        <v>73275</v>
      </c>
      <c r="F275" s="20">
        <v>482763</v>
      </c>
      <c r="G275" s="20">
        <v>696774</v>
      </c>
      <c r="H275" s="20">
        <v>570649</v>
      </c>
      <c r="I275" s="20">
        <v>691943</v>
      </c>
      <c r="J275" s="20">
        <v>497574</v>
      </c>
      <c r="K275" s="20">
        <v>527253</v>
      </c>
      <c r="L275" s="20">
        <v>481264</v>
      </c>
      <c r="M275" s="20">
        <v>266553</v>
      </c>
      <c r="N275" s="20">
        <v>62122</v>
      </c>
      <c r="O275" s="20">
        <v>4405057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phoneticPr fontId="39" type="noConversion"/>
  <conditionalFormatting sqref="D12:E13">
    <cfRule type="expression" dxfId="10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289</v>
      </c>
      <c r="D3" s="2" t="s">
        <v>289</v>
      </c>
      <c r="E3" s="2" t="s">
        <v>289</v>
      </c>
      <c r="F3" s="2" t="s">
        <v>289</v>
      </c>
      <c r="G3" s="2" t="s">
        <v>289</v>
      </c>
      <c r="H3" s="2" t="s">
        <v>289</v>
      </c>
      <c r="I3" s="2" t="s">
        <v>289</v>
      </c>
      <c r="J3" s="2" t="s">
        <v>289</v>
      </c>
      <c r="K3" s="2" t="s">
        <v>289</v>
      </c>
      <c r="L3" s="2" t="s">
        <v>289</v>
      </c>
      <c r="M3" s="2" t="s">
        <v>289</v>
      </c>
      <c r="N3" s="2" t="s">
        <v>289</v>
      </c>
      <c r="O3" s="2" t="s">
        <v>289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13058</v>
      </c>
      <c r="D75" s="58">
        <v>11871</v>
      </c>
      <c r="E75" s="58">
        <v>13058</v>
      </c>
      <c r="F75" s="58">
        <v>13058</v>
      </c>
      <c r="G75" s="58">
        <v>12465</v>
      </c>
      <c r="H75" s="58">
        <v>13058</v>
      </c>
      <c r="I75" s="58">
        <v>13652</v>
      </c>
      <c r="J75" s="58">
        <v>12465</v>
      </c>
      <c r="K75" s="58">
        <v>13058</v>
      </c>
      <c r="L75" s="58">
        <v>13058</v>
      </c>
      <c r="M75" s="58">
        <v>12465</v>
      </c>
      <c r="N75" s="58">
        <v>13652</v>
      </c>
      <c r="O75" s="2">
        <v>154918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13058</v>
      </c>
      <c r="D79" s="15">
        <v>11871</v>
      </c>
      <c r="E79" s="15">
        <v>13058</v>
      </c>
      <c r="F79" s="15">
        <v>13058</v>
      </c>
      <c r="G79" s="15">
        <v>12465</v>
      </c>
      <c r="H79" s="15">
        <v>13058</v>
      </c>
      <c r="I79" s="15">
        <v>13652</v>
      </c>
      <c r="J79" s="15">
        <v>12465</v>
      </c>
      <c r="K79" s="15">
        <v>13058</v>
      </c>
      <c r="L79" s="15">
        <v>13058</v>
      </c>
      <c r="M79" s="15">
        <v>12465</v>
      </c>
      <c r="N79" s="15">
        <v>13652</v>
      </c>
      <c r="O79" s="15">
        <v>154918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1575</v>
      </c>
      <c r="D81" s="58">
        <v>1575</v>
      </c>
      <c r="E81" s="58">
        <v>1881</v>
      </c>
      <c r="F81" s="58">
        <v>2669</v>
      </c>
      <c r="G81" s="58">
        <v>3719</v>
      </c>
      <c r="H81" s="58">
        <v>2144</v>
      </c>
      <c r="I81" s="58">
        <v>2713</v>
      </c>
      <c r="J81" s="58">
        <v>2450</v>
      </c>
      <c r="K81" s="58">
        <v>2406</v>
      </c>
      <c r="L81" s="58">
        <v>2100</v>
      </c>
      <c r="M81" s="58">
        <v>2200</v>
      </c>
      <c r="N81" s="58">
        <v>2200</v>
      </c>
      <c r="O81" s="2">
        <v>27632</v>
      </c>
    </row>
    <row r="82" spans="1:15" ht="11.25" x14ac:dyDescent="0.2">
      <c r="A82" s="10" t="s">
        <v>199</v>
      </c>
      <c r="B82" s="62" t="s">
        <v>25</v>
      </c>
      <c r="C82" s="58">
        <v>5144</v>
      </c>
      <c r="D82" s="58">
        <v>5144</v>
      </c>
      <c r="E82" s="58">
        <v>5144</v>
      </c>
      <c r="F82" s="58">
        <v>5144</v>
      </c>
      <c r="G82" s="58">
        <v>5144</v>
      </c>
      <c r="H82" s="58">
        <v>5144</v>
      </c>
      <c r="I82" s="58">
        <v>5144</v>
      </c>
      <c r="J82" s="58">
        <v>5144</v>
      </c>
      <c r="K82" s="58">
        <v>5144</v>
      </c>
      <c r="L82" s="58">
        <v>5144</v>
      </c>
      <c r="M82" s="58">
        <v>5144</v>
      </c>
      <c r="N82" s="58">
        <v>5144</v>
      </c>
      <c r="O82" s="2">
        <v>61728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6719</v>
      </c>
      <c r="D84" s="15">
        <v>6719</v>
      </c>
      <c r="E84" s="15">
        <v>7025</v>
      </c>
      <c r="F84" s="15">
        <v>7813</v>
      </c>
      <c r="G84" s="15">
        <v>8863</v>
      </c>
      <c r="H84" s="15">
        <v>7288</v>
      </c>
      <c r="I84" s="15">
        <v>7857</v>
      </c>
      <c r="J84" s="15">
        <v>7594</v>
      </c>
      <c r="K84" s="15">
        <v>7550</v>
      </c>
      <c r="L84" s="15">
        <v>7244</v>
      </c>
      <c r="M84" s="15">
        <v>7344</v>
      </c>
      <c r="N84" s="15">
        <v>7344</v>
      </c>
      <c r="O84" s="15">
        <v>89360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18180</v>
      </c>
      <c r="D86" s="58">
        <v>16527</v>
      </c>
      <c r="E86" s="58">
        <v>18585</v>
      </c>
      <c r="F86" s="58">
        <v>18585</v>
      </c>
      <c r="G86" s="58">
        <v>17740</v>
      </c>
      <c r="H86" s="58">
        <v>18585</v>
      </c>
      <c r="I86" s="58">
        <v>19430</v>
      </c>
      <c r="J86" s="58">
        <v>17740</v>
      </c>
      <c r="K86" s="58">
        <v>18585</v>
      </c>
      <c r="L86" s="58">
        <v>18585</v>
      </c>
      <c r="M86" s="58">
        <v>17740</v>
      </c>
      <c r="N86" s="58">
        <v>19430</v>
      </c>
      <c r="O86" s="2">
        <v>219712</v>
      </c>
    </row>
    <row r="87" spans="1:15" ht="11.25" x14ac:dyDescent="0.2">
      <c r="A87" s="10" t="s">
        <v>228</v>
      </c>
      <c r="B87" s="62" t="s">
        <v>28</v>
      </c>
      <c r="C87" s="58">
        <v>355</v>
      </c>
      <c r="D87" s="58">
        <v>342</v>
      </c>
      <c r="E87" s="58">
        <v>364</v>
      </c>
      <c r="F87" s="58">
        <v>393</v>
      </c>
      <c r="G87" s="58">
        <v>471</v>
      </c>
      <c r="H87" s="58">
        <v>397</v>
      </c>
      <c r="I87" s="58">
        <v>413</v>
      </c>
      <c r="J87" s="58">
        <v>497</v>
      </c>
      <c r="K87" s="58">
        <v>452</v>
      </c>
      <c r="L87" s="58">
        <v>428</v>
      </c>
      <c r="M87" s="58">
        <v>392</v>
      </c>
      <c r="N87" s="58">
        <v>392</v>
      </c>
      <c r="O87" s="2">
        <v>4896</v>
      </c>
    </row>
    <row r="88" spans="1:15" ht="11.25" x14ac:dyDescent="0.2">
      <c r="A88" s="10" t="s">
        <v>196</v>
      </c>
      <c r="B88" s="62" t="s">
        <v>29</v>
      </c>
      <c r="C88" s="58">
        <v>375</v>
      </c>
      <c r="D88" s="58">
        <v>125</v>
      </c>
      <c r="E88" s="58">
        <v>250</v>
      </c>
      <c r="F88" s="58">
        <v>40</v>
      </c>
      <c r="G88" s="58">
        <v>556</v>
      </c>
      <c r="H88" s="58">
        <v>645</v>
      </c>
      <c r="I88" s="58">
        <v>398</v>
      </c>
      <c r="J88" s="58">
        <v>2351</v>
      </c>
      <c r="K88" s="58">
        <v>1490</v>
      </c>
      <c r="L88" s="58">
        <v>1307</v>
      </c>
      <c r="M88" s="58">
        <v>500</v>
      </c>
      <c r="N88" s="58">
        <v>500</v>
      </c>
      <c r="O88" s="2">
        <v>8537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18910</v>
      </c>
      <c r="D90" s="15">
        <v>16994</v>
      </c>
      <c r="E90" s="15">
        <v>19199</v>
      </c>
      <c r="F90" s="15">
        <v>19018</v>
      </c>
      <c r="G90" s="15">
        <v>18767</v>
      </c>
      <c r="H90" s="15">
        <v>19627</v>
      </c>
      <c r="I90" s="15">
        <v>20241</v>
      </c>
      <c r="J90" s="15">
        <v>20588</v>
      </c>
      <c r="K90" s="15">
        <v>20527</v>
      </c>
      <c r="L90" s="15">
        <v>20320</v>
      </c>
      <c r="M90" s="15">
        <v>18632</v>
      </c>
      <c r="N90" s="15">
        <v>20322</v>
      </c>
      <c r="O90" s="15">
        <v>233145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38687</v>
      </c>
      <c r="D92" s="17">
        <v>35584</v>
      </c>
      <c r="E92" s="17">
        <v>39282</v>
      </c>
      <c r="F92" s="17">
        <v>39889</v>
      </c>
      <c r="G92" s="17">
        <v>40095</v>
      </c>
      <c r="H92" s="17">
        <v>39973</v>
      </c>
      <c r="I92" s="17">
        <v>41750</v>
      </c>
      <c r="J92" s="17">
        <v>40647</v>
      </c>
      <c r="K92" s="17">
        <v>41135</v>
      </c>
      <c r="L92" s="17">
        <v>40622</v>
      </c>
      <c r="M92" s="17">
        <v>38441</v>
      </c>
      <c r="N92" s="17">
        <v>41318</v>
      </c>
      <c r="O92" s="17">
        <v>477423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66</v>
      </c>
      <c r="E99" s="58">
        <v>46</v>
      </c>
      <c r="F99" s="58">
        <v>75</v>
      </c>
      <c r="G99" s="58">
        <v>141</v>
      </c>
      <c r="H99" s="58">
        <v>9</v>
      </c>
      <c r="I99" s="58">
        <v>166</v>
      </c>
      <c r="J99" s="58">
        <v>41</v>
      </c>
      <c r="K99" s="58">
        <v>12</v>
      </c>
      <c r="L99" s="58">
        <v>43</v>
      </c>
      <c r="M99" s="58">
        <v>45</v>
      </c>
      <c r="N99" s="58">
        <v>45</v>
      </c>
      <c r="O99" s="2">
        <v>689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66</v>
      </c>
      <c r="E101" s="15">
        <v>46</v>
      </c>
      <c r="F101" s="15">
        <v>75</v>
      </c>
      <c r="G101" s="15">
        <v>141</v>
      </c>
      <c r="H101" s="15">
        <v>9</v>
      </c>
      <c r="I101" s="15">
        <v>166</v>
      </c>
      <c r="J101" s="15">
        <v>41</v>
      </c>
      <c r="K101" s="15">
        <v>12</v>
      </c>
      <c r="L101" s="15">
        <v>43</v>
      </c>
      <c r="M101" s="15">
        <v>45</v>
      </c>
      <c r="N101" s="15">
        <v>45</v>
      </c>
      <c r="O101" s="15">
        <v>689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5473</v>
      </c>
      <c r="D103" s="58">
        <v>4975</v>
      </c>
      <c r="E103" s="58">
        <v>5609</v>
      </c>
      <c r="F103" s="58">
        <v>5609</v>
      </c>
      <c r="G103" s="58">
        <v>5354</v>
      </c>
      <c r="H103" s="58">
        <v>5609</v>
      </c>
      <c r="I103" s="58">
        <v>5864</v>
      </c>
      <c r="J103" s="58">
        <v>5354</v>
      </c>
      <c r="K103" s="58">
        <v>5609</v>
      </c>
      <c r="L103" s="58">
        <v>5609</v>
      </c>
      <c r="M103" s="58">
        <v>5354</v>
      </c>
      <c r="N103" s="58">
        <v>5864</v>
      </c>
      <c r="O103" s="2">
        <v>66283</v>
      </c>
    </row>
    <row r="104" spans="1:15" ht="11.25" x14ac:dyDescent="0.2">
      <c r="A104" s="10" t="s">
        <v>197</v>
      </c>
      <c r="B104" s="62" t="s">
        <v>482</v>
      </c>
      <c r="C104" s="58">
        <v>1750</v>
      </c>
      <c r="D104" s="58">
        <v>0</v>
      </c>
      <c r="E104" s="58">
        <v>0</v>
      </c>
      <c r="F104" s="58">
        <v>0</v>
      </c>
      <c r="G104" s="58">
        <v>1167</v>
      </c>
      <c r="H104" s="58">
        <v>0</v>
      </c>
      <c r="I104" s="58">
        <v>0</v>
      </c>
      <c r="J104" s="58">
        <v>1750</v>
      </c>
      <c r="K104" s="58">
        <v>0</v>
      </c>
      <c r="L104" s="58">
        <v>1750</v>
      </c>
      <c r="M104" s="58">
        <v>0</v>
      </c>
      <c r="N104" s="58">
        <v>0</v>
      </c>
      <c r="O104" s="2">
        <v>6417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100</v>
      </c>
      <c r="D106" s="58">
        <v>6</v>
      </c>
      <c r="E106" s="58">
        <v>6</v>
      </c>
      <c r="F106" s="58">
        <v>13</v>
      </c>
      <c r="G106" s="58">
        <v>75</v>
      </c>
      <c r="H106" s="58">
        <v>13</v>
      </c>
      <c r="I106" s="58">
        <v>13</v>
      </c>
      <c r="J106" s="58">
        <v>109</v>
      </c>
      <c r="K106" s="58">
        <v>16</v>
      </c>
      <c r="L106" s="58">
        <v>94</v>
      </c>
      <c r="M106" s="58">
        <v>13</v>
      </c>
      <c r="N106" s="58">
        <v>13</v>
      </c>
      <c r="O106" s="2">
        <v>471</v>
      </c>
    </row>
    <row r="107" spans="1:15" ht="11.25" x14ac:dyDescent="0.2">
      <c r="A107" s="10" t="s">
        <v>195</v>
      </c>
      <c r="B107" s="62" t="s">
        <v>36</v>
      </c>
      <c r="C107" s="58">
        <v>250</v>
      </c>
      <c r="D107" s="58">
        <v>125</v>
      </c>
      <c r="E107" s="58">
        <v>125</v>
      </c>
      <c r="F107" s="58">
        <v>250</v>
      </c>
      <c r="G107" s="58">
        <v>330</v>
      </c>
      <c r="H107" s="58">
        <v>250</v>
      </c>
      <c r="I107" s="58">
        <v>250</v>
      </c>
      <c r="J107" s="58">
        <v>438</v>
      </c>
      <c r="K107" s="58">
        <v>313</v>
      </c>
      <c r="L107" s="58">
        <v>125</v>
      </c>
      <c r="M107" s="58">
        <v>250</v>
      </c>
      <c r="N107" s="58">
        <v>250</v>
      </c>
      <c r="O107" s="2">
        <v>2956</v>
      </c>
    </row>
    <row r="108" spans="1:15" ht="11.25" x14ac:dyDescent="0.2">
      <c r="A108" s="10"/>
      <c r="B108" s="4" t="s">
        <v>529</v>
      </c>
      <c r="C108" s="15">
        <v>7573</v>
      </c>
      <c r="D108" s="15">
        <v>5106</v>
      </c>
      <c r="E108" s="15">
        <v>5740</v>
      </c>
      <c r="F108" s="15">
        <v>5872</v>
      </c>
      <c r="G108" s="15">
        <v>6926</v>
      </c>
      <c r="H108" s="15">
        <v>5872</v>
      </c>
      <c r="I108" s="15">
        <v>6127</v>
      </c>
      <c r="J108" s="15">
        <v>7651</v>
      </c>
      <c r="K108" s="15">
        <v>5938</v>
      </c>
      <c r="L108" s="15">
        <v>7578</v>
      </c>
      <c r="M108" s="15">
        <v>5617</v>
      </c>
      <c r="N108" s="15">
        <v>6127</v>
      </c>
      <c r="O108" s="15">
        <v>76127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7573</v>
      </c>
      <c r="D112" s="15">
        <v>5106</v>
      </c>
      <c r="E112" s="15">
        <v>5740</v>
      </c>
      <c r="F112" s="15">
        <v>5872</v>
      </c>
      <c r="G112" s="15">
        <v>6926</v>
      </c>
      <c r="H112" s="15">
        <v>5872</v>
      </c>
      <c r="I112" s="15">
        <v>6127</v>
      </c>
      <c r="J112" s="15">
        <v>7651</v>
      </c>
      <c r="K112" s="15">
        <v>5938</v>
      </c>
      <c r="L112" s="15">
        <v>7578</v>
      </c>
      <c r="M112" s="15">
        <v>5617</v>
      </c>
      <c r="N112" s="15">
        <v>6127</v>
      </c>
      <c r="O112" s="15">
        <v>76127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46260</v>
      </c>
      <c r="D114" s="20">
        <v>40756</v>
      </c>
      <c r="E114" s="20">
        <v>45068</v>
      </c>
      <c r="F114" s="20">
        <v>45836</v>
      </c>
      <c r="G114" s="20">
        <v>47162</v>
      </c>
      <c r="H114" s="20">
        <v>45854</v>
      </c>
      <c r="I114" s="20">
        <v>48043</v>
      </c>
      <c r="J114" s="20">
        <v>48339</v>
      </c>
      <c r="K114" s="20">
        <v>47085</v>
      </c>
      <c r="L114" s="20">
        <v>48243</v>
      </c>
      <c r="M114" s="20">
        <v>44103</v>
      </c>
      <c r="N114" s="20">
        <v>47490</v>
      </c>
      <c r="O114" s="20">
        <v>554239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6296</v>
      </c>
      <c r="D118" s="58">
        <v>3385</v>
      </c>
      <c r="E118" s="58">
        <v>3775</v>
      </c>
      <c r="F118" s="58">
        <v>3819</v>
      </c>
      <c r="G118" s="58">
        <v>4625</v>
      </c>
      <c r="H118" s="58">
        <v>2761</v>
      </c>
      <c r="I118" s="58">
        <v>2752</v>
      </c>
      <c r="J118" s="58">
        <v>3558</v>
      </c>
      <c r="K118" s="58">
        <v>2901</v>
      </c>
      <c r="L118" s="58">
        <v>3174</v>
      </c>
      <c r="M118" s="58">
        <v>2293</v>
      </c>
      <c r="N118" s="58">
        <v>2218</v>
      </c>
      <c r="O118" s="2">
        <v>41557</v>
      </c>
    </row>
    <row r="119" spans="1:15" ht="11.25" customHeight="1" x14ac:dyDescent="0.2">
      <c r="A119" s="10" t="s">
        <v>250</v>
      </c>
      <c r="B119" s="62" t="s">
        <v>43</v>
      </c>
      <c r="C119" s="58">
        <v>3428</v>
      </c>
      <c r="D119" s="58">
        <v>2289</v>
      </c>
      <c r="E119" s="58">
        <v>2457</v>
      </c>
      <c r="F119" s="58">
        <v>2480</v>
      </c>
      <c r="G119" s="58">
        <v>2956</v>
      </c>
      <c r="H119" s="58">
        <v>2679</v>
      </c>
      <c r="I119" s="58">
        <v>2576</v>
      </c>
      <c r="J119" s="58">
        <v>3434</v>
      </c>
      <c r="K119" s="58">
        <v>2601</v>
      </c>
      <c r="L119" s="58">
        <v>3263</v>
      </c>
      <c r="M119" s="58">
        <v>2333</v>
      </c>
      <c r="N119" s="58">
        <v>2837</v>
      </c>
      <c r="O119" s="2">
        <v>33333</v>
      </c>
    </row>
    <row r="120" spans="1:15" ht="11.25" x14ac:dyDescent="0.2">
      <c r="A120" s="10" t="s">
        <v>251</v>
      </c>
      <c r="B120" s="62" t="s">
        <v>44</v>
      </c>
      <c r="C120" s="58">
        <v>-183</v>
      </c>
      <c r="D120" s="58">
        <v>-183</v>
      </c>
      <c r="E120" s="58">
        <v>-183</v>
      </c>
      <c r="F120" s="58">
        <v>-183</v>
      </c>
      <c r="G120" s="58">
        <v>-183</v>
      </c>
      <c r="H120" s="58">
        <v>-183</v>
      </c>
      <c r="I120" s="58">
        <v>-183</v>
      </c>
      <c r="J120" s="58">
        <v>-183</v>
      </c>
      <c r="K120" s="58">
        <v>-183</v>
      </c>
      <c r="L120" s="58">
        <v>-183</v>
      </c>
      <c r="M120" s="58">
        <v>-183</v>
      </c>
      <c r="N120" s="58">
        <v>-183</v>
      </c>
      <c r="O120" s="2">
        <v>-2196</v>
      </c>
    </row>
    <row r="121" spans="1:15" ht="11.25" x14ac:dyDescent="0.2">
      <c r="A121" s="10" t="s">
        <v>213</v>
      </c>
      <c r="B121" s="62" t="s">
        <v>45</v>
      </c>
      <c r="C121" s="58">
        <v>250</v>
      </c>
      <c r="D121" s="58">
        <v>0</v>
      </c>
      <c r="E121" s="58">
        <v>100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1500</v>
      </c>
      <c r="N121" s="58">
        <v>0</v>
      </c>
      <c r="O121" s="2">
        <v>1850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3500</v>
      </c>
      <c r="L123" s="58">
        <v>0</v>
      </c>
      <c r="M123" s="58">
        <v>0</v>
      </c>
      <c r="N123" s="58">
        <v>0</v>
      </c>
      <c r="O123" s="2">
        <v>3500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100</v>
      </c>
      <c r="G124" s="58">
        <v>100</v>
      </c>
      <c r="H124" s="58">
        <v>100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300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2242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2242</v>
      </c>
    </row>
    <row r="126" spans="1:15" ht="11.25" x14ac:dyDescent="0.2">
      <c r="A126" s="10" t="s">
        <v>254</v>
      </c>
      <c r="B126" s="62" t="s">
        <v>454</v>
      </c>
      <c r="C126" s="58">
        <v>260</v>
      </c>
      <c r="D126" s="58">
        <v>260</v>
      </c>
      <c r="E126" s="58">
        <v>260</v>
      </c>
      <c r="F126" s="58">
        <v>260</v>
      </c>
      <c r="G126" s="58">
        <v>260</v>
      </c>
      <c r="H126" s="58">
        <v>260</v>
      </c>
      <c r="I126" s="58">
        <v>260</v>
      </c>
      <c r="J126" s="58">
        <v>260</v>
      </c>
      <c r="K126" s="58">
        <v>260</v>
      </c>
      <c r="L126" s="58">
        <v>260</v>
      </c>
      <c r="M126" s="58">
        <v>260</v>
      </c>
      <c r="N126" s="58">
        <v>500</v>
      </c>
      <c r="O126" s="2">
        <v>3360</v>
      </c>
    </row>
    <row r="127" spans="1:15" ht="11.25" x14ac:dyDescent="0.2">
      <c r="A127" s="10"/>
      <c r="B127" s="4" t="s">
        <v>455</v>
      </c>
      <c r="C127" s="15">
        <v>10051</v>
      </c>
      <c r="D127" s="15">
        <v>5751</v>
      </c>
      <c r="E127" s="15">
        <v>6409</v>
      </c>
      <c r="F127" s="15">
        <v>6476</v>
      </c>
      <c r="G127" s="15">
        <v>7758</v>
      </c>
      <c r="H127" s="15">
        <v>5617</v>
      </c>
      <c r="I127" s="15">
        <v>7647</v>
      </c>
      <c r="J127" s="15">
        <v>7069</v>
      </c>
      <c r="K127" s="15">
        <v>9079</v>
      </c>
      <c r="L127" s="15">
        <v>6514</v>
      </c>
      <c r="M127" s="15">
        <v>6203</v>
      </c>
      <c r="N127" s="15">
        <v>5372</v>
      </c>
      <c r="O127" s="15">
        <v>83946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56311</v>
      </c>
      <c r="D129" s="20">
        <v>46507</v>
      </c>
      <c r="E129" s="20">
        <v>51477</v>
      </c>
      <c r="F129" s="20">
        <v>52312</v>
      </c>
      <c r="G129" s="20">
        <v>54920</v>
      </c>
      <c r="H129" s="20">
        <v>51471</v>
      </c>
      <c r="I129" s="20">
        <v>55690</v>
      </c>
      <c r="J129" s="20">
        <v>55408</v>
      </c>
      <c r="K129" s="20">
        <v>56164</v>
      </c>
      <c r="L129" s="20">
        <v>54757</v>
      </c>
      <c r="M129" s="20">
        <v>50306</v>
      </c>
      <c r="N129" s="20">
        <v>52862</v>
      </c>
      <c r="O129" s="20">
        <v>638185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100</v>
      </c>
      <c r="D135" s="58">
        <v>100</v>
      </c>
      <c r="E135" s="58">
        <v>100</v>
      </c>
      <c r="F135" s="58">
        <v>100</v>
      </c>
      <c r="G135" s="58">
        <v>100</v>
      </c>
      <c r="H135" s="58">
        <v>100</v>
      </c>
      <c r="I135" s="58">
        <v>100</v>
      </c>
      <c r="J135" s="58">
        <v>100</v>
      </c>
      <c r="K135" s="58">
        <v>100</v>
      </c>
      <c r="L135" s="58">
        <v>100</v>
      </c>
      <c r="M135" s="58">
        <v>100</v>
      </c>
      <c r="N135" s="58">
        <v>100</v>
      </c>
      <c r="O135" s="2">
        <v>1200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100</v>
      </c>
      <c r="D138" s="15">
        <v>100</v>
      </c>
      <c r="E138" s="15">
        <v>100</v>
      </c>
      <c r="F138" s="15">
        <v>100</v>
      </c>
      <c r="G138" s="15">
        <v>100</v>
      </c>
      <c r="H138" s="15">
        <v>100</v>
      </c>
      <c r="I138" s="15">
        <v>100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1200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100</v>
      </c>
      <c r="D142" s="20">
        <v>100</v>
      </c>
      <c r="E142" s="20">
        <v>100</v>
      </c>
      <c r="F142" s="20">
        <v>100</v>
      </c>
      <c r="G142" s="20">
        <v>100</v>
      </c>
      <c r="H142" s="20">
        <v>100</v>
      </c>
      <c r="I142" s="20">
        <v>100</v>
      </c>
      <c r="J142" s="20">
        <v>100</v>
      </c>
      <c r="K142" s="20">
        <v>100</v>
      </c>
      <c r="L142" s="20">
        <v>100</v>
      </c>
      <c r="M142" s="20">
        <v>100</v>
      </c>
      <c r="N142" s="20">
        <v>100</v>
      </c>
      <c r="O142" s="20">
        <v>1200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350</v>
      </c>
      <c r="D146" s="58">
        <v>350</v>
      </c>
      <c r="E146" s="58">
        <v>350</v>
      </c>
      <c r="F146" s="58">
        <v>350</v>
      </c>
      <c r="G146" s="58">
        <v>350</v>
      </c>
      <c r="H146" s="58">
        <v>350</v>
      </c>
      <c r="I146" s="58">
        <v>350</v>
      </c>
      <c r="J146" s="58">
        <v>350</v>
      </c>
      <c r="K146" s="58">
        <v>350</v>
      </c>
      <c r="L146" s="58">
        <v>350</v>
      </c>
      <c r="M146" s="58">
        <v>350</v>
      </c>
      <c r="N146" s="58">
        <v>350</v>
      </c>
      <c r="O146" s="2">
        <v>4200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200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200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120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120</v>
      </c>
      <c r="N149" s="58">
        <v>0</v>
      </c>
      <c r="O149" s="2">
        <v>240</v>
      </c>
    </row>
    <row r="150" spans="1:15" ht="11.25" x14ac:dyDescent="0.2">
      <c r="A150" s="10" t="s">
        <v>506</v>
      </c>
      <c r="B150" s="62" t="s">
        <v>459</v>
      </c>
      <c r="C150" s="58">
        <v>200</v>
      </c>
      <c r="D150" s="58">
        <v>200</v>
      </c>
      <c r="E150" s="58">
        <v>200</v>
      </c>
      <c r="F150" s="58">
        <v>200</v>
      </c>
      <c r="G150" s="58">
        <v>200</v>
      </c>
      <c r="H150" s="58">
        <v>200</v>
      </c>
      <c r="I150" s="58">
        <v>200</v>
      </c>
      <c r="J150" s="58">
        <v>200</v>
      </c>
      <c r="K150" s="58">
        <v>200</v>
      </c>
      <c r="L150" s="58">
        <v>200</v>
      </c>
      <c r="M150" s="58">
        <v>200</v>
      </c>
      <c r="N150" s="58">
        <v>200</v>
      </c>
      <c r="O150" s="2">
        <v>2400</v>
      </c>
    </row>
    <row r="151" spans="1:15" ht="11.25" x14ac:dyDescent="0.2">
      <c r="A151" s="10"/>
      <c r="B151" s="4" t="s">
        <v>65</v>
      </c>
      <c r="C151" s="15">
        <v>550</v>
      </c>
      <c r="D151" s="15">
        <v>750</v>
      </c>
      <c r="E151" s="15">
        <v>670</v>
      </c>
      <c r="F151" s="15">
        <v>550</v>
      </c>
      <c r="G151" s="15">
        <v>550</v>
      </c>
      <c r="H151" s="15">
        <v>550</v>
      </c>
      <c r="I151" s="15">
        <v>550</v>
      </c>
      <c r="J151" s="15">
        <v>550</v>
      </c>
      <c r="K151" s="15">
        <v>550</v>
      </c>
      <c r="L151" s="15">
        <v>550</v>
      </c>
      <c r="M151" s="15">
        <v>670</v>
      </c>
      <c r="N151" s="15">
        <v>550</v>
      </c>
      <c r="O151" s="15">
        <v>7040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912</v>
      </c>
      <c r="D154" s="58">
        <v>912</v>
      </c>
      <c r="E154" s="58">
        <v>912</v>
      </c>
      <c r="F154" s="58">
        <v>912</v>
      </c>
      <c r="G154" s="58">
        <v>912</v>
      </c>
      <c r="H154" s="58">
        <v>912</v>
      </c>
      <c r="I154" s="58">
        <v>912</v>
      </c>
      <c r="J154" s="58">
        <v>912</v>
      </c>
      <c r="K154" s="58">
        <v>912</v>
      </c>
      <c r="L154" s="58">
        <v>912</v>
      </c>
      <c r="M154" s="58">
        <v>912</v>
      </c>
      <c r="N154" s="58">
        <v>912</v>
      </c>
      <c r="O154" s="2">
        <v>10944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912</v>
      </c>
      <c r="D159" s="15">
        <v>912</v>
      </c>
      <c r="E159" s="15">
        <v>912</v>
      </c>
      <c r="F159" s="15">
        <v>912</v>
      </c>
      <c r="G159" s="15">
        <v>912</v>
      </c>
      <c r="H159" s="15">
        <v>912</v>
      </c>
      <c r="I159" s="15">
        <v>912</v>
      </c>
      <c r="J159" s="15">
        <v>912</v>
      </c>
      <c r="K159" s="15">
        <v>912</v>
      </c>
      <c r="L159" s="15">
        <v>912</v>
      </c>
      <c r="M159" s="15">
        <v>912</v>
      </c>
      <c r="N159" s="15">
        <v>912</v>
      </c>
      <c r="O159" s="15">
        <v>10944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1462</v>
      </c>
      <c r="D161" s="15">
        <v>1662</v>
      </c>
      <c r="E161" s="15">
        <v>1582</v>
      </c>
      <c r="F161" s="15">
        <v>1462</v>
      </c>
      <c r="G161" s="15">
        <v>1462</v>
      </c>
      <c r="H161" s="15">
        <v>1462</v>
      </c>
      <c r="I161" s="15">
        <v>1462</v>
      </c>
      <c r="J161" s="15">
        <v>1462</v>
      </c>
      <c r="K161" s="15">
        <v>1462</v>
      </c>
      <c r="L161" s="15">
        <v>1462</v>
      </c>
      <c r="M161" s="15">
        <v>1582</v>
      </c>
      <c r="N161" s="15">
        <v>1462</v>
      </c>
      <c r="O161" s="15">
        <v>17984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-260</v>
      </c>
      <c r="D164" s="58">
        <v>-260</v>
      </c>
      <c r="E164" s="58">
        <v>-260</v>
      </c>
      <c r="F164" s="58">
        <v>-260</v>
      </c>
      <c r="G164" s="58">
        <v>-260</v>
      </c>
      <c r="H164" s="58">
        <v>-260</v>
      </c>
      <c r="I164" s="58">
        <v>-260</v>
      </c>
      <c r="J164" s="58">
        <v>-260</v>
      </c>
      <c r="K164" s="58">
        <v>-260</v>
      </c>
      <c r="L164" s="58">
        <v>-260</v>
      </c>
      <c r="M164" s="58">
        <v>-260</v>
      </c>
      <c r="N164" s="58">
        <v>-260</v>
      </c>
      <c r="O164" s="2">
        <v>-3120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1202</v>
      </c>
      <c r="D166" s="20">
        <v>1402</v>
      </c>
      <c r="E166" s="20">
        <v>1322</v>
      </c>
      <c r="F166" s="20">
        <v>1202</v>
      </c>
      <c r="G166" s="20">
        <v>1202</v>
      </c>
      <c r="H166" s="20">
        <v>1202</v>
      </c>
      <c r="I166" s="20">
        <v>1202</v>
      </c>
      <c r="J166" s="20">
        <v>1202</v>
      </c>
      <c r="K166" s="20">
        <v>1202</v>
      </c>
      <c r="L166" s="20">
        <v>1202</v>
      </c>
      <c r="M166" s="20">
        <v>1322</v>
      </c>
      <c r="N166" s="20">
        <v>1202</v>
      </c>
      <c r="O166" s="20">
        <v>14864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300</v>
      </c>
      <c r="D173" s="58">
        <v>300</v>
      </c>
      <c r="E173" s="58">
        <v>300</v>
      </c>
      <c r="F173" s="58">
        <v>300</v>
      </c>
      <c r="G173" s="58">
        <v>300</v>
      </c>
      <c r="H173" s="58">
        <v>300</v>
      </c>
      <c r="I173" s="58">
        <v>300</v>
      </c>
      <c r="J173" s="58">
        <v>300</v>
      </c>
      <c r="K173" s="58">
        <v>300</v>
      </c>
      <c r="L173" s="58">
        <v>300</v>
      </c>
      <c r="M173" s="58">
        <v>300</v>
      </c>
      <c r="N173" s="58">
        <v>300</v>
      </c>
      <c r="O173" s="2">
        <v>3600</v>
      </c>
    </row>
    <row r="174" spans="1:15" ht="11.25" x14ac:dyDescent="0.2">
      <c r="A174" s="10" t="s">
        <v>256</v>
      </c>
      <c r="B174" s="62" t="s">
        <v>446</v>
      </c>
      <c r="C174" s="58">
        <v>203</v>
      </c>
      <c r="D174" s="58">
        <v>110</v>
      </c>
      <c r="E174" s="58">
        <v>128</v>
      </c>
      <c r="F174" s="58">
        <v>128</v>
      </c>
      <c r="G174" s="58">
        <v>181</v>
      </c>
      <c r="H174" s="58">
        <v>125</v>
      </c>
      <c r="I174" s="58">
        <v>136</v>
      </c>
      <c r="J174" s="58">
        <v>176</v>
      </c>
      <c r="K174" s="58">
        <v>90</v>
      </c>
      <c r="L174" s="58">
        <v>91</v>
      </c>
      <c r="M174" s="58">
        <v>127</v>
      </c>
      <c r="N174" s="58">
        <v>129</v>
      </c>
      <c r="O174" s="2">
        <v>1624</v>
      </c>
    </row>
    <row r="175" spans="1:15" ht="11.25" x14ac:dyDescent="0.2">
      <c r="A175" s="10"/>
      <c r="B175" s="4" t="s">
        <v>448</v>
      </c>
      <c r="C175" s="15">
        <v>503</v>
      </c>
      <c r="D175" s="15">
        <v>410</v>
      </c>
      <c r="E175" s="15">
        <v>428</v>
      </c>
      <c r="F175" s="15">
        <v>428</v>
      </c>
      <c r="G175" s="15">
        <v>481</v>
      </c>
      <c r="H175" s="15">
        <v>425</v>
      </c>
      <c r="I175" s="15">
        <v>436</v>
      </c>
      <c r="J175" s="15">
        <v>476</v>
      </c>
      <c r="K175" s="15">
        <v>390</v>
      </c>
      <c r="L175" s="15">
        <v>391</v>
      </c>
      <c r="M175" s="15">
        <v>427</v>
      </c>
      <c r="N175" s="15">
        <v>429</v>
      </c>
      <c r="O175" s="15">
        <v>5224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503</v>
      </c>
      <c r="D179" s="20">
        <v>410</v>
      </c>
      <c r="E179" s="20">
        <v>428</v>
      </c>
      <c r="F179" s="20">
        <v>428</v>
      </c>
      <c r="G179" s="20">
        <v>481</v>
      </c>
      <c r="H179" s="20">
        <v>425</v>
      </c>
      <c r="I179" s="20">
        <v>436</v>
      </c>
      <c r="J179" s="20">
        <v>476</v>
      </c>
      <c r="K179" s="20">
        <v>390</v>
      </c>
      <c r="L179" s="20">
        <v>391</v>
      </c>
      <c r="M179" s="20">
        <v>427</v>
      </c>
      <c r="N179" s="20">
        <v>429</v>
      </c>
      <c r="O179" s="20">
        <v>5224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70</v>
      </c>
      <c r="D195" s="58">
        <v>70</v>
      </c>
      <c r="E195" s="58">
        <v>70</v>
      </c>
      <c r="F195" s="58">
        <v>70</v>
      </c>
      <c r="G195" s="58">
        <v>70</v>
      </c>
      <c r="H195" s="58">
        <v>70</v>
      </c>
      <c r="I195" s="58">
        <v>70</v>
      </c>
      <c r="J195" s="58">
        <v>70</v>
      </c>
      <c r="K195" s="58">
        <v>70</v>
      </c>
      <c r="L195" s="58">
        <v>70</v>
      </c>
      <c r="M195" s="58">
        <v>70</v>
      </c>
      <c r="N195" s="58">
        <v>70</v>
      </c>
      <c r="O195" s="2">
        <v>840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1185</v>
      </c>
      <c r="D198" s="58">
        <v>1185</v>
      </c>
      <c r="E198" s="58">
        <v>1185</v>
      </c>
      <c r="F198" s="58">
        <v>1130</v>
      </c>
      <c r="G198" s="58">
        <v>1130</v>
      </c>
      <c r="H198" s="58">
        <v>1071</v>
      </c>
      <c r="I198" s="58">
        <v>999</v>
      </c>
      <c r="J198" s="58">
        <v>999</v>
      </c>
      <c r="K198" s="58">
        <v>999</v>
      </c>
      <c r="L198" s="58">
        <v>999</v>
      </c>
      <c r="M198" s="58">
        <v>999</v>
      </c>
      <c r="N198" s="58">
        <v>999</v>
      </c>
      <c r="O198" s="2">
        <v>12880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1255</v>
      </c>
      <c r="D200" s="20">
        <v>1255</v>
      </c>
      <c r="E200" s="20">
        <v>1255</v>
      </c>
      <c r="F200" s="20">
        <v>1200</v>
      </c>
      <c r="G200" s="20">
        <v>1200</v>
      </c>
      <c r="H200" s="20">
        <v>1141</v>
      </c>
      <c r="I200" s="20">
        <v>1069</v>
      </c>
      <c r="J200" s="20">
        <v>1069</v>
      </c>
      <c r="K200" s="20">
        <v>1069</v>
      </c>
      <c r="L200" s="20">
        <v>1069</v>
      </c>
      <c r="M200" s="20">
        <v>1069</v>
      </c>
      <c r="N200" s="20">
        <v>1069</v>
      </c>
      <c r="O200" s="20">
        <v>13720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145</v>
      </c>
      <c r="D204" s="58">
        <v>145</v>
      </c>
      <c r="E204" s="58">
        <v>145</v>
      </c>
      <c r="F204" s="58">
        <v>145</v>
      </c>
      <c r="G204" s="58">
        <v>145</v>
      </c>
      <c r="H204" s="58">
        <v>145</v>
      </c>
      <c r="I204" s="58">
        <v>145</v>
      </c>
      <c r="J204" s="58">
        <v>145</v>
      </c>
      <c r="K204" s="58">
        <v>145</v>
      </c>
      <c r="L204" s="58">
        <v>145</v>
      </c>
      <c r="M204" s="58">
        <v>145</v>
      </c>
      <c r="N204" s="58">
        <v>145</v>
      </c>
      <c r="O204" s="2">
        <v>1740</v>
      </c>
    </row>
    <row r="205" spans="1:15" ht="11.25" x14ac:dyDescent="0.2">
      <c r="A205" s="10" t="s">
        <v>260</v>
      </c>
      <c r="B205" s="62" t="s">
        <v>87</v>
      </c>
      <c r="C205" s="58">
        <v>4</v>
      </c>
      <c r="D205" s="58">
        <v>4</v>
      </c>
      <c r="E205" s="58">
        <v>4</v>
      </c>
      <c r="F205" s="58">
        <v>4</v>
      </c>
      <c r="G205" s="58">
        <v>4</v>
      </c>
      <c r="H205" s="58">
        <v>4</v>
      </c>
      <c r="I205" s="58">
        <v>4</v>
      </c>
      <c r="J205" s="58">
        <v>4</v>
      </c>
      <c r="K205" s="58">
        <v>4</v>
      </c>
      <c r="L205" s="58">
        <v>4</v>
      </c>
      <c r="M205" s="58">
        <v>4</v>
      </c>
      <c r="N205" s="58">
        <v>4</v>
      </c>
      <c r="O205" s="2">
        <v>48</v>
      </c>
    </row>
    <row r="206" spans="1:15" ht="11.25" x14ac:dyDescent="0.2">
      <c r="A206" s="10" t="s">
        <v>227</v>
      </c>
      <c r="B206" s="62" t="s">
        <v>88</v>
      </c>
      <c r="C206" s="58">
        <v>59</v>
      </c>
      <c r="D206" s="58">
        <v>59</v>
      </c>
      <c r="E206" s="58">
        <v>59</v>
      </c>
      <c r="F206" s="58">
        <v>59</v>
      </c>
      <c r="G206" s="58">
        <v>59</v>
      </c>
      <c r="H206" s="58">
        <v>59</v>
      </c>
      <c r="I206" s="58">
        <v>59</v>
      </c>
      <c r="J206" s="58">
        <v>59</v>
      </c>
      <c r="K206" s="58">
        <v>59</v>
      </c>
      <c r="L206" s="58">
        <v>59</v>
      </c>
      <c r="M206" s="58">
        <v>59</v>
      </c>
      <c r="N206" s="58">
        <v>59</v>
      </c>
      <c r="O206" s="2">
        <v>708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998</v>
      </c>
      <c r="D208" s="58">
        <v>1996</v>
      </c>
      <c r="E208" s="58">
        <v>2565</v>
      </c>
      <c r="F208" s="58">
        <v>3170</v>
      </c>
      <c r="G208" s="58">
        <v>3744</v>
      </c>
      <c r="H208" s="58">
        <v>5740</v>
      </c>
      <c r="I208" s="58">
        <v>879</v>
      </c>
      <c r="J208" s="58">
        <v>965</v>
      </c>
      <c r="K208" s="58">
        <v>3356</v>
      </c>
      <c r="L208" s="58">
        <v>5616</v>
      </c>
      <c r="M208" s="58">
        <v>15000</v>
      </c>
      <c r="N208" s="58">
        <v>1250</v>
      </c>
      <c r="O208" s="2">
        <v>45279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360</v>
      </c>
      <c r="E209" s="58">
        <v>0</v>
      </c>
      <c r="F209" s="58">
        <v>0</v>
      </c>
      <c r="G209" s="58">
        <v>125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22096</v>
      </c>
      <c r="N209" s="58">
        <v>0</v>
      </c>
      <c r="O209" s="2">
        <v>22581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3</v>
      </c>
      <c r="D214" s="58">
        <v>3</v>
      </c>
      <c r="E214" s="58">
        <v>3</v>
      </c>
      <c r="F214" s="58">
        <v>3</v>
      </c>
      <c r="G214" s="58">
        <v>3</v>
      </c>
      <c r="H214" s="58">
        <v>3</v>
      </c>
      <c r="I214" s="58">
        <v>3</v>
      </c>
      <c r="J214" s="58">
        <v>3</v>
      </c>
      <c r="K214" s="58">
        <v>3</v>
      </c>
      <c r="L214" s="58">
        <v>3</v>
      </c>
      <c r="M214" s="58">
        <v>3</v>
      </c>
      <c r="N214" s="58">
        <v>3</v>
      </c>
      <c r="O214" s="2">
        <v>36</v>
      </c>
    </row>
    <row r="215" spans="1:15" ht="11.25" x14ac:dyDescent="0.2">
      <c r="A215" s="42" t="s">
        <v>508</v>
      </c>
      <c r="B215" s="62" t="s">
        <v>507</v>
      </c>
      <c r="C215" s="58">
        <v>133</v>
      </c>
      <c r="D215" s="58">
        <v>213</v>
      </c>
      <c r="E215" s="58">
        <v>259</v>
      </c>
      <c r="F215" s="58">
        <v>236</v>
      </c>
      <c r="G215" s="58">
        <v>223</v>
      </c>
      <c r="H215" s="58">
        <v>272</v>
      </c>
      <c r="I215" s="58">
        <v>244</v>
      </c>
      <c r="J215" s="58">
        <v>237</v>
      </c>
      <c r="K215" s="58">
        <v>293</v>
      </c>
      <c r="L215" s="58">
        <v>360</v>
      </c>
      <c r="M215" s="58">
        <v>360</v>
      </c>
      <c r="N215" s="58">
        <v>360</v>
      </c>
      <c r="O215" s="2">
        <v>3190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136</v>
      </c>
      <c r="D217" s="15">
        <v>216</v>
      </c>
      <c r="E217" s="15">
        <v>262</v>
      </c>
      <c r="F217" s="15">
        <v>239</v>
      </c>
      <c r="G217" s="15">
        <v>226</v>
      </c>
      <c r="H217" s="15">
        <v>275</v>
      </c>
      <c r="I217" s="15">
        <v>247</v>
      </c>
      <c r="J217" s="15">
        <v>240</v>
      </c>
      <c r="K217" s="15">
        <v>296</v>
      </c>
      <c r="L217" s="15">
        <v>363</v>
      </c>
      <c r="M217" s="15">
        <v>363</v>
      </c>
      <c r="N217" s="15">
        <v>363</v>
      </c>
      <c r="O217" s="15">
        <v>3226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136</v>
      </c>
      <c r="D219" s="15">
        <v>216</v>
      </c>
      <c r="E219" s="15">
        <v>262</v>
      </c>
      <c r="F219" s="15">
        <v>239</v>
      </c>
      <c r="G219" s="15">
        <v>226</v>
      </c>
      <c r="H219" s="15">
        <v>275</v>
      </c>
      <c r="I219" s="15">
        <v>247</v>
      </c>
      <c r="J219" s="15">
        <v>240</v>
      </c>
      <c r="K219" s="15">
        <v>296</v>
      </c>
      <c r="L219" s="15">
        <v>363</v>
      </c>
      <c r="M219" s="15">
        <v>363</v>
      </c>
      <c r="N219" s="15">
        <v>363</v>
      </c>
      <c r="O219" s="15">
        <v>3226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27</v>
      </c>
      <c r="D229" s="58">
        <v>27</v>
      </c>
      <c r="E229" s="58">
        <v>27</v>
      </c>
      <c r="F229" s="58">
        <v>27</v>
      </c>
      <c r="G229" s="58">
        <v>27</v>
      </c>
      <c r="H229" s="58">
        <v>27</v>
      </c>
      <c r="I229" s="58">
        <v>27</v>
      </c>
      <c r="J229" s="58">
        <v>27</v>
      </c>
      <c r="K229" s="58">
        <v>27</v>
      </c>
      <c r="L229" s="58">
        <v>27</v>
      </c>
      <c r="M229" s="58">
        <v>27</v>
      </c>
      <c r="N229" s="58">
        <v>27</v>
      </c>
      <c r="O229" s="2">
        <v>324</v>
      </c>
    </row>
    <row r="230" spans="1:15" ht="11.25" x14ac:dyDescent="0.2">
      <c r="A230" s="10"/>
      <c r="B230" s="4" t="s">
        <v>103</v>
      </c>
      <c r="C230" s="15">
        <v>1369</v>
      </c>
      <c r="D230" s="15">
        <v>2807</v>
      </c>
      <c r="E230" s="15">
        <v>3062</v>
      </c>
      <c r="F230" s="15">
        <v>3644</v>
      </c>
      <c r="G230" s="15">
        <v>4330</v>
      </c>
      <c r="H230" s="15">
        <v>6250</v>
      </c>
      <c r="I230" s="15">
        <v>1361</v>
      </c>
      <c r="J230" s="15">
        <v>1440</v>
      </c>
      <c r="K230" s="15">
        <v>3887</v>
      </c>
      <c r="L230" s="15">
        <v>6214</v>
      </c>
      <c r="M230" s="15">
        <v>37694</v>
      </c>
      <c r="N230" s="15">
        <v>1848</v>
      </c>
      <c r="O230" s="15">
        <v>73906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2624</v>
      </c>
      <c r="D232" s="17">
        <v>4062</v>
      </c>
      <c r="E232" s="17">
        <v>4317</v>
      </c>
      <c r="F232" s="17">
        <v>4844</v>
      </c>
      <c r="G232" s="17">
        <v>5530</v>
      </c>
      <c r="H232" s="17">
        <v>7391</v>
      </c>
      <c r="I232" s="17">
        <v>2430</v>
      </c>
      <c r="J232" s="17">
        <v>2509</v>
      </c>
      <c r="K232" s="17">
        <v>4956</v>
      </c>
      <c r="L232" s="17">
        <v>7283</v>
      </c>
      <c r="M232" s="17">
        <v>38763</v>
      </c>
      <c r="N232" s="17">
        <v>2917</v>
      </c>
      <c r="O232" s="17">
        <v>87626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60740</v>
      </c>
      <c r="D234" s="20">
        <v>52481</v>
      </c>
      <c r="E234" s="20">
        <v>57644</v>
      </c>
      <c r="F234" s="20">
        <v>58886</v>
      </c>
      <c r="G234" s="20">
        <v>62233</v>
      </c>
      <c r="H234" s="20">
        <v>60589</v>
      </c>
      <c r="I234" s="20">
        <v>59858</v>
      </c>
      <c r="J234" s="20">
        <v>59695</v>
      </c>
      <c r="K234" s="20">
        <v>62812</v>
      </c>
      <c r="L234" s="20">
        <v>63733</v>
      </c>
      <c r="M234" s="20">
        <v>90918</v>
      </c>
      <c r="N234" s="20">
        <v>57510</v>
      </c>
      <c r="O234" s="20">
        <v>747099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-60740</v>
      </c>
      <c r="D236" s="15">
        <v>-52481</v>
      </c>
      <c r="E236" s="15">
        <v>-57644</v>
      </c>
      <c r="F236" s="15">
        <v>-58886</v>
      </c>
      <c r="G236" s="15">
        <v>-62233</v>
      </c>
      <c r="H236" s="15">
        <v>-60589</v>
      </c>
      <c r="I236" s="15">
        <v>-59858</v>
      </c>
      <c r="J236" s="15">
        <v>-59695</v>
      </c>
      <c r="K236" s="15">
        <v>-62812</v>
      </c>
      <c r="L236" s="15">
        <v>-63733</v>
      </c>
      <c r="M236" s="15">
        <v>-90918</v>
      </c>
      <c r="N236" s="15">
        <v>-57510</v>
      </c>
      <c r="O236" s="15">
        <v>-747099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-60766</v>
      </c>
      <c r="D246" s="58">
        <v>-52507</v>
      </c>
      <c r="E246" s="58">
        <v>-57671</v>
      </c>
      <c r="F246" s="58">
        <v>-58913</v>
      </c>
      <c r="G246" s="58">
        <v>-62258</v>
      </c>
      <c r="H246" s="58">
        <v>-60615</v>
      </c>
      <c r="I246" s="58">
        <v>-59882</v>
      </c>
      <c r="J246" s="58">
        <v>-59720</v>
      </c>
      <c r="K246" s="58">
        <v>-62838</v>
      </c>
      <c r="L246" s="58">
        <v>-63758</v>
      </c>
      <c r="M246" s="58">
        <v>-90944</v>
      </c>
      <c r="N246" s="58">
        <v>-57537</v>
      </c>
      <c r="O246" s="2">
        <v>-747409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-60766</v>
      </c>
      <c r="D254" s="15">
        <v>-52507</v>
      </c>
      <c r="E254" s="15">
        <v>-57671</v>
      </c>
      <c r="F254" s="15">
        <v>-58913</v>
      </c>
      <c r="G254" s="15">
        <v>-62258</v>
      </c>
      <c r="H254" s="15">
        <v>-60615</v>
      </c>
      <c r="I254" s="15">
        <v>-59882</v>
      </c>
      <c r="J254" s="15">
        <v>-59720</v>
      </c>
      <c r="K254" s="15">
        <v>-62838</v>
      </c>
      <c r="L254" s="15">
        <v>-63758</v>
      </c>
      <c r="M254" s="15">
        <v>-90944</v>
      </c>
      <c r="N254" s="15">
        <v>-57537</v>
      </c>
      <c r="O254" s="15">
        <v>-747409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26</v>
      </c>
      <c r="D256" s="34">
        <v>26</v>
      </c>
      <c r="E256" s="34">
        <v>27</v>
      </c>
      <c r="F256" s="34">
        <v>27</v>
      </c>
      <c r="G256" s="34">
        <v>25</v>
      </c>
      <c r="H256" s="34">
        <v>26</v>
      </c>
      <c r="I256" s="34">
        <v>24</v>
      </c>
      <c r="J256" s="34">
        <v>25</v>
      </c>
      <c r="K256" s="34">
        <v>26</v>
      </c>
      <c r="L256" s="34">
        <v>25</v>
      </c>
      <c r="M256" s="34">
        <v>26</v>
      </c>
      <c r="N256" s="34">
        <v>27</v>
      </c>
      <c r="O256" s="34">
        <v>310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26</v>
      </c>
      <c r="D260" s="17">
        <v>26</v>
      </c>
      <c r="E260" s="17">
        <v>27</v>
      </c>
      <c r="F260" s="17">
        <v>27</v>
      </c>
      <c r="G260" s="17">
        <v>25</v>
      </c>
      <c r="H260" s="17">
        <v>26</v>
      </c>
      <c r="I260" s="17">
        <v>24</v>
      </c>
      <c r="J260" s="17">
        <v>25</v>
      </c>
      <c r="K260" s="17">
        <v>26</v>
      </c>
      <c r="L260" s="17">
        <v>25</v>
      </c>
      <c r="M260" s="17">
        <v>26</v>
      </c>
      <c r="N260" s="17">
        <v>27</v>
      </c>
      <c r="O260" s="17">
        <v>310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26</v>
      </c>
      <c r="D267" s="17">
        <v>26</v>
      </c>
      <c r="E267" s="17">
        <v>27</v>
      </c>
      <c r="F267" s="17">
        <v>27</v>
      </c>
      <c r="G267" s="17">
        <v>25</v>
      </c>
      <c r="H267" s="17">
        <v>26</v>
      </c>
      <c r="I267" s="17">
        <v>24</v>
      </c>
      <c r="J267" s="17">
        <v>25</v>
      </c>
      <c r="K267" s="17">
        <v>26</v>
      </c>
      <c r="L267" s="17">
        <v>25</v>
      </c>
      <c r="M267" s="17">
        <v>26</v>
      </c>
      <c r="N267" s="17">
        <v>27</v>
      </c>
      <c r="O267" s="17">
        <v>310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26</v>
      </c>
      <c r="D275" s="20">
        <v>26</v>
      </c>
      <c r="E275" s="20">
        <v>27</v>
      </c>
      <c r="F275" s="20">
        <v>27</v>
      </c>
      <c r="G275" s="20">
        <v>25</v>
      </c>
      <c r="H275" s="20">
        <v>26</v>
      </c>
      <c r="I275" s="20">
        <v>24</v>
      </c>
      <c r="J275" s="20">
        <v>25</v>
      </c>
      <c r="K275" s="20">
        <v>26</v>
      </c>
      <c r="L275" s="20">
        <v>25</v>
      </c>
      <c r="M275" s="20">
        <v>26</v>
      </c>
      <c r="N275" s="20">
        <v>27</v>
      </c>
      <c r="O275" s="20">
        <v>310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0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6882-B773-4F3A-BFB0-A22567BC80FB}">
  <sheetPr codeName="Sheet95"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679</v>
      </c>
      <c r="D3" s="2" t="s">
        <v>679</v>
      </c>
      <c r="E3" s="2" t="s">
        <v>679</v>
      </c>
      <c r="F3" s="2" t="s">
        <v>679</v>
      </c>
      <c r="G3" s="2" t="s">
        <v>679</v>
      </c>
      <c r="H3" s="2" t="s">
        <v>679</v>
      </c>
      <c r="I3" s="2" t="s">
        <v>679</v>
      </c>
      <c r="J3" s="2" t="s">
        <v>679</v>
      </c>
      <c r="K3" s="2" t="s">
        <v>679</v>
      </c>
      <c r="L3" s="2" t="s">
        <v>679</v>
      </c>
      <c r="M3" s="2" t="s">
        <v>679</v>
      </c>
      <c r="N3" s="2" t="s">
        <v>679</v>
      </c>
      <c r="O3" s="2" t="s">
        <v>679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681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9148</v>
      </c>
      <c r="D86" s="58">
        <v>8317</v>
      </c>
      <c r="E86" s="58">
        <v>9377</v>
      </c>
      <c r="F86" s="58">
        <v>9377</v>
      </c>
      <c r="G86" s="58">
        <v>8951</v>
      </c>
      <c r="H86" s="58">
        <v>9377</v>
      </c>
      <c r="I86" s="58">
        <v>9803</v>
      </c>
      <c r="J86" s="58">
        <v>8951</v>
      </c>
      <c r="K86" s="58">
        <v>9377</v>
      </c>
      <c r="L86" s="58">
        <v>9377</v>
      </c>
      <c r="M86" s="58">
        <v>8951</v>
      </c>
      <c r="N86" s="58">
        <v>9803</v>
      </c>
      <c r="O86" s="2">
        <v>110809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20</v>
      </c>
      <c r="G87" s="58">
        <v>41</v>
      </c>
      <c r="H87" s="58">
        <v>6</v>
      </c>
      <c r="I87" s="58">
        <v>10</v>
      </c>
      <c r="J87" s="58">
        <v>13</v>
      </c>
      <c r="K87" s="58">
        <v>25</v>
      </c>
      <c r="L87" s="58">
        <v>6</v>
      </c>
      <c r="M87" s="58">
        <v>0</v>
      </c>
      <c r="N87" s="58">
        <v>0</v>
      </c>
      <c r="O87" s="2">
        <v>121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393</v>
      </c>
      <c r="G88" s="58">
        <v>812</v>
      </c>
      <c r="H88" s="58">
        <v>120</v>
      </c>
      <c r="I88" s="58">
        <v>197</v>
      </c>
      <c r="J88" s="58">
        <v>257</v>
      </c>
      <c r="K88" s="58">
        <v>494</v>
      </c>
      <c r="L88" s="58">
        <v>120</v>
      </c>
      <c r="M88" s="58">
        <v>0</v>
      </c>
      <c r="N88" s="58">
        <v>0</v>
      </c>
      <c r="O88" s="2">
        <v>2393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9148</v>
      </c>
      <c r="D90" s="15">
        <v>8317</v>
      </c>
      <c r="E90" s="15">
        <v>9377</v>
      </c>
      <c r="F90" s="15">
        <v>9790</v>
      </c>
      <c r="G90" s="15">
        <v>9804</v>
      </c>
      <c r="H90" s="15">
        <v>9503</v>
      </c>
      <c r="I90" s="15">
        <v>10010</v>
      </c>
      <c r="J90" s="15">
        <v>9221</v>
      </c>
      <c r="K90" s="15">
        <v>9896</v>
      </c>
      <c r="L90" s="15">
        <v>9503</v>
      </c>
      <c r="M90" s="15">
        <v>8951</v>
      </c>
      <c r="N90" s="15">
        <v>9803</v>
      </c>
      <c r="O90" s="15">
        <v>113323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9148</v>
      </c>
      <c r="D92" s="17">
        <v>8317</v>
      </c>
      <c r="E92" s="17">
        <v>9377</v>
      </c>
      <c r="F92" s="17">
        <v>9790</v>
      </c>
      <c r="G92" s="17">
        <v>9804</v>
      </c>
      <c r="H92" s="17">
        <v>9503</v>
      </c>
      <c r="I92" s="17">
        <v>10010</v>
      </c>
      <c r="J92" s="17">
        <v>9221</v>
      </c>
      <c r="K92" s="17">
        <v>9896</v>
      </c>
      <c r="L92" s="17">
        <v>9503</v>
      </c>
      <c r="M92" s="17">
        <v>8951</v>
      </c>
      <c r="N92" s="17">
        <v>9803</v>
      </c>
      <c r="O92" s="17">
        <v>113323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3000</v>
      </c>
      <c r="D96" s="58">
        <v>3000</v>
      </c>
      <c r="E96" s="58">
        <v>4000</v>
      </c>
      <c r="F96" s="58">
        <v>3934</v>
      </c>
      <c r="G96" s="58">
        <v>4396</v>
      </c>
      <c r="H96" s="58">
        <v>4468</v>
      </c>
      <c r="I96" s="58">
        <v>5239</v>
      </c>
      <c r="J96" s="58">
        <v>5251</v>
      </c>
      <c r="K96" s="58">
        <v>4989</v>
      </c>
      <c r="L96" s="58">
        <v>4012</v>
      </c>
      <c r="M96" s="58">
        <v>4000</v>
      </c>
      <c r="N96" s="58">
        <v>3500</v>
      </c>
      <c r="O96" s="2">
        <v>49789</v>
      </c>
    </row>
    <row r="97" spans="1:15" ht="11.25" x14ac:dyDescent="0.2">
      <c r="A97" s="10" t="s">
        <v>229</v>
      </c>
      <c r="B97" s="62" t="s">
        <v>33</v>
      </c>
      <c r="C97" s="58">
        <v>150</v>
      </c>
      <c r="D97" s="58">
        <v>150</v>
      </c>
      <c r="E97" s="58">
        <v>200</v>
      </c>
      <c r="F97" s="58">
        <v>197</v>
      </c>
      <c r="G97" s="58">
        <v>220</v>
      </c>
      <c r="H97" s="58">
        <v>223</v>
      </c>
      <c r="I97" s="58">
        <v>262</v>
      </c>
      <c r="J97" s="58">
        <v>263</v>
      </c>
      <c r="K97" s="58">
        <v>249</v>
      </c>
      <c r="L97" s="58">
        <v>201</v>
      </c>
      <c r="M97" s="58">
        <v>200</v>
      </c>
      <c r="N97" s="58">
        <v>175</v>
      </c>
      <c r="O97" s="2">
        <v>2490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3150</v>
      </c>
      <c r="D101" s="15">
        <v>3150</v>
      </c>
      <c r="E101" s="15">
        <v>4200</v>
      </c>
      <c r="F101" s="15">
        <v>4131</v>
      </c>
      <c r="G101" s="15">
        <v>4616</v>
      </c>
      <c r="H101" s="15">
        <v>4691</v>
      </c>
      <c r="I101" s="15">
        <v>5501</v>
      </c>
      <c r="J101" s="15">
        <v>5514</v>
      </c>
      <c r="K101" s="15">
        <v>5238</v>
      </c>
      <c r="L101" s="15">
        <v>4213</v>
      </c>
      <c r="M101" s="15">
        <v>4200</v>
      </c>
      <c r="N101" s="15">
        <v>3675</v>
      </c>
      <c r="O101" s="15">
        <v>52279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12298</v>
      </c>
      <c r="D114" s="20">
        <v>11467</v>
      </c>
      <c r="E114" s="20">
        <v>13577</v>
      </c>
      <c r="F114" s="20">
        <v>13921</v>
      </c>
      <c r="G114" s="20">
        <v>14420</v>
      </c>
      <c r="H114" s="20">
        <v>14194</v>
      </c>
      <c r="I114" s="20">
        <v>15511</v>
      </c>
      <c r="J114" s="20">
        <v>14735</v>
      </c>
      <c r="K114" s="20">
        <v>15134</v>
      </c>
      <c r="L114" s="20">
        <v>13716</v>
      </c>
      <c r="M114" s="20">
        <v>13151</v>
      </c>
      <c r="N114" s="20">
        <v>13478</v>
      </c>
      <c r="O114" s="20">
        <v>165602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2498</v>
      </c>
      <c r="D118" s="58">
        <v>2498</v>
      </c>
      <c r="E118" s="58">
        <v>2498</v>
      </c>
      <c r="F118" s="58">
        <v>2498</v>
      </c>
      <c r="G118" s="58">
        <v>2498</v>
      </c>
      <c r="H118" s="58">
        <v>2498</v>
      </c>
      <c r="I118" s="58">
        <v>2498</v>
      </c>
      <c r="J118" s="58">
        <v>2498</v>
      </c>
      <c r="K118" s="58">
        <v>2498</v>
      </c>
      <c r="L118" s="58">
        <v>2498</v>
      </c>
      <c r="M118" s="58">
        <v>2498</v>
      </c>
      <c r="N118" s="58">
        <v>2498</v>
      </c>
      <c r="O118" s="2">
        <v>29976</v>
      </c>
    </row>
    <row r="119" spans="1:15" ht="11.25" customHeight="1" x14ac:dyDescent="0.2">
      <c r="A119" s="10" t="s">
        <v>250</v>
      </c>
      <c r="B119" s="62" t="s">
        <v>43</v>
      </c>
      <c r="C119" s="58">
        <v>500</v>
      </c>
      <c r="D119" s="58">
        <v>500</v>
      </c>
      <c r="E119" s="58">
        <v>500</v>
      </c>
      <c r="F119" s="58">
        <v>533</v>
      </c>
      <c r="G119" s="58">
        <v>902</v>
      </c>
      <c r="H119" s="58">
        <v>155</v>
      </c>
      <c r="I119" s="58">
        <v>350</v>
      </c>
      <c r="J119" s="58">
        <v>318</v>
      </c>
      <c r="K119" s="58">
        <v>472</v>
      </c>
      <c r="L119" s="58">
        <v>554</v>
      </c>
      <c r="M119" s="58">
        <v>597</v>
      </c>
      <c r="N119" s="58">
        <v>571</v>
      </c>
      <c r="O119" s="2">
        <v>5952</v>
      </c>
    </row>
    <row r="120" spans="1:15" ht="11.25" x14ac:dyDescent="0.2">
      <c r="A120" s="10" t="s">
        <v>251</v>
      </c>
      <c r="B120" s="62" t="s">
        <v>44</v>
      </c>
      <c r="C120" s="58">
        <v>-76</v>
      </c>
      <c r="D120" s="58">
        <v>-76</v>
      </c>
      <c r="E120" s="58">
        <v>-76</v>
      </c>
      <c r="F120" s="58">
        <v>-76</v>
      </c>
      <c r="G120" s="58">
        <v>-76</v>
      </c>
      <c r="H120" s="58">
        <v>-76</v>
      </c>
      <c r="I120" s="58">
        <v>-76</v>
      </c>
      <c r="J120" s="58">
        <v>-76</v>
      </c>
      <c r="K120" s="58">
        <v>-76</v>
      </c>
      <c r="L120" s="58">
        <v>-76</v>
      </c>
      <c r="M120" s="58">
        <v>-76</v>
      </c>
      <c r="N120" s="58">
        <v>-76</v>
      </c>
      <c r="O120" s="2">
        <v>-912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2000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2000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175</v>
      </c>
      <c r="O126" s="2">
        <v>175</v>
      </c>
    </row>
    <row r="127" spans="1:15" ht="11.25" x14ac:dyDescent="0.2">
      <c r="A127" s="10"/>
      <c r="B127" s="4" t="s">
        <v>455</v>
      </c>
      <c r="C127" s="15">
        <v>4922</v>
      </c>
      <c r="D127" s="15">
        <v>2922</v>
      </c>
      <c r="E127" s="15">
        <v>2922</v>
      </c>
      <c r="F127" s="15">
        <v>2955</v>
      </c>
      <c r="G127" s="15">
        <v>3324</v>
      </c>
      <c r="H127" s="15">
        <v>2577</v>
      </c>
      <c r="I127" s="15">
        <v>2772</v>
      </c>
      <c r="J127" s="15">
        <v>2740</v>
      </c>
      <c r="K127" s="15">
        <v>2894</v>
      </c>
      <c r="L127" s="15">
        <v>2976</v>
      </c>
      <c r="M127" s="15">
        <v>3019</v>
      </c>
      <c r="N127" s="15">
        <v>3168</v>
      </c>
      <c r="O127" s="15">
        <v>37191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17220</v>
      </c>
      <c r="D129" s="20">
        <v>14389</v>
      </c>
      <c r="E129" s="20">
        <v>16499</v>
      </c>
      <c r="F129" s="20">
        <v>16876</v>
      </c>
      <c r="G129" s="20">
        <v>17744</v>
      </c>
      <c r="H129" s="20">
        <v>16771</v>
      </c>
      <c r="I129" s="20">
        <v>18283</v>
      </c>
      <c r="J129" s="20">
        <v>17475</v>
      </c>
      <c r="K129" s="20">
        <v>18028</v>
      </c>
      <c r="L129" s="20">
        <v>16692</v>
      </c>
      <c r="M129" s="20">
        <v>16170</v>
      </c>
      <c r="N129" s="20">
        <v>16646</v>
      </c>
      <c r="O129" s="20">
        <v>202793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300</v>
      </c>
      <c r="D174" s="58">
        <v>300</v>
      </c>
      <c r="E174" s="58">
        <v>245</v>
      </c>
      <c r="F174" s="58">
        <v>143</v>
      </c>
      <c r="G174" s="58">
        <v>239</v>
      </c>
      <c r="H174" s="58">
        <v>131</v>
      </c>
      <c r="I174" s="58">
        <v>183</v>
      </c>
      <c r="J174" s="58">
        <v>190</v>
      </c>
      <c r="K174" s="58">
        <v>157</v>
      </c>
      <c r="L174" s="58">
        <v>210</v>
      </c>
      <c r="M174" s="58">
        <v>201</v>
      </c>
      <c r="N174" s="58">
        <v>192</v>
      </c>
      <c r="O174" s="2">
        <v>2491</v>
      </c>
    </row>
    <row r="175" spans="1:15" ht="11.25" x14ac:dyDescent="0.2">
      <c r="A175" s="10"/>
      <c r="B175" s="4" t="s">
        <v>448</v>
      </c>
      <c r="C175" s="15">
        <v>300</v>
      </c>
      <c r="D175" s="15">
        <v>300</v>
      </c>
      <c r="E175" s="15">
        <v>245</v>
      </c>
      <c r="F175" s="15">
        <v>143</v>
      </c>
      <c r="G175" s="15">
        <v>239</v>
      </c>
      <c r="H175" s="15">
        <v>131</v>
      </c>
      <c r="I175" s="15">
        <v>183</v>
      </c>
      <c r="J175" s="15">
        <v>190</v>
      </c>
      <c r="K175" s="15">
        <v>157</v>
      </c>
      <c r="L175" s="15">
        <v>210</v>
      </c>
      <c r="M175" s="15">
        <v>201</v>
      </c>
      <c r="N175" s="15">
        <v>192</v>
      </c>
      <c r="O175" s="15">
        <v>2491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300</v>
      </c>
      <c r="D179" s="20">
        <v>300</v>
      </c>
      <c r="E179" s="20">
        <v>245</v>
      </c>
      <c r="F179" s="20">
        <v>143</v>
      </c>
      <c r="G179" s="20">
        <v>239</v>
      </c>
      <c r="H179" s="20">
        <v>131</v>
      </c>
      <c r="I179" s="20">
        <v>183</v>
      </c>
      <c r="J179" s="20">
        <v>190</v>
      </c>
      <c r="K179" s="20">
        <v>157</v>
      </c>
      <c r="L179" s="20">
        <v>210</v>
      </c>
      <c r="M179" s="20">
        <v>201</v>
      </c>
      <c r="N179" s="20">
        <v>192</v>
      </c>
      <c r="O179" s="20">
        <v>2491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216</v>
      </c>
      <c r="D198" s="58">
        <v>280</v>
      </c>
      <c r="E198" s="58">
        <v>280</v>
      </c>
      <c r="F198" s="58">
        <v>280</v>
      </c>
      <c r="G198" s="58">
        <v>280</v>
      </c>
      <c r="H198" s="58">
        <v>280</v>
      </c>
      <c r="I198" s="58">
        <v>280</v>
      </c>
      <c r="J198" s="58">
        <v>280</v>
      </c>
      <c r="K198" s="58">
        <v>280</v>
      </c>
      <c r="L198" s="58">
        <v>280</v>
      </c>
      <c r="M198" s="58">
        <v>280</v>
      </c>
      <c r="N198" s="58">
        <v>280</v>
      </c>
      <c r="O198" s="2">
        <v>3296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216</v>
      </c>
      <c r="D200" s="20">
        <v>280</v>
      </c>
      <c r="E200" s="20">
        <v>280</v>
      </c>
      <c r="F200" s="20">
        <v>280</v>
      </c>
      <c r="G200" s="20">
        <v>280</v>
      </c>
      <c r="H200" s="20">
        <v>280</v>
      </c>
      <c r="I200" s="20">
        <v>280</v>
      </c>
      <c r="J200" s="20">
        <v>280</v>
      </c>
      <c r="K200" s="20">
        <v>280</v>
      </c>
      <c r="L200" s="20">
        <v>280</v>
      </c>
      <c r="M200" s="20">
        <v>280</v>
      </c>
      <c r="N200" s="20">
        <v>280</v>
      </c>
      <c r="O200" s="20">
        <v>3296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107</v>
      </c>
      <c r="D206" s="58">
        <v>107</v>
      </c>
      <c r="E206" s="58">
        <v>107</v>
      </c>
      <c r="F206" s="58">
        <v>107</v>
      </c>
      <c r="G206" s="58">
        <v>107</v>
      </c>
      <c r="H206" s="58">
        <v>107</v>
      </c>
      <c r="I206" s="58">
        <v>107</v>
      </c>
      <c r="J206" s="58">
        <v>107</v>
      </c>
      <c r="K206" s="58">
        <v>107</v>
      </c>
      <c r="L206" s="58">
        <v>107</v>
      </c>
      <c r="M206" s="58">
        <v>107</v>
      </c>
      <c r="N206" s="58">
        <v>107</v>
      </c>
      <c r="O206" s="2">
        <v>1284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32</v>
      </c>
      <c r="D208" s="58">
        <v>32</v>
      </c>
      <c r="E208" s="58">
        <v>32</v>
      </c>
      <c r="F208" s="58">
        <v>32</v>
      </c>
      <c r="G208" s="58">
        <v>32</v>
      </c>
      <c r="H208" s="58">
        <v>32</v>
      </c>
      <c r="I208" s="58">
        <v>32</v>
      </c>
      <c r="J208" s="58">
        <v>32</v>
      </c>
      <c r="K208" s="58">
        <v>32</v>
      </c>
      <c r="L208" s="58">
        <v>32</v>
      </c>
      <c r="M208" s="58">
        <v>32</v>
      </c>
      <c r="N208" s="58">
        <v>32</v>
      </c>
      <c r="O208" s="2">
        <v>384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139</v>
      </c>
      <c r="D230" s="15">
        <v>139</v>
      </c>
      <c r="E230" s="15">
        <v>139</v>
      </c>
      <c r="F230" s="15">
        <v>139</v>
      </c>
      <c r="G230" s="15">
        <v>139</v>
      </c>
      <c r="H230" s="15">
        <v>139</v>
      </c>
      <c r="I230" s="15">
        <v>139</v>
      </c>
      <c r="J230" s="15">
        <v>139</v>
      </c>
      <c r="K230" s="15">
        <v>139</v>
      </c>
      <c r="L230" s="15">
        <v>139</v>
      </c>
      <c r="M230" s="15">
        <v>139</v>
      </c>
      <c r="N230" s="15">
        <v>139</v>
      </c>
      <c r="O230" s="15">
        <v>1668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355</v>
      </c>
      <c r="D232" s="17">
        <v>419</v>
      </c>
      <c r="E232" s="17">
        <v>419</v>
      </c>
      <c r="F232" s="17">
        <v>419</v>
      </c>
      <c r="G232" s="17">
        <v>419</v>
      </c>
      <c r="H232" s="17">
        <v>419</v>
      </c>
      <c r="I232" s="17">
        <v>419</v>
      </c>
      <c r="J232" s="17">
        <v>419</v>
      </c>
      <c r="K232" s="17">
        <v>419</v>
      </c>
      <c r="L232" s="17">
        <v>419</v>
      </c>
      <c r="M232" s="17">
        <v>419</v>
      </c>
      <c r="N232" s="17">
        <v>419</v>
      </c>
      <c r="O232" s="17">
        <v>4964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17875</v>
      </c>
      <c r="D234" s="20">
        <v>15108</v>
      </c>
      <c r="E234" s="20">
        <v>17163</v>
      </c>
      <c r="F234" s="20">
        <v>17438</v>
      </c>
      <c r="G234" s="20">
        <v>18402</v>
      </c>
      <c r="H234" s="20">
        <v>17321</v>
      </c>
      <c r="I234" s="20">
        <v>18885</v>
      </c>
      <c r="J234" s="20">
        <v>18084</v>
      </c>
      <c r="K234" s="20">
        <v>18604</v>
      </c>
      <c r="L234" s="20">
        <v>17321</v>
      </c>
      <c r="M234" s="20">
        <v>16790</v>
      </c>
      <c r="N234" s="20">
        <v>17257</v>
      </c>
      <c r="O234" s="20">
        <v>210248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-17875</v>
      </c>
      <c r="D236" s="15">
        <v>-15108</v>
      </c>
      <c r="E236" s="15">
        <v>-17163</v>
      </c>
      <c r="F236" s="15">
        <v>-17438</v>
      </c>
      <c r="G236" s="15">
        <v>-18402</v>
      </c>
      <c r="H236" s="15">
        <v>-17321</v>
      </c>
      <c r="I236" s="15">
        <v>-18885</v>
      </c>
      <c r="J236" s="15">
        <v>-18084</v>
      </c>
      <c r="K236" s="15">
        <v>-18604</v>
      </c>
      <c r="L236" s="15">
        <v>-17321</v>
      </c>
      <c r="M236" s="15">
        <v>-16790</v>
      </c>
      <c r="N236" s="15">
        <v>-17257</v>
      </c>
      <c r="O236" s="15">
        <v>-210248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-17875</v>
      </c>
      <c r="D246" s="58">
        <v>-15107</v>
      </c>
      <c r="E246" s="58">
        <v>-17162</v>
      </c>
      <c r="F246" s="58">
        <v>-17438</v>
      </c>
      <c r="G246" s="58">
        <v>-18402</v>
      </c>
      <c r="H246" s="58">
        <v>-17321</v>
      </c>
      <c r="I246" s="58">
        <v>-18884</v>
      </c>
      <c r="J246" s="58">
        <v>-18083</v>
      </c>
      <c r="K246" s="58">
        <v>-18604</v>
      </c>
      <c r="L246" s="58">
        <v>-17320</v>
      </c>
      <c r="M246" s="58">
        <v>-16789</v>
      </c>
      <c r="N246" s="58">
        <v>-17257</v>
      </c>
      <c r="O246" s="2">
        <v>-210242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-17875</v>
      </c>
      <c r="D254" s="15">
        <v>-15107</v>
      </c>
      <c r="E254" s="15">
        <v>-17162</v>
      </c>
      <c r="F254" s="15">
        <v>-17438</v>
      </c>
      <c r="G254" s="15">
        <v>-18402</v>
      </c>
      <c r="H254" s="15">
        <v>-17321</v>
      </c>
      <c r="I254" s="15">
        <v>-18884</v>
      </c>
      <c r="J254" s="15">
        <v>-18083</v>
      </c>
      <c r="K254" s="15">
        <v>-18604</v>
      </c>
      <c r="L254" s="15">
        <v>-17320</v>
      </c>
      <c r="M254" s="15">
        <v>-16789</v>
      </c>
      <c r="N254" s="15">
        <v>-17257</v>
      </c>
      <c r="O254" s="15">
        <v>-210242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-1</v>
      </c>
      <c r="E256" s="34">
        <v>-1</v>
      </c>
      <c r="F256" s="34">
        <v>0</v>
      </c>
      <c r="G256" s="34">
        <v>0</v>
      </c>
      <c r="H256" s="34">
        <v>0</v>
      </c>
      <c r="I256" s="34">
        <v>-1</v>
      </c>
      <c r="J256" s="34">
        <v>-1</v>
      </c>
      <c r="K256" s="34">
        <v>0</v>
      </c>
      <c r="L256" s="34">
        <v>-1</v>
      </c>
      <c r="M256" s="34">
        <v>-1</v>
      </c>
      <c r="N256" s="34">
        <v>0</v>
      </c>
      <c r="O256" s="34">
        <v>-6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-1</v>
      </c>
      <c r="E260" s="17">
        <v>-1</v>
      </c>
      <c r="F260" s="17">
        <v>0</v>
      </c>
      <c r="G260" s="17">
        <v>0</v>
      </c>
      <c r="H260" s="17">
        <v>0</v>
      </c>
      <c r="I260" s="17">
        <v>-1</v>
      </c>
      <c r="J260" s="17">
        <v>-1</v>
      </c>
      <c r="K260" s="17">
        <v>0</v>
      </c>
      <c r="L260" s="17">
        <v>-1</v>
      </c>
      <c r="M260" s="17">
        <v>-1</v>
      </c>
      <c r="N260" s="17">
        <v>0</v>
      </c>
      <c r="O260" s="17">
        <v>-6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-1</v>
      </c>
      <c r="E267" s="17">
        <v>-1</v>
      </c>
      <c r="F267" s="17">
        <v>0</v>
      </c>
      <c r="G267" s="17">
        <v>0</v>
      </c>
      <c r="H267" s="17">
        <v>0</v>
      </c>
      <c r="I267" s="17">
        <v>-1</v>
      </c>
      <c r="J267" s="17">
        <v>-1</v>
      </c>
      <c r="K267" s="17">
        <v>0</v>
      </c>
      <c r="L267" s="17">
        <v>-1</v>
      </c>
      <c r="M267" s="17">
        <v>-1</v>
      </c>
      <c r="N267" s="17">
        <v>0</v>
      </c>
      <c r="O267" s="17">
        <v>-6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-1</v>
      </c>
      <c r="E275" s="20">
        <v>-1</v>
      </c>
      <c r="F275" s="20">
        <v>0</v>
      </c>
      <c r="G275" s="20">
        <v>0</v>
      </c>
      <c r="H275" s="20">
        <v>0</v>
      </c>
      <c r="I275" s="20">
        <v>-1</v>
      </c>
      <c r="J275" s="20">
        <v>-1</v>
      </c>
      <c r="K275" s="20">
        <v>0</v>
      </c>
      <c r="L275" s="20">
        <v>-1</v>
      </c>
      <c r="M275" s="20">
        <v>-1</v>
      </c>
      <c r="N275" s="20">
        <v>0</v>
      </c>
      <c r="O275" s="20">
        <v>-6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0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403</v>
      </c>
      <c r="D3" s="2" t="s">
        <v>403</v>
      </c>
      <c r="E3" s="2" t="s">
        <v>403</v>
      </c>
      <c r="F3" s="2" t="s">
        <v>403</v>
      </c>
      <c r="G3" s="2" t="s">
        <v>403</v>
      </c>
      <c r="H3" s="2" t="s">
        <v>403</v>
      </c>
      <c r="I3" s="2" t="s">
        <v>403</v>
      </c>
      <c r="J3" s="2" t="s">
        <v>403</v>
      </c>
      <c r="K3" s="2" t="s">
        <v>403</v>
      </c>
      <c r="L3" s="2" t="s">
        <v>403</v>
      </c>
      <c r="M3" s="2" t="s">
        <v>403</v>
      </c>
      <c r="N3" s="2" t="s">
        <v>403</v>
      </c>
      <c r="O3" s="2" t="s">
        <v>403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405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2781</v>
      </c>
      <c r="D77" s="58">
        <v>2528</v>
      </c>
      <c r="E77" s="58">
        <v>2850</v>
      </c>
      <c r="F77" s="58">
        <v>2850</v>
      </c>
      <c r="G77" s="58">
        <v>2721</v>
      </c>
      <c r="H77" s="58">
        <v>2850</v>
      </c>
      <c r="I77" s="58">
        <v>2980</v>
      </c>
      <c r="J77" s="58">
        <v>2721</v>
      </c>
      <c r="K77" s="58">
        <v>2850</v>
      </c>
      <c r="L77" s="58">
        <v>2850</v>
      </c>
      <c r="M77" s="58">
        <v>2721</v>
      </c>
      <c r="N77" s="58">
        <v>2980</v>
      </c>
      <c r="O77" s="2">
        <v>33682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2781</v>
      </c>
      <c r="D79" s="15">
        <v>2528</v>
      </c>
      <c r="E79" s="15">
        <v>2850</v>
      </c>
      <c r="F79" s="15">
        <v>2850</v>
      </c>
      <c r="G79" s="15">
        <v>2721</v>
      </c>
      <c r="H79" s="15">
        <v>2850</v>
      </c>
      <c r="I79" s="15">
        <v>2980</v>
      </c>
      <c r="J79" s="15">
        <v>2721</v>
      </c>
      <c r="K79" s="15">
        <v>2850</v>
      </c>
      <c r="L79" s="15">
        <v>2850</v>
      </c>
      <c r="M79" s="15">
        <v>2721</v>
      </c>
      <c r="N79" s="15">
        <v>2980</v>
      </c>
      <c r="O79" s="15">
        <v>33682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281</v>
      </c>
      <c r="D82" s="58">
        <v>281</v>
      </c>
      <c r="E82" s="58">
        <v>281</v>
      </c>
      <c r="F82" s="58">
        <v>281</v>
      </c>
      <c r="G82" s="58">
        <v>281</v>
      </c>
      <c r="H82" s="58">
        <v>281</v>
      </c>
      <c r="I82" s="58">
        <v>281</v>
      </c>
      <c r="J82" s="58">
        <v>281</v>
      </c>
      <c r="K82" s="58">
        <v>281</v>
      </c>
      <c r="L82" s="58">
        <v>281</v>
      </c>
      <c r="M82" s="58">
        <v>281</v>
      </c>
      <c r="N82" s="58">
        <v>281</v>
      </c>
      <c r="O82" s="2">
        <v>3372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281</v>
      </c>
      <c r="D84" s="15">
        <v>281</v>
      </c>
      <c r="E84" s="15">
        <v>281</v>
      </c>
      <c r="F84" s="15">
        <v>281</v>
      </c>
      <c r="G84" s="15">
        <v>281</v>
      </c>
      <c r="H84" s="15">
        <v>281</v>
      </c>
      <c r="I84" s="15">
        <v>281</v>
      </c>
      <c r="J84" s="15">
        <v>281</v>
      </c>
      <c r="K84" s="15">
        <v>281</v>
      </c>
      <c r="L84" s="15">
        <v>281</v>
      </c>
      <c r="M84" s="15">
        <v>281</v>
      </c>
      <c r="N84" s="15">
        <v>281</v>
      </c>
      <c r="O84" s="15">
        <v>3372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14</v>
      </c>
      <c r="D87" s="58">
        <v>14</v>
      </c>
      <c r="E87" s="58">
        <v>14</v>
      </c>
      <c r="F87" s="58">
        <v>14</v>
      </c>
      <c r="G87" s="58">
        <v>14</v>
      </c>
      <c r="H87" s="58">
        <v>14</v>
      </c>
      <c r="I87" s="58">
        <v>14</v>
      </c>
      <c r="J87" s="58">
        <v>14</v>
      </c>
      <c r="K87" s="58">
        <v>14</v>
      </c>
      <c r="L87" s="58">
        <v>14</v>
      </c>
      <c r="M87" s="58">
        <v>14</v>
      </c>
      <c r="N87" s="58">
        <v>14</v>
      </c>
      <c r="O87" s="2">
        <v>168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14</v>
      </c>
      <c r="D90" s="15">
        <v>14</v>
      </c>
      <c r="E90" s="15">
        <v>14</v>
      </c>
      <c r="F90" s="15">
        <v>14</v>
      </c>
      <c r="G90" s="15">
        <v>14</v>
      </c>
      <c r="H90" s="15">
        <v>14</v>
      </c>
      <c r="I90" s="15">
        <v>14</v>
      </c>
      <c r="J90" s="15">
        <v>14</v>
      </c>
      <c r="K90" s="15">
        <v>14</v>
      </c>
      <c r="L90" s="15">
        <v>14</v>
      </c>
      <c r="M90" s="15">
        <v>14</v>
      </c>
      <c r="N90" s="15">
        <v>14</v>
      </c>
      <c r="O90" s="15">
        <v>168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3076</v>
      </c>
      <c r="D92" s="17">
        <v>2823</v>
      </c>
      <c r="E92" s="17">
        <v>3145</v>
      </c>
      <c r="F92" s="17">
        <v>3145</v>
      </c>
      <c r="G92" s="17">
        <v>3016</v>
      </c>
      <c r="H92" s="17">
        <v>3145</v>
      </c>
      <c r="I92" s="17">
        <v>3275</v>
      </c>
      <c r="J92" s="17">
        <v>3016</v>
      </c>
      <c r="K92" s="17">
        <v>3145</v>
      </c>
      <c r="L92" s="17">
        <v>3145</v>
      </c>
      <c r="M92" s="17">
        <v>3016</v>
      </c>
      <c r="N92" s="17">
        <v>3275</v>
      </c>
      <c r="O92" s="17">
        <v>37222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3076</v>
      </c>
      <c r="D114" s="20">
        <v>2823</v>
      </c>
      <c r="E114" s="20">
        <v>3145</v>
      </c>
      <c r="F114" s="20">
        <v>3145</v>
      </c>
      <c r="G114" s="20">
        <v>3016</v>
      </c>
      <c r="H114" s="20">
        <v>3145</v>
      </c>
      <c r="I114" s="20">
        <v>3275</v>
      </c>
      <c r="J114" s="20">
        <v>3016</v>
      </c>
      <c r="K114" s="20">
        <v>3145</v>
      </c>
      <c r="L114" s="20">
        <v>3145</v>
      </c>
      <c r="M114" s="20">
        <v>3016</v>
      </c>
      <c r="N114" s="20">
        <v>3275</v>
      </c>
      <c r="O114" s="20">
        <v>37222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332</v>
      </c>
      <c r="D118" s="58">
        <v>245</v>
      </c>
      <c r="E118" s="58">
        <v>272</v>
      </c>
      <c r="F118" s="58">
        <v>272</v>
      </c>
      <c r="G118" s="58">
        <v>332</v>
      </c>
      <c r="H118" s="58">
        <v>280</v>
      </c>
      <c r="I118" s="58">
        <v>278</v>
      </c>
      <c r="J118" s="58">
        <v>355</v>
      </c>
      <c r="K118" s="58">
        <v>284</v>
      </c>
      <c r="L118" s="58">
        <v>342</v>
      </c>
      <c r="M118" s="58">
        <v>215</v>
      </c>
      <c r="N118" s="58">
        <v>257</v>
      </c>
      <c r="O118" s="2">
        <v>3464</v>
      </c>
    </row>
    <row r="119" spans="1:15" ht="11.25" customHeight="1" x14ac:dyDescent="0.2">
      <c r="A119" s="10" t="s">
        <v>250</v>
      </c>
      <c r="B119" s="62" t="s">
        <v>43</v>
      </c>
      <c r="C119" s="58">
        <v>233</v>
      </c>
      <c r="D119" s="58">
        <v>242</v>
      </c>
      <c r="E119" s="58">
        <v>258</v>
      </c>
      <c r="F119" s="58">
        <v>226</v>
      </c>
      <c r="G119" s="58">
        <v>223</v>
      </c>
      <c r="H119" s="58">
        <v>242</v>
      </c>
      <c r="I119" s="58">
        <v>227</v>
      </c>
      <c r="J119" s="58">
        <v>268</v>
      </c>
      <c r="K119" s="58">
        <v>243</v>
      </c>
      <c r="L119" s="58">
        <v>227</v>
      </c>
      <c r="M119" s="58">
        <v>215</v>
      </c>
      <c r="N119" s="58">
        <v>205</v>
      </c>
      <c r="O119" s="2">
        <v>2809</v>
      </c>
    </row>
    <row r="120" spans="1:15" ht="11.25" x14ac:dyDescent="0.2">
      <c r="A120" s="10" t="s">
        <v>251</v>
      </c>
      <c r="B120" s="62" t="s">
        <v>44</v>
      </c>
      <c r="C120" s="58">
        <v>-15</v>
      </c>
      <c r="D120" s="58">
        <v>-15</v>
      </c>
      <c r="E120" s="58">
        <v>-15</v>
      </c>
      <c r="F120" s="58">
        <v>-15</v>
      </c>
      <c r="G120" s="58">
        <v>-15</v>
      </c>
      <c r="H120" s="58">
        <v>-15</v>
      </c>
      <c r="I120" s="58">
        <v>-15</v>
      </c>
      <c r="J120" s="58">
        <v>-15</v>
      </c>
      <c r="K120" s="58">
        <v>-15</v>
      </c>
      <c r="L120" s="58">
        <v>-15</v>
      </c>
      <c r="M120" s="58">
        <v>-15</v>
      </c>
      <c r="N120" s="58">
        <v>-15</v>
      </c>
      <c r="O120" s="2">
        <v>-180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14</v>
      </c>
      <c r="D123" s="58">
        <v>14</v>
      </c>
      <c r="E123" s="58">
        <v>14</v>
      </c>
      <c r="F123" s="58">
        <v>14</v>
      </c>
      <c r="G123" s="58">
        <v>14</v>
      </c>
      <c r="H123" s="58">
        <v>14</v>
      </c>
      <c r="I123" s="58">
        <v>14</v>
      </c>
      <c r="J123" s="58">
        <v>14</v>
      </c>
      <c r="K123" s="58">
        <v>14</v>
      </c>
      <c r="L123" s="58">
        <v>14</v>
      </c>
      <c r="M123" s="58">
        <v>14</v>
      </c>
      <c r="N123" s="58">
        <v>14</v>
      </c>
      <c r="O123" s="2">
        <v>168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92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25</v>
      </c>
      <c r="O126" s="2">
        <v>117</v>
      </c>
    </row>
    <row r="127" spans="1:15" ht="11.25" x14ac:dyDescent="0.2">
      <c r="A127" s="10"/>
      <c r="B127" s="4" t="s">
        <v>455</v>
      </c>
      <c r="C127" s="15">
        <v>564</v>
      </c>
      <c r="D127" s="15">
        <v>486</v>
      </c>
      <c r="E127" s="15">
        <v>529</v>
      </c>
      <c r="F127" s="15">
        <v>497</v>
      </c>
      <c r="G127" s="15">
        <v>554</v>
      </c>
      <c r="H127" s="15">
        <v>613</v>
      </c>
      <c r="I127" s="15">
        <v>504</v>
      </c>
      <c r="J127" s="15">
        <v>622</v>
      </c>
      <c r="K127" s="15">
        <v>526</v>
      </c>
      <c r="L127" s="15">
        <v>568</v>
      </c>
      <c r="M127" s="15">
        <v>429</v>
      </c>
      <c r="N127" s="15">
        <v>486</v>
      </c>
      <c r="O127" s="15">
        <v>6378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3640</v>
      </c>
      <c r="D129" s="20">
        <v>3309</v>
      </c>
      <c r="E129" s="20">
        <v>3674</v>
      </c>
      <c r="F129" s="20">
        <v>3642</v>
      </c>
      <c r="G129" s="20">
        <v>3570</v>
      </c>
      <c r="H129" s="20">
        <v>3758</v>
      </c>
      <c r="I129" s="20">
        <v>3779</v>
      </c>
      <c r="J129" s="20">
        <v>3638</v>
      </c>
      <c r="K129" s="20">
        <v>3671</v>
      </c>
      <c r="L129" s="20">
        <v>3713</v>
      </c>
      <c r="M129" s="20">
        <v>3445</v>
      </c>
      <c r="N129" s="20">
        <v>3761</v>
      </c>
      <c r="O129" s="20">
        <v>43600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94</v>
      </c>
      <c r="D146" s="58">
        <v>94</v>
      </c>
      <c r="E146" s="58">
        <v>94</v>
      </c>
      <c r="F146" s="58">
        <v>94</v>
      </c>
      <c r="G146" s="58">
        <v>94</v>
      </c>
      <c r="H146" s="58">
        <v>94</v>
      </c>
      <c r="I146" s="58">
        <v>94</v>
      </c>
      <c r="J146" s="58">
        <v>94</v>
      </c>
      <c r="K146" s="58">
        <v>94</v>
      </c>
      <c r="L146" s="58">
        <v>94</v>
      </c>
      <c r="M146" s="58">
        <v>94</v>
      </c>
      <c r="N146" s="58">
        <v>94</v>
      </c>
      <c r="O146" s="2">
        <v>1128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128</v>
      </c>
      <c r="I148" s="58">
        <v>0</v>
      </c>
      <c r="J148" s="58">
        <v>0</v>
      </c>
      <c r="K148" s="58">
        <v>0</v>
      </c>
      <c r="L148" s="58">
        <v>0</v>
      </c>
      <c r="M148" s="58">
        <v>200</v>
      </c>
      <c r="N148" s="58">
        <v>0</v>
      </c>
      <c r="O148" s="2">
        <v>328</v>
      </c>
    </row>
    <row r="149" spans="1:15" ht="11.25" x14ac:dyDescent="0.2">
      <c r="A149" s="42" t="s">
        <v>505</v>
      </c>
      <c r="B149" s="62" t="s">
        <v>64</v>
      </c>
      <c r="C149" s="58">
        <v>11</v>
      </c>
      <c r="D149" s="58">
        <v>11</v>
      </c>
      <c r="E149" s="58">
        <v>11</v>
      </c>
      <c r="F149" s="58">
        <v>11</v>
      </c>
      <c r="G149" s="58">
        <v>11</v>
      </c>
      <c r="H149" s="58">
        <v>11</v>
      </c>
      <c r="I149" s="58">
        <v>11</v>
      </c>
      <c r="J149" s="58">
        <v>11</v>
      </c>
      <c r="K149" s="58">
        <v>11</v>
      </c>
      <c r="L149" s="58">
        <v>11</v>
      </c>
      <c r="M149" s="58">
        <v>11</v>
      </c>
      <c r="N149" s="58">
        <v>11</v>
      </c>
      <c r="O149" s="2">
        <v>132</v>
      </c>
    </row>
    <row r="150" spans="1:15" ht="11.25" x14ac:dyDescent="0.2">
      <c r="A150" s="10" t="s">
        <v>506</v>
      </c>
      <c r="B150" s="62" t="s">
        <v>459</v>
      </c>
      <c r="C150" s="58">
        <v>36</v>
      </c>
      <c r="D150" s="58">
        <v>36</v>
      </c>
      <c r="E150" s="58">
        <v>36</v>
      </c>
      <c r="F150" s="58">
        <v>36</v>
      </c>
      <c r="G150" s="58">
        <v>36</v>
      </c>
      <c r="H150" s="58">
        <v>36</v>
      </c>
      <c r="I150" s="58">
        <v>36</v>
      </c>
      <c r="J150" s="58">
        <v>36</v>
      </c>
      <c r="K150" s="58">
        <v>36</v>
      </c>
      <c r="L150" s="58">
        <v>36</v>
      </c>
      <c r="M150" s="58">
        <v>36</v>
      </c>
      <c r="N150" s="58">
        <v>36</v>
      </c>
      <c r="O150" s="2">
        <v>432</v>
      </c>
    </row>
    <row r="151" spans="1:15" ht="11.25" x14ac:dyDescent="0.2">
      <c r="A151" s="10"/>
      <c r="B151" s="4" t="s">
        <v>65</v>
      </c>
      <c r="C151" s="15">
        <v>141</v>
      </c>
      <c r="D151" s="15">
        <v>141</v>
      </c>
      <c r="E151" s="15">
        <v>141</v>
      </c>
      <c r="F151" s="15">
        <v>141</v>
      </c>
      <c r="G151" s="15">
        <v>141</v>
      </c>
      <c r="H151" s="15">
        <v>269</v>
      </c>
      <c r="I151" s="15">
        <v>141</v>
      </c>
      <c r="J151" s="15">
        <v>141</v>
      </c>
      <c r="K151" s="15">
        <v>141</v>
      </c>
      <c r="L151" s="15">
        <v>141</v>
      </c>
      <c r="M151" s="15">
        <v>341</v>
      </c>
      <c r="N151" s="15">
        <v>141</v>
      </c>
      <c r="O151" s="15">
        <v>2020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250</v>
      </c>
      <c r="D154" s="58">
        <v>250</v>
      </c>
      <c r="E154" s="58">
        <v>250</v>
      </c>
      <c r="F154" s="58">
        <v>250</v>
      </c>
      <c r="G154" s="58">
        <v>250</v>
      </c>
      <c r="H154" s="58">
        <v>250</v>
      </c>
      <c r="I154" s="58">
        <v>250</v>
      </c>
      <c r="J154" s="58">
        <v>250</v>
      </c>
      <c r="K154" s="58">
        <v>250</v>
      </c>
      <c r="L154" s="58">
        <v>250</v>
      </c>
      <c r="M154" s="58">
        <v>250</v>
      </c>
      <c r="N154" s="58">
        <v>27</v>
      </c>
      <c r="O154" s="2">
        <v>2777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250</v>
      </c>
      <c r="D159" s="15">
        <v>250</v>
      </c>
      <c r="E159" s="15">
        <v>250</v>
      </c>
      <c r="F159" s="15">
        <v>250</v>
      </c>
      <c r="G159" s="15">
        <v>250</v>
      </c>
      <c r="H159" s="15">
        <v>250</v>
      </c>
      <c r="I159" s="15">
        <v>250</v>
      </c>
      <c r="J159" s="15">
        <v>250</v>
      </c>
      <c r="K159" s="15">
        <v>250</v>
      </c>
      <c r="L159" s="15">
        <v>250</v>
      </c>
      <c r="M159" s="15">
        <v>250</v>
      </c>
      <c r="N159" s="15">
        <v>27</v>
      </c>
      <c r="O159" s="15">
        <v>2777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391</v>
      </c>
      <c r="D161" s="15">
        <v>391</v>
      </c>
      <c r="E161" s="15">
        <v>391</v>
      </c>
      <c r="F161" s="15">
        <v>391</v>
      </c>
      <c r="G161" s="15">
        <v>391</v>
      </c>
      <c r="H161" s="15">
        <v>519</v>
      </c>
      <c r="I161" s="15">
        <v>391</v>
      </c>
      <c r="J161" s="15">
        <v>391</v>
      </c>
      <c r="K161" s="15">
        <v>391</v>
      </c>
      <c r="L161" s="15">
        <v>391</v>
      </c>
      <c r="M161" s="15">
        <v>591</v>
      </c>
      <c r="N161" s="15">
        <v>168</v>
      </c>
      <c r="O161" s="15">
        <v>4797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-70</v>
      </c>
      <c r="D164" s="58">
        <v>-70</v>
      </c>
      <c r="E164" s="58">
        <v>-70</v>
      </c>
      <c r="F164" s="58">
        <v>-70</v>
      </c>
      <c r="G164" s="58">
        <v>-70</v>
      </c>
      <c r="H164" s="58">
        <v>-70</v>
      </c>
      <c r="I164" s="58">
        <v>-70</v>
      </c>
      <c r="J164" s="58">
        <v>-70</v>
      </c>
      <c r="K164" s="58">
        <v>-70</v>
      </c>
      <c r="L164" s="58">
        <v>-70</v>
      </c>
      <c r="M164" s="58">
        <v>-70</v>
      </c>
      <c r="N164" s="58">
        <v>-70</v>
      </c>
      <c r="O164" s="2">
        <v>-840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321</v>
      </c>
      <c r="D166" s="20">
        <v>321</v>
      </c>
      <c r="E166" s="20">
        <v>321</v>
      </c>
      <c r="F166" s="20">
        <v>321</v>
      </c>
      <c r="G166" s="20">
        <v>321</v>
      </c>
      <c r="H166" s="20">
        <v>449</v>
      </c>
      <c r="I166" s="20">
        <v>321</v>
      </c>
      <c r="J166" s="20">
        <v>321</v>
      </c>
      <c r="K166" s="20">
        <v>321</v>
      </c>
      <c r="L166" s="20">
        <v>321</v>
      </c>
      <c r="M166" s="20">
        <v>521</v>
      </c>
      <c r="N166" s="20">
        <v>98</v>
      </c>
      <c r="O166" s="20">
        <v>3957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60</v>
      </c>
      <c r="D173" s="58">
        <v>60</v>
      </c>
      <c r="E173" s="58">
        <v>60</v>
      </c>
      <c r="F173" s="58">
        <v>60</v>
      </c>
      <c r="G173" s="58">
        <v>60</v>
      </c>
      <c r="H173" s="58">
        <v>60</v>
      </c>
      <c r="I173" s="58">
        <v>60</v>
      </c>
      <c r="J173" s="58">
        <v>60</v>
      </c>
      <c r="K173" s="58">
        <v>60</v>
      </c>
      <c r="L173" s="58">
        <v>60</v>
      </c>
      <c r="M173" s="58">
        <v>60</v>
      </c>
      <c r="N173" s="58">
        <v>60</v>
      </c>
      <c r="O173" s="2">
        <v>720</v>
      </c>
    </row>
    <row r="174" spans="1:15" ht="11.25" x14ac:dyDescent="0.2">
      <c r="A174" s="10" t="s">
        <v>256</v>
      </c>
      <c r="B174" s="62" t="s">
        <v>446</v>
      </c>
      <c r="C174" s="58">
        <v>32</v>
      </c>
      <c r="D174" s="58">
        <v>32</v>
      </c>
      <c r="E174" s="58">
        <v>36</v>
      </c>
      <c r="F174" s="58">
        <v>33</v>
      </c>
      <c r="G174" s="58">
        <v>43</v>
      </c>
      <c r="H174" s="58">
        <v>36</v>
      </c>
      <c r="I174" s="58">
        <v>34</v>
      </c>
      <c r="J174" s="58">
        <v>45</v>
      </c>
      <c r="K174" s="58">
        <v>36</v>
      </c>
      <c r="L174" s="58">
        <v>43</v>
      </c>
      <c r="M174" s="58">
        <v>48</v>
      </c>
      <c r="N174" s="58">
        <v>46</v>
      </c>
      <c r="O174" s="2">
        <v>464</v>
      </c>
    </row>
    <row r="175" spans="1:15" ht="11.25" x14ac:dyDescent="0.2">
      <c r="A175" s="10"/>
      <c r="B175" s="4" t="s">
        <v>448</v>
      </c>
      <c r="C175" s="15">
        <v>92</v>
      </c>
      <c r="D175" s="15">
        <v>92</v>
      </c>
      <c r="E175" s="15">
        <v>96</v>
      </c>
      <c r="F175" s="15">
        <v>93</v>
      </c>
      <c r="G175" s="15">
        <v>103</v>
      </c>
      <c r="H175" s="15">
        <v>96</v>
      </c>
      <c r="I175" s="15">
        <v>94</v>
      </c>
      <c r="J175" s="15">
        <v>105</v>
      </c>
      <c r="K175" s="15">
        <v>96</v>
      </c>
      <c r="L175" s="15">
        <v>103</v>
      </c>
      <c r="M175" s="15">
        <v>108</v>
      </c>
      <c r="N175" s="15">
        <v>106</v>
      </c>
      <c r="O175" s="15">
        <v>1184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92</v>
      </c>
      <c r="D179" s="20">
        <v>92</v>
      </c>
      <c r="E179" s="20">
        <v>96</v>
      </c>
      <c r="F179" s="20">
        <v>93</v>
      </c>
      <c r="G179" s="20">
        <v>103</v>
      </c>
      <c r="H179" s="20">
        <v>96</v>
      </c>
      <c r="I179" s="20">
        <v>94</v>
      </c>
      <c r="J179" s="20">
        <v>105</v>
      </c>
      <c r="K179" s="20">
        <v>96</v>
      </c>
      <c r="L179" s="20">
        <v>103</v>
      </c>
      <c r="M179" s="20">
        <v>108</v>
      </c>
      <c r="N179" s="20">
        <v>106</v>
      </c>
      <c r="O179" s="20">
        <v>1184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63</v>
      </c>
      <c r="D198" s="58">
        <v>63</v>
      </c>
      <c r="E198" s="58">
        <v>63</v>
      </c>
      <c r="F198" s="58">
        <v>63</v>
      </c>
      <c r="G198" s="58">
        <v>63</v>
      </c>
      <c r="H198" s="58">
        <v>63</v>
      </c>
      <c r="I198" s="58">
        <v>63</v>
      </c>
      <c r="J198" s="58">
        <v>63</v>
      </c>
      <c r="K198" s="58">
        <v>63</v>
      </c>
      <c r="L198" s="58">
        <v>63</v>
      </c>
      <c r="M198" s="58">
        <v>63</v>
      </c>
      <c r="N198" s="58">
        <v>63</v>
      </c>
      <c r="O198" s="2">
        <v>756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63</v>
      </c>
      <c r="D200" s="20">
        <v>63</v>
      </c>
      <c r="E200" s="20">
        <v>63</v>
      </c>
      <c r="F200" s="20">
        <v>63</v>
      </c>
      <c r="G200" s="20">
        <v>63</v>
      </c>
      <c r="H200" s="20">
        <v>63</v>
      </c>
      <c r="I200" s="20">
        <v>63</v>
      </c>
      <c r="J200" s="20">
        <v>63</v>
      </c>
      <c r="K200" s="20">
        <v>63</v>
      </c>
      <c r="L200" s="20">
        <v>63</v>
      </c>
      <c r="M200" s="20">
        <v>63</v>
      </c>
      <c r="N200" s="20">
        <v>63</v>
      </c>
      <c r="O200" s="20">
        <v>756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300</v>
      </c>
      <c r="D208" s="58">
        <v>300</v>
      </c>
      <c r="E208" s="58">
        <v>300</v>
      </c>
      <c r="F208" s="58">
        <v>300</v>
      </c>
      <c r="G208" s="58">
        <v>300</v>
      </c>
      <c r="H208" s="58">
        <v>300</v>
      </c>
      <c r="I208" s="58">
        <v>300</v>
      </c>
      <c r="J208" s="58">
        <v>300</v>
      </c>
      <c r="K208" s="58">
        <v>300</v>
      </c>
      <c r="L208" s="58">
        <v>300</v>
      </c>
      <c r="M208" s="58">
        <v>300</v>
      </c>
      <c r="N208" s="58">
        <v>300</v>
      </c>
      <c r="O208" s="2">
        <v>3600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768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768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26</v>
      </c>
      <c r="D215" s="58">
        <v>26</v>
      </c>
      <c r="E215" s="58">
        <v>26</v>
      </c>
      <c r="F215" s="58">
        <v>26</v>
      </c>
      <c r="G215" s="58">
        <v>26</v>
      </c>
      <c r="H215" s="58">
        <v>26</v>
      </c>
      <c r="I215" s="58">
        <v>26</v>
      </c>
      <c r="J215" s="58">
        <v>26</v>
      </c>
      <c r="K215" s="58">
        <v>26</v>
      </c>
      <c r="L215" s="58">
        <v>26</v>
      </c>
      <c r="M215" s="58">
        <v>26</v>
      </c>
      <c r="N215" s="58">
        <v>26</v>
      </c>
      <c r="O215" s="2">
        <v>312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26</v>
      </c>
      <c r="D217" s="15">
        <v>26</v>
      </c>
      <c r="E217" s="15">
        <v>26</v>
      </c>
      <c r="F217" s="15">
        <v>26</v>
      </c>
      <c r="G217" s="15">
        <v>26</v>
      </c>
      <c r="H217" s="15">
        <v>26</v>
      </c>
      <c r="I217" s="15">
        <v>26</v>
      </c>
      <c r="J217" s="15">
        <v>26</v>
      </c>
      <c r="K217" s="15">
        <v>26</v>
      </c>
      <c r="L217" s="15">
        <v>26</v>
      </c>
      <c r="M217" s="15">
        <v>26</v>
      </c>
      <c r="N217" s="15">
        <v>26</v>
      </c>
      <c r="O217" s="15">
        <v>312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26</v>
      </c>
      <c r="D219" s="15">
        <v>26</v>
      </c>
      <c r="E219" s="15">
        <v>26</v>
      </c>
      <c r="F219" s="15">
        <v>26</v>
      </c>
      <c r="G219" s="15">
        <v>26</v>
      </c>
      <c r="H219" s="15">
        <v>26</v>
      </c>
      <c r="I219" s="15">
        <v>26</v>
      </c>
      <c r="J219" s="15">
        <v>26</v>
      </c>
      <c r="K219" s="15">
        <v>26</v>
      </c>
      <c r="L219" s="15">
        <v>26</v>
      </c>
      <c r="M219" s="15">
        <v>26</v>
      </c>
      <c r="N219" s="15">
        <v>26</v>
      </c>
      <c r="O219" s="15">
        <v>312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326</v>
      </c>
      <c r="D230" s="15">
        <v>1094</v>
      </c>
      <c r="E230" s="15">
        <v>326</v>
      </c>
      <c r="F230" s="15">
        <v>326</v>
      </c>
      <c r="G230" s="15">
        <v>326</v>
      </c>
      <c r="H230" s="15">
        <v>326</v>
      </c>
      <c r="I230" s="15">
        <v>326</v>
      </c>
      <c r="J230" s="15">
        <v>326</v>
      </c>
      <c r="K230" s="15">
        <v>326</v>
      </c>
      <c r="L230" s="15">
        <v>326</v>
      </c>
      <c r="M230" s="15">
        <v>326</v>
      </c>
      <c r="N230" s="15">
        <v>326</v>
      </c>
      <c r="O230" s="15">
        <v>4680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389</v>
      </c>
      <c r="D232" s="17">
        <v>1157</v>
      </c>
      <c r="E232" s="17">
        <v>389</v>
      </c>
      <c r="F232" s="17">
        <v>389</v>
      </c>
      <c r="G232" s="17">
        <v>389</v>
      </c>
      <c r="H232" s="17">
        <v>389</v>
      </c>
      <c r="I232" s="17">
        <v>389</v>
      </c>
      <c r="J232" s="17">
        <v>389</v>
      </c>
      <c r="K232" s="17">
        <v>389</v>
      </c>
      <c r="L232" s="17">
        <v>389</v>
      </c>
      <c r="M232" s="17">
        <v>389</v>
      </c>
      <c r="N232" s="17">
        <v>389</v>
      </c>
      <c r="O232" s="17">
        <v>5436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4442</v>
      </c>
      <c r="D234" s="20">
        <v>4879</v>
      </c>
      <c r="E234" s="20">
        <v>4480</v>
      </c>
      <c r="F234" s="20">
        <v>4445</v>
      </c>
      <c r="G234" s="20">
        <v>4383</v>
      </c>
      <c r="H234" s="20">
        <v>4692</v>
      </c>
      <c r="I234" s="20">
        <v>4583</v>
      </c>
      <c r="J234" s="20">
        <v>4453</v>
      </c>
      <c r="K234" s="20">
        <v>4477</v>
      </c>
      <c r="L234" s="20">
        <v>4526</v>
      </c>
      <c r="M234" s="20">
        <v>4463</v>
      </c>
      <c r="N234" s="20">
        <v>4354</v>
      </c>
      <c r="O234" s="20">
        <v>54177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-4442</v>
      </c>
      <c r="D236" s="15">
        <v>-4879</v>
      </c>
      <c r="E236" s="15">
        <v>-4480</v>
      </c>
      <c r="F236" s="15">
        <v>-4445</v>
      </c>
      <c r="G236" s="15">
        <v>-4383</v>
      </c>
      <c r="H236" s="15">
        <v>-4692</v>
      </c>
      <c r="I236" s="15">
        <v>-4583</v>
      </c>
      <c r="J236" s="15">
        <v>-4453</v>
      </c>
      <c r="K236" s="15">
        <v>-4477</v>
      </c>
      <c r="L236" s="15">
        <v>-4526</v>
      </c>
      <c r="M236" s="15">
        <v>-4463</v>
      </c>
      <c r="N236" s="15">
        <v>-4354</v>
      </c>
      <c r="O236" s="15">
        <v>-54177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-4440</v>
      </c>
      <c r="D240" s="58">
        <v>-4878</v>
      </c>
      <c r="E240" s="58">
        <v>-4479</v>
      </c>
      <c r="F240" s="58">
        <v>-4445</v>
      </c>
      <c r="G240" s="58">
        <v>-4383</v>
      </c>
      <c r="H240" s="58">
        <v>-4692</v>
      </c>
      <c r="I240" s="58">
        <v>-4583</v>
      </c>
      <c r="J240" s="58">
        <v>-4452</v>
      </c>
      <c r="K240" s="58">
        <v>-4476</v>
      </c>
      <c r="L240" s="58">
        <v>-4525</v>
      </c>
      <c r="M240" s="58">
        <v>-4462</v>
      </c>
      <c r="N240" s="58">
        <v>-4353</v>
      </c>
      <c r="O240" s="2">
        <v>-54168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-4440</v>
      </c>
      <c r="D254" s="15">
        <v>-4878</v>
      </c>
      <c r="E254" s="15">
        <v>-4479</v>
      </c>
      <c r="F254" s="15">
        <v>-4445</v>
      </c>
      <c r="G254" s="15">
        <v>-4383</v>
      </c>
      <c r="H254" s="15">
        <v>-4692</v>
      </c>
      <c r="I254" s="15">
        <v>-4583</v>
      </c>
      <c r="J254" s="15">
        <v>-4452</v>
      </c>
      <c r="K254" s="15">
        <v>-4476</v>
      </c>
      <c r="L254" s="15">
        <v>-4525</v>
      </c>
      <c r="M254" s="15">
        <v>-4462</v>
      </c>
      <c r="N254" s="15">
        <v>-4353</v>
      </c>
      <c r="O254" s="15">
        <v>-54168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-1</v>
      </c>
      <c r="E256" s="34">
        <v>-1</v>
      </c>
      <c r="F256" s="34">
        <v>0</v>
      </c>
      <c r="G256" s="34">
        <v>0</v>
      </c>
      <c r="H256" s="34">
        <v>0</v>
      </c>
      <c r="I256" s="34">
        <v>0</v>
      </c>
      <c r="J256" s="34">
        <v>-1</v>
      </c>
      <c r="K256" s="34">
        <v>-1</v>
      </c>
      <c r="L256" s="34">
        <v>-1</v>
      </c>
      <c r="M256" s="34">
        <v>-1</v>
      </c>
      <c r="N256" s="34">
        <v>-1</v>
      </c>
      <c r="O256" s="34">
        <v>-9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-1</v>
      </c>
      <c r="E260" s="17">
        <v>-1</v>
      </c>
      <c r="F260" s="17">
        <v>0</v>
      </c>
      <c r="G260" s="17">
        <v>0</v>
      </c>
      <c r="H260" s="17">
        <v>0</v>
      </c>
      <c r="I260" s="17">
        <v>0</v>
      </c>
      <c r="J260" s="17">
        <v>-1</v>
      </c>
      <c r="K260" s="17">
        <v>-1</v>
      </c>
      <c r="L260" s="17">
        <v>-1</v>
      </c>
      <c r="M260" s="17">
        <v>-1</v>
      </c>
      <c r="N260" s="17">
        <v>-1</v>
      </c>
      <c r="O260" s="17">
        <v>-9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-1</v>
      </c>
      <c r="E267" s="17">
        <v>-1</v>
      </c>
      <c r="F267" s="17">
        <v>0</v>
      </c>
      <c r="G267" s="17">
        <v>0</v>
      </c>
      <c r="H267" s="17">
        <v>0</v>
      </c>
      <c r="I267" s="17">
        <v>0</v>
      </c>
      <c r="J267" s="17">
        <v>-1</v>
      </c>
      <c r="K267" s="17">
        <v>-1</v>
      </c>
      <c r="L267" s="17">
        <v>-1</v>
      </c>
      <c r="M267" s="17">
        <v>-1</v>
      </c>
      <c r="N267" s="17">
        <v>-1</v>
      </c>
      <c r="O267" s="17">
        <v>-9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</v>
      </c>
      <c r="D275" s="20">
        <v>-1</v>
      </c>
      <c r="E275" s="20">
        <v>-1</v>
      </c>
      <c r="F275" s="20">
        <v>0</v>
      </c>
      <c r="G275" s="20">
        <v>0</v>
      </c>
      <c r="H275" s="20">
        <v>0</v>
      </c>
      <c r="I275" s="20">
        <v>0</v>
      </c>
      <c r="J275" s="20">
        <v>-1</v>
      </c>
      <c r="K275" s="20">
        <v>-1</v>
      </c>
      <c r="L275" s="20">
        <v>-1</v>
      </c>
      <c r="M275" s="20">
        <v>-1</v>
      </c>
      <c r="N275" s="20">
        <v>-1</v>
      </c>
      <c r="O275" s="20">
        <v>-9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0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R766"/>
  <sheetViews>
    <sheetView topLeftCell="A5" zoomScaleNormal="100" workbookViewId="0">
      <pane ySplit="6" topLeftCell="A28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404</v>
      </c>
      <c r="D3" s="2" t="s">
        <v>404</v>
      </c>
      <c r="E3" s="2" t="s">
        <v>404</v>
      </c>
      <c r="F3" s="2" t="s">
        <v>404</v>
      </c>
      <c r="G3" s="2" t="s">
        <v>404</v>
      </c>
      <c r="H3" s="2" t="s">
        <v>404</v>
      </c>
      <c r="I3" s="2" t="s">
        <v>404</v>
      </c>
      <c r="J3" s="2" t="s">
        <v>404</v>
      </c>
      <c r="K3" s="2" t="s">
        <v>404</v>
      </c>
      <c r="L3" s="2" t="s">
        <v>404</v>
      </c>
      <c r="M3" s="2" t="s">
        <v>404</v>
      </c>
      <c r="N3" s="2" t="s">
        <v>404</v>
      </c>
      <c r="O3" s="2" t="s">
        <v>404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406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23110</v>
      </c>
      <c r="D94" s="58">
        <v>21009</v>
      </c>
      <c r="E94" s="58">
        <v>23578</v>
      </c>
      <c r="F94" s="58">
        <v>23578</v>
      </c>
      <c r="G94" s="58">
        <v>22506</v>
      </c>
      <c r="H94" s="58">
        <v>23578</v>
      </c>
      <c r="I94" s="58">
        <v>24649</v>
      </c>
      <c r="J94" s="58">
        <v>22506</v>
      </c>
      <c r="K94" s="58">
        <v>23578</v>
      </c>
      <c r="L94" s="58">
        <v>23578</v>
      </c>
      <c r="M94" s="58">
        <v>22506</v>
      </c>
      <c r="N94" s="58">
        <v>24649</v>
      </c>
      <c r="O94" s="2">
        <v>278825</v>
      </c>
    </row>
    <row r="95" spans="1:15" ht="11.25" x14ac:dyDescent="0.2">
      <c r="A95" s="10" t="s">
        <v>192</v>
      </c>
      <c r="B95" s="62" t="s">
        <v>527</v>
      </c>
      <c r="C95" s="58">
        <v>2254</v>
      </c>
      <c r="D95" s="58">
        <v>2050</v>
      </c>
      <c r="E95" s="58">
        <v>2311</v>
      </c>
      <c r="F95" s="58">
        <v>2311</v>
      </c>
      <c r="G95" s="58">
        <v>2206</v>
      </c>
      <c r="H95" s="58">
        <v>2311</v>
      </c>
      <c r="I95" s="58">
        <v>2416</v>
      </c>
      <c r="J95" s="58">
        <v>2206</v>
      </c>
      <c r="K95" s="58">
        <v>2311</v>
      </c>
      <c r="L95" s="58">
        <v>2311</v>
      </c>
      <c r="M95" s="58">
        <v>2206</v>
      </c>
      <c r="N95" s="58">
        <v>2416</v>
      </c>
      <c r="O95" s="2">
        <v>27309</v>
      </c>
    </row>
    <row r="96" spans="1:15" ht="11.25" x14ac:dyDescent="0.2">
      <c r="A96" s="42" t="s">
        <v>642</v>
      </c>
      <c r="B96" s="62" t="s">
        <v>528</v>
      </c>
      <c r="C96" s="58">
        <v>21072</v>
      </c>
      <c r="D96" s="58">
        <v>21832</v>
      </c>
      <c r="E96" s="58">
        <v>22806</v>
      </c>
      <c r="F96" s="58">
        <v>23743</v>
      </c>
      <c r="G96" s="58">
        <v>23264</v>
      </c>
      <c r="H96" s="58">
        <v>21601</v>
      </c>
      <c r="I96" s="58">
        <v>23288</v>
      </c>
      <c r="J96" s="58">
        <v>26241</v>
      </c>
      <c r="K96" s="58">
        <v>22399</v>
      </c>
      <c r="L96" s="58">
        <v>26263</v>
      </c>
      <c r="M96" s="58">
        <v>25000</v>
      </c>
      <c r="N96" s="58">
        <v>25000</v>
      </c>
      <c r="O96" s="2">
        <v>282509</v>
      </c>
    </row>
    <row r="97" spans="1:15" ht="11.25" x14ac:dyDescent="0.2">
      <c r="A97" s="10" t="s">
        <v>229</v>
      </c>
      <c r="B97" s="62" t="s">
        <v>33</v>
      </c>
      <c r="C97" s="58">
        <v>1054</v>
      </c>
      <c r="D97" s="58">
        <v>1092</v>
      </c>
      <c r="E97" s="58">
        <v>1140</v>
      </c>
      <c r="F97" s="58">
        <v>1187</v>
      </c>
      <c r="G97" s="58">
        <v>1163</v>
      </c>
      <c r="H97" s="58">
        <v>1080</v>
      </c>
      <c r="I97" s="58">
        <v>1164</v>
      </c>
      <c r="J97" s="58">
        <v>1312</v>
      </c>
      <c r="K97" s="58">
        <v>1120</v>
      </c>
      <c r="L97" s="58">
        <v>1313</v>
      </c>
      <c r="M97" s="58">
        <v>1250</v>
      </c>
      <c r="N97" s="58">
        <v>1250</v>
      </c>
      <c r="O97" s="2">
        <v>14125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47490</v>
      </c>
      <c r="D101" s="15">
        <v>45983</v>
      </c>
      <c r="E101" s="15">
        <v>49835</v>
      </c>
      <c r="F101" s="15">
        <v>50819</v>
      </c>
      <c r="G101" s="15">
        <v>49139</v>
      </c>
      <c r="H101" s="15">
        <v>48570</v>
      </c>
      <c r="I101" s="15">
        <v>51517</v>
      </c>
      <c r="J101" s="15">
        <v>52265</v>
      </c>
      <c r="K101" s="15">
        <v>49408</v>
      </c>
      <c r="L101" s="15">
        <v>53465</v>
      </c>
      <c r="M101" s="15">
        <v>50962</v>
      </c>
      <c r="N101" s="15">
        <v>53315</v>
      </c>
      <c r="O101" s="15">
        <v>602768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47490</v>
      </c>
      <c r="D114" s="20">
        <v>45983</v>
      </c>
      <c r="E114" s="20">
        <v>49835</v>
      </c>
      <c r="F114" s="20">
        <v>50819</v>
      </c>
      <c r="G114" s="20">
        <v>49139</v>
      </c>
      <c r="H114" s="20">
        <v>48570</v>
      </c>
      <c r="I114" s="20">
        <v>51517</v>
      </c>
      <c r="J114" s="20">
        <v>52265</v>
      </c>
      <c r="K114" s="20">
        <v>49408</v>
      </c>
      <c r="L114" s="20">
        <v>53465</v>
      </c>
      <c r="M114" s="20">
        <v>50962</v>
      </c>
      <c r="N114" s="20">
        <v>53315</v>
      </c>
      <c r="O114" s="20">
        <v>602768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5170</v>
      </c>
      <c r="D118" s="58">
        <v>4344</v>
      </c>
      <c r="E118" s="58">
        <v>4582</v>
      </c>
      <c r="F118" s="58">
        <v>4072</v>
      </c>
      <c r="G118" s="58">
        <v>3969</v>
      </c>
      <c r="H118" s="58">
        <v>3035</v>
      </c>
      <c r="I118" s="58">
        <v>2748</v>
      </c>
      <c r="J118" s="58">
        <v>3080</v>
      </c>
      <c r="K118" s="58">
        <v>2634</v>
      </c>
      <c r="L118" s="58">
        <v>2432</v>
      </c>
      <c r="M118" s="58">
        <v>1717</v>
      </c>
      <c r="N118" s="58">
        <v>1753</v>
      </c>
      <c r="O118" s="2">
        <v>39536</v>
      </c>
    </row>
    <row r="119" spans="1:15" ht="11.25" customHeight="1" x14ac:dyDescent="0.2">
      <c r="A119" s="10" t="s">
        <v>250</v>
      </c>
      <c r="B119" s="62" t="s">
        <v>43</v>
      </c>
      <c r="C119" s="58">
        <v>2496</v>
      </c>
      <c r="D119" s="58">
        <v>2258</v>
      </c>
      <c r="E119" s="58">
        <v>2386</v>
      </c>
      <c r="F119" s="58">
        <v>2165</v>
      </c>
      <c r="G119" s="58">
        <v>2492</v>
      </c>
      <c r="H119" s="58">
        <v>2487</v>
      </c>
      <c r="I119" s="58">
        <v>2480</v>
      </c>
      <c r="J119" s="58">
        <v>2659</v>
      </c>
      <c r="K119" s="58">
        <v>2371</v>
      </c>
      <c r="L119" s="58">
        <v>2593</v>
      </c>
      <c r="M119" s="58">
        <v>2553</v>
      </c>
      <c r="N119" s="58">
        <v>2301</v>
      </c>
      <c r="O119" s="2">
        <v>29241</v>
      </c>
    </row>
    <row r="120" spans="1:15" ht="11.25" x14ac:dyDescent="0.2">
      <c r="A120" s="10" t="s">
        <v>251</v>
      </c>
      <c r="B120" s="62" t="s">
        <v>44</v>
      </c>
      <c r="C120" s="58">
        <v>-160</v>
      </c>
      <c r="D120" s="58">
        <v>-160</v>
      </c>
      <c r="E120" s="58">
        <v>-160</v>
      </c>
      <c r="F120" s="58">
        <v>-160</v>
      </c>
      <c r="G120" s="58">
        <v>-160</v>
      </c>
      <c r="H120" s="58">
        <v>-160</v>
      </c>
      <c r="I120" s="58">
        <v>-160</v>
      </c>
      <c r="J120" s="58">
        <v>-160</v>
      </c>
      <c r="K120" s="58">
        <v>-160</v>
      </c>
      <c r="L120" s="58">
        <v>-160</v>
      </c>
      <c r="M120" s="58">
        <v>-160</v>
      </c>
      <c r="N120" s="58">
        <v>-160</v>
      </c>
      <c r="O120" s="2">
        <v>-1920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104</v>
      </c>
      <c r="D123" s="58">
        <v>421</v>
      </c>
      <c r="E123" s="58">
        <v>145</v>
      </c>
      <c r="F123" s="58">
        <v>117</v>
      </c>
      <c r="G123" s="58">
        <v>133</v>
      </c>
      <c r="H123" s="58">
        <v>131</v>
      </c>
      <c r="I123" s="58">
        <v>131</v>
      </c>
      <c r="J123" s="58">
        <v>132</v>
      </c>
      <c r="K123" s="58">
        <v>1</v>
      </c>
      <c r="L123" s="58">
        <v>0</v>
      </c>
      <c r="M123" s="58">
        <v>0</v>
      </c>
      <c r="N123" s="58">
        <v>0</v>
      </c>
      <c r="O123" s="2">
        <v>1315</v>
      </c>
    </row>
    <row r="124" spans="1:15" ht="11.25" x14ac:dyDescent="0.2">
      <c r="A124" s="10" t="s">
        <v>253</v>
      </c>
      <c r="B124" s="62" t="s">
        <v>48</v>
      </c>
      <c r="C124" s="58">
        <v>41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41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3000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500</v>
      </c>
      <c r="O126" s="2">
        <v>3500</v>
      </c>
    </row>
    <row r="127" spans="1:15" ht="11.25" x14ac:dyDescent="0.2">
      <c r="A127" s="10"/>
      <c r="B127" s="4" t="s">
        <v>455</v>
      </c>
      <c r="C127" s="15">
        <v>7651</v>
      </c>
      <c r="D127" s="15">
        <v>6863</v>
      </c>
      <c r="E127" s="15">
        <v>6953</v>
      </c>
      <c r="F127" s="15">
        <v>6194</v>
      </c>
      <c r="G127" s="15">
        <v>6434</v>
      </c>
      <c r="H127" s="15">
        <v>8493</v>
      </c>
      <c r="I127" s="15">
        <v>5199</v>
      </c>
      <c r="J127" s="15">
        <v>5711</v>
      </c>
      <c r="K127" s="15">
        <v>4846</v>
      </c>
      <c r="L127" s="15">
        <v>4865</v>
      </c>
      <c r="M127" s="15">
        <v>4110</v>
      </c>
      <c r="N127" s="15">
        <v>4394</v>
      </c>
      <c r="O127" s="15">
        <v>71713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55141</v>
      </c>
      <c r="D129" s="20">
        <v>52846</v>
      </c>
      <c r="E129" s="20">
        <v>56788</v>
      </c>
      <c r="F129" s="20">
        <v>57013</v>
      </c>
      <c r="G129" s="20">
        <v>55573</v>
      </c>
      <c r="H129" s="20">
        <v>57063</v>
      </c>
      <c r="I129" s="20">
        <v>56716</v>
      </c>
      <c r="J129" s="20">
        <v>57976</v>
      </c>
      <c r="K129" s="20">
        <v>54254</v>
      </c>
      <c r="L129" s="20">
        <v>58330</v>
      </c>
      <c r="M129" s="20">
        <v>55072</v>
      </c>
      <c r="N129" s="20">
        <v>57709</v>
      </c>
      <c r="O129" s="20">
        <v>674481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761</v>
      </c>
      <c r="D146" s="58">
        <v>783</v>
      </c>
      <c r="E146" s="58">
        <v>619</v>
      </c>
      <c r="F146" s="58">
        <v>1027</v>
      </c>
      <c r="G146" s="58">
        <v>946</v>
      </c>
      <c r="H146" s="58">
        <v>837</v>
      </c>
      <c r="I146" s="58">
        <v>842</v>
      </c>
      <c r="J146" s="58">
        <v>940</v>
      </c>
      <c r="K146" s="58">
        <v>1005</v>
      </c>
      <c r="L146" s="58">
        <v>830</v>
      </c>
      <c r="M146" s="58">
        <v>875</v>
      </c>
      <c r="N146" s="58">
        <v>875</v>
      </c>
      <c r="O146" s="2">
        <v>10340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1229</v>
      </c>
      <c r="D148" s="58">
        <v>610</v>
      </c>
      <c r="E148" s="58">
        <v>0</v>
      </c>
      <c r="F148" s="58">
        <v>0</v>
      </c>
      <c r="G148" s="58">
        <v>62</v>
      </c>
      <c r="H148" s="58">
        <v>189</v>
      </c>
      <c r="I148" s="58">
        <v>0</v>
      </c>
      <c r="J148" s="58">
        <v>20</v>
      </c>
      <c r="K148" s="58">
        <v>0</v>
      </c>
      <c r="L148" s="58">
        <v>0</v>
      </c>
      <c r="M148" s="58">
        <v>100</v>
      </c>
      <c r="N148" s="58">
        <v>100</v>
      </c>
      <c r="O148" s="2">
        <v>2310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136</v>
      </c>
      <c r="E149" s="58">
        <v>0</v>
      </c>
      <c r="F149" s="58">
        <v>130</v>
      </c>
      <c r="G149" s="58">
        <v>64</v>
      </c>
      <c r="H149" s="58">
        <v>0</v>
      </c>
      <c r="I149" s="58">
        <v>139</v>
      </c>
      <c r="J149" s="58">
        <v>122</v>
      </c>
      <c r="K149" s="58">
        <v>131</v>
      </c>
      <c r="L149" s="58">
        <v>135</v>
      </c>
      <c r="M149" s="58">
        <v>75</v>
      </c>
      <c r="N149" s="58">
        <v>75</v>
      </c>
      <c r="O149" s="2">
        <v>1007</v>
      </c>
    </row>
    <row r="150" spans="1:15" ht="11.25" x14ac:dyDescent="0.2">
      <c r="A150" s="10" t="s">
        <v>506</v>
      </c>
      <c r="B150" s="62" t="s">
        <v>459</v>
      </c>
      <c r="C150" s="58">
        <v>97</v>
      </c>
      <c r="D150" s="58">
        <v>1204</v>
      </c>
      <c r="E150" s="58">
        <v>271</v>
      </c>
      <c r="F150" s="58">
        <v>94</v>
      </c>
      <c r="G150" s="58">
        <v>103</v>
      </c>
      <c r="H150" s="58">
        <v>146</v>
      </c>
      <c r="I150" s="58">
        <v>133</v>
      </c>
      <c r="J150" s="58">
        <v>927</v>
      </c>
      <c r="K150" s="58">
        <v>128</v>
      </c>
      <c r="L150" s="58">
        <v>168</v>
      </c>
      <c r="M150" s="58">
        <v>250</v>
      </c>
      <c r="N150" s="58">
        <v>250</v>
      </c>
      <c r="O150" s="2">
        <v>3771</v>
      </c>
    </row>
    <row r="151" spans="1:15" ht="11.25" x14ac:dyDescent="0.2">
      <c r="A151" s="10"/>
      <c r="B151" s="4" t="s">
        <v>65</v>
      </c>
      <c r="C151" s="15">
        <v>2087</v>
      </c>
      <c r="D151" s="15">
        <v>2733</v>
      </c>
      <c r="E151" s="15">
        <v>890</v>
      </c>
      <c r="F151" s="15">
        <v>1251</v>
      </c>
      <c r="G151" s="15">
        <v>1175</v>
      </c>
      <c r="H151" s="15">
        <v>1172</v>
      </c>
      <c r="I151" s="15">
        <v>1114</v>
      </c>
      <c r="J151" s="15">
        <v>2009</v>
      </c>
      <c r="K151" s="15">
        <v>1264</v>
      </c>
      <c r="L151" s="15">
        <v>1133</v>
      </c>
      <c r="M151" s="15">
        <v>1300</v>
      </c>
      <c r="N151" s="15">
        <v>1300</v>
      </c>
      <c r="O151" s="15">
        <v>17428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2442</v>
      </c>
      <c r="D154" s="58">
        <v>3009</v>
      </c>
      <c r="E154" s="58">
        <v>3009</v>
      </c>
      <c r="F154" s="58">
        <v>3009</v>
      </c>
      <c r="G154" s="58">
        <v>3009</v>
      </c>
      <c r="H154" s="58">
        <v>2597</v>
      </c>
      <c r="I154" s="58">
        <v>2597</v>
      </c>
      <c r="J154" s="58">
        <v>2597</v>
      </c>
      <c r="K154" s="58">
        <v>2597</v>
      </c>
      <c r="L154" s="58">
        <v>2597</v>
      </c>
      <c r="M154" s="58">
        <v>2597</v>
      </c>
      <c r="N154" s="58">
        <v>2597</v>
      </c>
      <c r="O154" s="2">
        <v>32657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2442</v>
      </c>
      <c r="D159" s="15">
        <v>3009</v>
      </c>
      <c r="E159" s="15">
        <v>3009</v>
      </c>
      <c r="F159" s="15">
        <v>3009</v>
      </c>
      <c r="G159" s="15">
        <v>3009</v>
      </c>
      <c r="H159" s="15">
        <v>2597</v>
      </c>
      <c r="I159" s="15">
        <v>2597</v>
      </c>
      <c r="J159" s="15">
        <v>2597</v>
      </c>
      <c r="K159" s="15">
        <v>2597</v>
      </c>
      <c r="L159" s="15">
        <v>2597</v>
      </c>
      <c r="M159" s="15">
        <v>2597</v>
      </c>
      <c r="N159" s="15">
        <v>2597</v>
      </c>
      <c r="O159" s="15">
        <v>32657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4529</v>
      </c>
      <c r="D161" s="15">
        <v>5742</v>
      </c>
      <c r="E161" s="15">
        <v>3899</v>
      </c>
      <c r="F161" s="15">
        <v>4260</v>
      </c>
      <c r="G161" s="15">
        <v>4184</v>
      </c>
      <c r="H161" s="15">
        <v>3769</v>
      </c>
      <c r="I161" s="15">
        <v>3711</v>
      </c>
      <c r="J161" s="15">
        <v>4606</v>
      </c>
      <c r="K161" s="15">
        <v>3861</v>
      </c>
      <c r="L161" s="15">
        <v>3730</v>
      </c>
      <c r="M161" s="15">
        <v>3897</v>
      </c>
      <c r="N161" s="15">
        <v>3897</v>
      </c>
      <c r="O161" s="15">
        <v>50085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-735</v>
      </c>
      <c r="D164" s="58">
        <v>-735</v>
      </c>
      <c r="E164" s="58">
        <v>-735</v>
      </c>
      <c r="F164" s="58">
        <v>-735</v>
      </c>
      <c r="G164" s="58">
        <v>-735</v>
      </c>
      <c r="H164" s="58">
        <v>-735</v>
      </c>
      <c r="I164" s="58">
        <v>-735</v>
      </c>
      <c r="J164" s="58">
        <v>-735</v>
      </c>
      <c r="K164" s="58">
        <v>-735</v>
      </c>
      <c r="L164" s="58">
        <v>-735</v>
      </c>
      <c r="M164" s="58">
        <v>-735</v>
      </c>
      <c r="N164" s="58">
        <v>-735</v>
      </c>
      <c r="O164" s="2">
        <v>-8820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3794</v>
      </c>
      <c r="D166" s="20">
        <v>5007</v>
      </c>
      <c r="E166" s="20">
        <v>3164</v>
      </c>
      <c r="F166" s="20">
        <v>3525</v>
      </c>
      <c r="G166" s="20">
        <v>3449</v>
      </c>
      <c r="H166" s="20">
        <v>3034</v>
      </c>
      <c r="I166" s="20">
        <v>2976</v>
      </c>
      <c r="J166" s="20">
        <v>3871</v>
      </c>
      <c r="K166" s="20">
        <v>3126</v>
      </c>
      <c r="L166" s="20">
        <v>2995</v>
      </c>
      <c r="M166" s="20">
        <v>3162</v>
      </c>
      <c r="N166" s="20">
        <v>3162</v>
      </c>
      <c r="O166" s="20">
        <v>41265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617</v>
      </c>
      <c r="D173" s="58">
        <v>269</v>
      </c>
      <c r="E173" s="58">
        <v>617</v>
      </c>
      <c r="F173" s="58">
        <v>697</v>
      </c>
      <c r="G173" s="58">
        <v>476</v>
      </c>
      <c r="H173" s="58">
        <v>697</v>
      </c>
      <c r="I173" s="58">
        <v>697</v>
      </c>
      <c r="J173" s="58">
        <v>553</v>
      </c>
      <c r="K173" s="58">
        <v>553</v>
      </c>
      <c r="L173" s="58">
        <v>553</v>
      </c>
      <c r="M173" s="58">
        <v>736</v>
      </c>
      <c r="N173" s="58">
        <v>736</v>
      </c>
      <c r="O173" s="2">
        <v>7201</v>
      </c>
    </row>
    <row r="174" spans="1:15" ht="11.25" x14ac:dyDescent="0.2">
      <c r="A174" s="10" t="s">
        <v>256</v>
      </c>
      <c r="B174" s="62" t="s">
        <v>446</v>
      </c>
      <c r="C174" s="58">
        <v>575</v>
      </c>
      <c r="D174" s="58">
        <v>553</v>
      </c>
      <c r="E174" s="58">
        <v>586</v>
      </c>
      <c r="F174" s="58">
        <v>597</v>
      </c>
      <c r="G174" s="58">
        <v>580</v>
      </c>
      <c r="H174" s="58">
        <v>484</v>
      </c>
      <c r="I174" s="58">
        <v>459</v>
      </c>
      <c r="J174" s="58">
        <v>473</v>
      </c>
      <c r="K174" s="58">
        <v>405</v>
      </c>
      <c r="L174" s="58">
        <v>349</v>
      </c>
      <c r="M174" s="58">
        <v>296</v>
      </c>
      <c r="N174" s="58">
        <v>301</v>
      </c>
      <c r="O174" s="2">
        <v>5658</v>
      </c>
    </row>
    <row r="175" spans="1:15" ht="11.25" x14ac:dyDescent="0.2">
      <c r="A175" s="10"/>
      <c r="B175" s="4" t="s">
        <v>448</v>
      </c>
      <c r="C175" s="15">
        <v>1192</v>
      </c>
      <c r="D175" s="15">
        <v>822</v>
      </c>
      <c r="E175" s="15">
        <v>1203</v>
      </c>
      <c r="F175" s="15">
        <v>1294</v>
      </c>
      <c r="G175" s="15">
        <v>1056</v>
      </c>
      <c r="H175" s="15">
        <v>1181</v>
      </c>
      <c r="I175" s="15">
        <v>1156</v>
      </c>
      <c r="J175" s="15">
        <v>1026</v>
      </c>
      <c r="K175" s="15">
        <v>958</v>
      </c>
      <c r="L175" s="15">
        <v>902</v>
      </c>
      <c r="M175" s="15">
        <v>1032</v>
      </c>
      <c r="N175" s="15">
        <v>1037</v>
      </c>
      <c r="O175" s="15">
        <v>12859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1192</v>
      </c>
      <c r="D179" s="20">
        <v>822</v>
      </c>
      <c r="E179" s="20">
        <v>1203</v>
      </c>
      <c r="F179" s="20">
        <v>1294</v>
      </c>
      <c r="G179" s="20">
        <v>1056</v>
      </c>
      <c r="H179" s="20">
        <v>1181</v>
      </c>
      <c r="I179" s="20">
        <v>1156</v>
      </c>
      <c r="J179" s="20">
        <v>1026</v>
      </c>
      <c r="K179" s="20">
        <v>958</v>
      </c>
      <c r="L179" s="20">
        <v>902</v>
      </c>
      <c r="M179" s="20">
        <v>1032</v>
      </c>
      <c r="N179" s="20">
        <v>1037</v>
      </c>
      <c r="O179" s="20">
        <v>12859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45</v>
      </c>
      <c r="D195" s="58">
        <v>45</v>
      </c>
      <c r="E195" s="58">
        <v>45</v>
      </c>
      <c r="F195" s="58">
        <v>45</v>
      </c>
      <c r="G195" s="58">
        <v>45</v>
      </c>
      <c r="H195" s="58">
        <v>45</v>
      </c>
      <c r="I195" s="58">
        <v>45</v>
      </c>
      <c r="J195" s="58">
        <v>45</v>
      </c>
      <c r="K195" s="58">
        <v>45</v>
      </c>
      <c r="L195" s="58">
        <v>45</v>
      </c>
      <c r="M195" s="58">
        <v>45</v>
      </c>
      <c r="N195" s="58">
        <v>45</v>
      </c>
      <c r="O195" s="2">
        <v>540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537</v>
      </c>
      <c r="D198" s="58">
        <v>601</v>
      </c>
      <c r="E198" s="58">
        <v>601</v>
      </c>
      <c r="F198" s="58">
        <v>601</v>
      </c>
      <c r="G198" s="58">
        <v>538</v>
      </c>
      <c r="H198" s="58">
        <v>538</v>
      </c>
      <c r="I198" s="58">
        <v>538</v>
      </c>
      <c r="J198" s="58">
        <v>538</v>
      </c>
      <c r="K198" s="58">
        <v>461</v>
      </c>
      <c r="L198" s="58">
        <v>461</v>
      </c>
      <c r="M198" s="58">
        <v>461</v>
      </c>
      <c r="N198" s="58">
        <v>461</v>
      </c>
      <c r="O198" s="2">
        <v>6336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582</v>
      </c>
      <c r="D200" s="20">
        <v>646</v>
      </c>
      <c r="E200" s="20">
        <v>646</v>
      </c>
      <c r="F200" s="20">
        <v>646</v>
      </c>
      <c r="G200" s="20">
        <v>583</v>
      </c>
      <c r="H200" s="20">
        <v>583</v>
      </c>
      <c r="I200" s="20">
        <v>583</v>
      </c>
      <c r="J200" s="20">
        <v>583</v>
      </c>
      <c r="K200" s="20">
        <v>506</v>
      </c>
      <c r="L200" s="20">
        <v>506</v>
      </c>
      <c r="M200" s="20">
        <v>506</v>
      </c>
      <c r="N200" s="20">
        <v>506</v>
      </c>
      <c r="O200" s="20">
        <v>6876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12</v>
      </c>
      <c r="D204" s="58">
        <v>12</v>
      </c>
      <c r="E204" s="58">
        <v>12</v>
      </c>
      <c r="F204" s="58">
        <v>12</v>
      </c>
      <c r="G204" s="58">
        <v>12</v>
      </c>
      <c r="H204" s="58">
        <v>12</v>
      </c>
      <c r="I204" s="58">
        <v>12</v>
      </c>
      <c r="J204" s="58">
        <v>12</v>
      </c>
      <c r="K204" s="58">
        <v>12</v>
      </c>
      <c r="L204" s="58">
        <v>12</v>
      </c>
      <c r="M204" s="58">
        <v>12</v>
      </c>
      <c r="N204" s="58">
        <v>12</v>
      </c>
      <c r="O204" s="2">
        <v>144</v>
      </c>
    </row>
    <row r="205" spans="1:15" ht="11.25" x14ac:dyDescent="0.2">
      <c r="A205" s="10" t="s">
        <v>260</v>
      </c>
      <c r="B205" s="62" t="s">
        <v>87</v>
      </c>
      <c r="C205" s="58">
        <v>17</v>
      </c>
      <c r="D205" s="58">
        <v>17</v>
      </c>
      <c r="E205" s="58">
        <v>17</v>
      </c>
      <c r="F205" s="58">
        <v>17</v>
      </c>
      <c r="G205" s="58">
        <v>17</v>
      </c>
      <c r="H205" s="58">
        <v>17</v>
      </c>
      <c r="I205" s="58">
        <v>17</v>
      </c>
      <c r="J205" s="58">
        <v>17</v>
      </c>
      <c r="K205" s="58">
        <v>17</v>
      </c>
      <c r="L205" s="58">
        <v>17</v>
      </c>
      <c r="M205" s="58">
        <v>17</v>
      </c>
      <c r="N205" s="58">
        <v>17</v>
      </c>
      <c r="O205" s="2">
        <v>204</v>
      </c>
    </row>
    <row r="206" spans="1:15" ht="11.25" x14ac:dyDescent="0.2">
      <c r="A206" s="10" t="s">
        <v>227</v>
      </c>
      <c r="B206" s="62" t="s">
        <v>88</v>
      </c>
      <c r="C206" s="58">
        <v>104</v>
      </c>
      <c r="D206" s="58">
        <v>104</v>
      </c>
      <c r="E206" s="58">
        <v>104</v>
      </c>
      <c r="F206" s="58">
        <v>104</v>
      </c>
      <c r="G206" s="58">
        <v>104</v>
      </c>
      <c r="H206" s="58">
        <v>104</v>
      </c>
      <c r="I206" s="58">
        <v>104</v>
      </c>
      <c r="J206" s="58">
        <v>104</v>
      </c>
      <c r="K206" s="58">
        <v>104</v>
      </c>
      <c r="L206" s="58">
        <v>104</v>
      </c>
      <c r="M206" s="58">
        <v>104</v>
      </c>
      <c r="N206" s="58">
        <v>104</v>
      </c>
      <c r="O206" s="2">
        <v>1248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1031</v>
      </c>
      <c r="D208" s="58">
        <v>1031</v>
      </c>
      <c r="E208" s="58">
        <v>1031</v>
      </c>
      <c r="F208" s="58">
        <v>1031</v>
      </c>
      <c r="G208" s="58">
        <v>1031</v>
      </c>
      <c r="H208" s="58">
        <v>1031</v>
      </c>
      <c r="I208" s="58">
        <v>1031</v>
      </c>
      <c r="J208" s="58">
        <v>1031</v>
      </c>
      <c r="K208" s="58">
        <v>1031</v>
      </c>
      <c r="L208" s="58">
        <v>1031</v>
      </c>
      <c r="M208" s="58">
        <v>1031</v>
      </c>
      <c r="N208" s="58">
        <v>1031</v>
      </c>
      <c r="O208" s="2">
        <v>12372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845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845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204</v>
      </c>
      <c r="D215" s="58">
        <v>204</v>
      </c>
      <c r="E215" s="58">
        <v>204</v>
      </c>
      <c r="F215" s="58">
        <v>204</v>
      </c>
      <c r="G215" s="58">
        <v>204</v>
      </c>
      <c r="H215" s="58">
        <v>204</v>
      </c>
      <c r="I215" s="58">
        <v>204</v>
      </c>
      <c r="J215" s="58">
        <v>204</v>
      </c>
      <c r="K215" s="58">
        <v>204</v>
      </c>
      <c r="L215" s="58">
        <v>204</v>
      </c>
      <c r="M215" s="58">
        <v>204</v>
      </c>
      <c r="N215" s="58">
        <v>204</v>
      </c>
      <c r="O215" s="2">
        <v>2448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204</v>
      </c>
      <c r="D217" s="15">
        <v>204</v>
      </c>
      <c r="E217" s="15">
        <v>204</v>
      </c>
      <c r="F217" s="15">
        <v>204</v>
      </c>
      <c r="G217" s="15">
        <v>204</v>
      </c>
      <c r="H217" s="15">
        <v>204</v>
      </c>
      <c r="I217" s="15">
        <v>204</v>
      </c>
      <c r="J217" s="15">
        <v>204</v>
      </c>
      <c r="K217" s="15">
        <v>204</v>
      </c>
      <c r="L217" s="15">
        <v>204</v>
      </c>
      <c r="M217" s="15">
        <v>204</v>
      </c>
      <c r="N217" s="15">
        <v>204</v>
      </c>
      <c r="O217" s="15">
        <v>2448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204</v>
      </c>
      <c r="D219" s="15">
        <v>204</v>
      </c>
      <c r="E219" s="15">
        <v>204</v>
      </c>
      <c r="F219" s="15">
        <v>204</v>
      </c>
      <c r="G219" s="15">
        <v>204</v>
      </c>
      <c r="H219" s="15">
        <v>204</v>
      </c>
      <c r="I219" s="15">
        <v>204</v>
      </c>
      <c r="J219" s="15">
        <v>204</v>
      </c>
      <c r="K219" s="15">
        <v>204</v>
      </c>
      <c r="L219" s="15">
        <v>204</v>
      </c>
      <c r="M219" s="15">
        <v>204</v>
      </c>
      <c r="N219" s="15">
        <v>204</v>
      </c>
      <c r="O219" s="15">
        <v>2448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87</v>
      </c>
      <c r="D229" s="58">
        <v>87</v>
      </c>
      <c r="E229" s="58">
        <v>87</v>
      </c>
      <c r="F229" s="58">
        <v>87</v>
      </c>
      <c r="G229" s="58">
        <v>87</v>
      </c>
      <c r="H229" s="58">
        <v>87</v>
      </c>
      <c r="I229" s="58">
        <v>87</v>
      </c>
      <c r="J229" s="58">
        <v>87</v>
      </c>
      <c r="K229" s="58">
        <v>87</v>
      </c>
      <c r="L229" s="58">
        <v>87</v>
      </c>
      <c r="M229" s="58">
        <v>87</v>
      </c>
      <c r="N229" s="58">
        <v>87</v>
      </c>
      <c r="O229" s="2">
        <v>1044</v>
      </c>
    </row>
    <row r="230" spans="1:15" ht="11.25" x14ac:dyDescent="0.2">
      <c r="A230" s="10"/>
      <c r="B230" s="4" t="s">
        <v>103</v>
      </c>
      <c r="C230" s="15">
        <v>1455</v>
      </c>
      <c r="D230" s="15">
        <v>2300</v>
      </c>
      <c r="E230" s="15">
        <v>1455</v>
      </c>
      <c r="F230" s="15">
        <v>1455</v>
      </c>
      <c r="G230" s="15">
        <v>1455</v>
      </c>
      <c r="H230" s="15">
        <v>1455</v>
      </c>
      <c r="I230" s="15">
        <v>1455</v>
      </c>
      <c r="J230" s="15">
        <v>1455</v>
      </c>
      <c r="K230" s="15">
        <v>1455</v>
      </c>
      <c r="L230" s="15">
        <v>1455</v>
      </c>
      <c r="M230" s="15">
        <v>1455</v>
      </c>
      <c r="N230" s="15">
        <v>1455</v>
      </c>
      <c r="O230" s="15">
        <v>18305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2037</v>
      </c>
      <c r="D232" s="17">
        <v>2946</v>
      </c>
      <c r="E232" s="17">
        <v>2101</v>
      </c>
      <c r="F232" s="17">
        <v>2101</v>
      </c>
      <c r="G232" s="17">
        <v>2038</v>
      </c>
      <c r="H232" s="17">
        <v>2038</v>
      </c>
      <c r="I232" s="17">
        <v>2038</v>
      </c>
      <c r="J232" s="17">
        <v>2038</v>
      </c>
      <c r="K232" s="17">
        <v>1961</v>
      </c>
      <c r="L232" s="17">
        <v>1961</v>
      </c>
      <c r="M232" s="17">
        <v>1961</v>
      </c>
      <c r="N232" s="17">
        <v>1961</v>
      </c>
      <c r="O232" s="17">
        <v>25181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62164</v>
      </c>
      <c r="D234" s="20">
        <v>61621</v>
      </c>
      <c r="E234" s="20">
        <v>63256</v>
      </c>
      <c r="F234" s="20">
        <v>63933</v>
      </c>
      <c r="G234" s="20">
        <v>62116</v>
      </c>
      <c r="H234" s="20">
        <v>63316</v>
      </c>
      <c r="I234" s="20">
        <v>62886</v>
      </c>
      <c r="J234" s="20">
        <v>64911</v>
      </c>
      <c r="K234" s="20">
        <v>60299</v>
      </c>
      <c r="L234" s="20">
        <v>64188</v>
      </c>
      <c r="M234" s="20">
        <v>61227</v>
      </c>
      <c r="N234" s="20">
        <v>63869</v>
      </c>
      <c r="O234" s="20">
        <v>753786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-62164</v>
      </c>
      <c r="D236" s="15">
        <v>-61621</v>
      </c>
      <c r="E236" s="15">
        <v>-63256</v>
      </c>
      <c r="F236" s="15">
        <v>-63933</v>
      </c>
      <c r="G236" s="15">
        <v>-62116</v>
      </c>
      <c r="H236" s="15">
        <v>-63316</v>
      </c>
      <c r="I236" s="15">
        <v>-62886</v>
      </c>
      <c r="J236" s="15">
        <v>-64911</v>
      </c>
      <c r="K236" s="15">
        <v>-60299</v>
      </c>
      <c r="L236" s="15">
        <v>-64188</v>
      </c>
      <c r="M236" s="15">
        <v>-61227</v>
      </c>
      <c r="N236" s="15">
        <v>-63869</v>
      </c>
      <c r="O236" s="15">
        <v>-753786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-62163</v>
      </c>
      <c r="D239" s="58">
        <v>-61618</v>
      </c>
      <c r="E239" s="58">
        <v>-63254</v>
      </c>
      <c r="F239" s="58">
        <v>-63932</v>
      </c>
      <c r="G239" s="58">
        <v>-62114</v>
      </c>
      <c r="H239" s="58">
        <v>-63314</v>
      </c>
      <c r="I239" s="58">
        <v>-62886</v>
      </c>
      <c r="J239" s="58">
        <v>-64910</v>
      </c>
      <c r="K239" s="58">
        <v>-60297</v>
      </c>
      <c r="L239" s="58">
        <v>-64186</v>
      </c>
      <c r="M239" s="58">
        <v>-61227</v>
      </c>
      <c r="N239" s="58">
        <v>-63869</v>
      </c>
      <c r="O239" s="2">
        <v>-753770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-62163</v>
      </c>
      <c r="D254" s="15">
        <v>-61618</v>
      </c>
      <c r="E254" s="15">
        <v>-63254</v>
      </c>
      <c r="F254" s="15">
        <v>-63932</v>
      </c>
      <c r="G254" s="15">
        <v>-62114</v>
      </c>
      <c r="H254" s="15">
        <v>-63314</v>
      </c>
      <c r="I254" s="15">
        <v>-62886</v>
      </c>
      <c r="J254" s="15">
        <v>-64910</v>
      </c>
      <c r="K254" s="15">
        <v>-60297</v>
      </c>
      <c r="L254" s="15">
        <v>-64186</v>
      </c>
      <c r="M254" s="15">
        <v>-61227</v>
      </c>
      <c r="N254" s="15">
        <v>-63869</v>
      </c>
      <c r="O254" s="15">
        <v>-753770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-3</v>
      </c>
      <c r="E256" s="34">
        <v>-2</v>
      </c>
      <c r="F256" s="34">
        <v>-1</v>
      </c>
      <c r="G256" s="34">
        <v>-2</v>
      </c>
      <c r="H256" s="34">
        <v>-2</v>
      </c>
      <c r="I256" s="34">
        <v>0</v>
      </c>
      <c r="J256" s="34">
        <v>-1</v>
      </c>
      <c r="K256" s="34">
        <v>-2</v>
      </c>
      <c r="L256" s="34">
        <v>-2</v>
      </c>
      <c r="M256" s="34">
        <v>0</v>
      </c>
      <c r="N256" s="34">
        <v>0</v>
      </c>
      <c r="O256" s="34">
        <v>-16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-3</v>
      </c>
      <c r="E260" s="17">
        <v>-2</v>
      </c>
      <c r="F260" s="17">
        <v>-1</v>
      </c>
      <c r="G260" s="17">
        <v>-2</v>
      </c>
      <c r="H260" s="17">
        <v>-2</v>
      </c>
      <c r="I260" s="17">
        <v>0</v>
      </c>
      <c r="J260" s="17">
        <v>-1</v>
      </c>
      <c r="K260" s="17">
        <v>-2</v>
      </c>
      <c r="L260" s="17">
        <v>-2</v>
      </c>
      <c r="M260" s="17">
        <v>0</v>
      </c>
      <c r="N260" s="17">
        <v>0</v>
      </c>
      <c r="O260" s="17">
        <v>-16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-3</v>
      </c>
      <c r="E267" s="17">
        <v>-2</v>
      </c>
      <c r="F267" s="17">
        <v>-1</v>
      </c>
      <c r="G267" s="17">
        <v>-2</v>
      </c>
      <c r="H267" s="17">
        <v>-2</v>
      </c>
      <c r="I267" s="17">
        <v>0</v>
      </c>
      <c r="J267" s="17">
        <v>-1</v>
      </c>
      <c r="K267" s="17">
        <v>-2</v>
      </c>
      <c r="L267" s="17">
        <v>-2</v>
      </c>
      <c r="M267" s="17">
        <v>0</v>
      </c>
      <c r="N267" s="17">
        <v>0</v>
      </c>
      <c r="O267" s="17">
        <v>-16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-3</v>
      </c>
      <c r="E275" s="20">
        <v>-2</v>
      </c>
      <c r="F275" s="20">
        <v>-1</v>
      </c>
      <c r="G275" s="20">
        <v>-2</v>
      </c>
      <c r="H275" s="20">
        <v>-2</v>
      </c>
      <c r="I275" s="20">
        <v>0</v>
      </c>
      <c r="J275" s="20">
        <v>-1</v>
      </c>
      <c r="K275" s="20">
        <v>-2</v>
      </c>
      <c r="L275" s="20">
        <v>-2</v>
      </c>
      <c r="M275" s="20">
        <v>0</v>
      </c>
      <c r="N275" s="20">
        <v>0</v>
      </c>
      <c r="O275" s="20">
        <v>-16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0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B4147-8291-495D-881B-6CA4EDC5745F}">
  <sheetPr codeName="Sheet109">
    <pageSetUpPr fitToPage="1"/>
  </sheetPr>
  <dimension ref="A1:R766"/>
  <sheetViews>
    <sheetView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716</v>
      </c>
      <c r="D3" s="2" t="s">
        <v>716</v>
      </c>
      <c r="E3" s="2" t="s">
        <v>716</v>
      </c>
      <c r="F3" s="2" t="s">
        <v>716</v>
      </c>
      <c r="G3" s="2" t="s">
        <v>716</v>
      </c>
      <c r="H3" s="2" t="s">
        <v>716</v>
      </c>
      <c r="I3" s="2" t="s">
        <v>716</v>
      </c>
      <c r="J3" s="2" t="s">
        <v>716</v>
      </c>
      <c r="K3" s="2" t="s">
        <v>716</v>
      </c>
      <c r="L3" s="2" t="s">
        <v>716</v>
      </c>
      <c r="M3" s="2" t="s">
        <v>716</v>
      </c>
      <c r="N3" s="2" t="s">
        <v>716</v>
      </c>
      <c r="O3" s="2" t="s">
        <v>716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720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224407</v>
      </c>
      <c r="D14" s="58">
        <v>224132</v>
      </c>
      <c r="E14" s="58">
        <v>224624</v>
      </c>
      <c r="F14" s="58">
        <v>224584</v>
      </c>
      <c r="G14" s="58">
        <v>224374</v>
      </c>
      <c r="H14" s="58">
        <v>224644</v>
      </c>
      <c r="I14" s="58">
        <v>224819</v>
      </c>
      <c r="J14" s="58">
        <v>225144</v>
      </c>
      <c r="K14" s="58">
        <v>225144</v>
      </c>
      <c r="L14" s="58">
        <v>225144</v>
      </c>
      <c r="M14" s="58">
        <v>224982</v>
      </c>
      <c r="N14" s="58">
        <v>224407</v>
      </c>
      <c r="O14" s="2">
        <v>2696407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130</v>
      </c>
      <c r="D16" s="58">
        <v>130</v>
      </c>
      <c r="E16" s="58">
        <v>135</v>
      </c>
      <c r="F16" s="58">
        <v>147</v>
      </c>
      <c r="G16" s="58">
        <v>147</v>
      </c>
      <c r="H16" s="58">
        <v>157</v>
      </c>
      <c r="I16" s="58">
        <v>157</v>
      </c>
      <c r="J16" s="58">
        <v>178</v>
      </c>
      <c r="K16" s="58">
        <v>178</v>
      </c>
      <c r="L16" s="58">
        <v>178</v>
      </c>
      <c r="M16" s="58">
        <v>178</v>
      </c>
      <c r="N16" s="58">
        <v>130</v>
      </c>
      <c r="O16" s="2">
        <v>1845</v>
      </c>
    </row>
    <row r="17" spans="1:15" ht="11.25" x14ac:dyDescent="0.2">
      <c r="A17" s="42" t="s">
        <v>436</v>
      </c>
      <c r="B17" s="61" t="s">
        <v>57</v>
      </c>
      <c r="C17" s="58">
        <v>113</v>
      </c>
      <c r="D17" s="58">
        <v>113</v>
      </c>
      <c r="E17" s="58">
        <v>117</v>
      </c>
      <c r="F17" s="58">
        <v>117</v>
      </c>
      <c r="G17" s="58">
        <v>117</v>
      </c>
      <c r="H17" s="58">
        <v>117</v>
      </c>
      <c r="I17" s="58">
        <v>117</v>
      </c>
      <c r="J17" s="58">
        <v>117</v>
      </c>
      <c r="K17" s="58">
        <v>117</v>
      </c>
      <c r="L17" s="58">
        <v>117</v>
      </c>
      <c r="M17" s="58">
        <v>117</v>
      </c>
      <c r="N17" s="58">
        <v>113</v>
      </c>
      <c r="O17" s="2">
        <v>1391</v>
      </c>
    </row>
    <row r="18" spans="1:15" ht="11.25" x14ac:dyDescent="0.2">
      <c r="A18" s="10" t="s">
        <v>167</v>
      </c>
      <c r="B18" s="61" t="s">
        <v>363</v>
      </c>
      <c r="C18" s="58">
        <v>36</v>
      </c>
      <c r="D18" s="58">
        <v>36</v>
      </c>
      <c r="E18" s="58">
        <v>36</v>
      </c>
      <c r="F18" s="58">
        <v>36</v>
      </c>
      <c r="G18" s="58">
        <v>36</v>
      </c>
      <c r="H18" s="58">
        <v>36</v>
      </c>
      <c r="I18" s="58">
        <v>36</v>
      </c>
      <c r="J18" s="58">
        <v>36</v>
      </c>
      <c r="K18" s="58">
        <v>36</v>
      </c>
      <c r="L18" s="58">
        <v>36</v>
      </c>
      <c r="M18" s="58">
        <v>36</v>
      </c>
      <c r="N18" s="58">
        <v>36</v>
      </c>
      <c r="O18" s="2">
        <v>432</v>
      </c>
    </row>
    <row r="19" spans="1:15" ht="11.25" x14ac:dyDescent="0.2">
      <c r="A19" s="10" t="s">
        <v>166</v>
      </c>
      <c r="B19" s="61" t="s">
        <v>362</v>
      </c>
      <c r="C19" s="58">
        <v>165</v>
      </c>
      <c r="D19" s="58">
        <v>165</v>
      </c>
      <c r="E19" s="58">
        <v>167</v>
      </c>
      <c r="F19" s="58">
        <v>120</v>
      </c>
      <c r="G19" s="58">
        <v>120</v>
      </c>
      <c r="H19" s="58">
        <v>120</v>
      </c>
      <c r="I19" s="58">
        <v>120</v>
      </c>
      <c r="J19" s="58">
        <v>120</v>
      </c>
      <c r="K19" s="58">
        <v>120</v>
      </c>
      <c r="L19" s="58">
        <v>120</v>
      </c>
      <c r="M19" s="58">
        <v>120</v>
      </c>
      <c r="N19" s="58">
        <v>165</v>
      </c>
      <c r="O19" s="2">
        <v>1622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224851</v>
      </c>
      <c r="D22" s="15">
        <v>224576</v>
      </c>
      <c r="E22" s="15">
        <v>225079</v>
      </c>
      <c r="F22" s="15">
        <v>225004</v>
      </c>
      <c r="G22" s="15">
        <v>224794</v>
      </c>
      <c r="H22" s="15">
        <v>225074</v>
      </c>
      <c r="I22" s="15">
        <v>225249</v>
      </c>
      <c r="J22" s="15">
        <v>225595</v>
      </c>
      <c r="K22" s="15">
        <v>225595</v>
      </c>
      <c r="L22" s="15">
        <v>225595</v>
      </c>
      <c r="M22" s="15">
        <v>225433</v>
      </c>
      <c r="N22" s="15">
        <v>224851</v>
      </c>
      <c r="O22" s="15">
        <v>2701697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195178</v>
      </c>
      <c r="D25" s="58">
        <v>170178</v>
      </c>
      <c r="E25" s="58">
        <v>180178</v>
      </c>
      <c r="F25" s="58">
        <v>200178</v>
      </c>
      <c r="G25" s="58">
        <v>200178</v>
      </c>
      <c r="H25" s="58">
        <v>200311</v>
      </c>
      <c r="I25" s="58">
        <v>200532</v>
      </c>
      <c r="J25" s="58">
        <v>170311</v>
      </c>
      <c r="K25" s="58">
        <v>210398</v>
      </c>
      <c r="L25" s="58">
        <v>215178</v>
      </c>
      <c r="M25" s="58">
        <v>200398</v>
      </c>
      <c r="N25" s="58">
        <v>200178</v>
      </c>
      <c r="O25" s="2">
        <v>2343197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275</v>
      </c>
      <c r="H28" s="58">
        <v>275</v>
      </c>
      <c r="I28" s="58">
        <v>275</v>
      </c>
      <c r="J28" s="58">
        <v>275</v>
      </c>
      <c r="K28" s="58">
        <v>275</v>
      </c>
      <c r="L28" s="58">
        <v>0</v>
      </c>
      <c r="M28" s="58">
        <v>0</v>
      </c>
      <c r="N28" s="58">
        <v>0</v>
      </c>
      <c r="O28" s="2">
        <v>1375</v>
      </c>
    </row>
    <row r="29" spans="1:15" ht="11.25" x14ac:dyDescent="0.2">
      <c r="A29" s="10"/>
      <c r="B29" s="4" t="s">
        <v>2</v>
      </c>
      <c r="C29" s="15">
        <v>195178</v>
      </c>
      <c r="D29" s="15">
        <v>170178</v>
      </c>
      <c r="E29" s="15">
        <v>180178</v>
      </c>
      <c r="F29" s="15">
        <v>200178</v>
      </c>
      <c r="G29" s="15">
        <v>200453</v>
      </c>
      <c r="H29" s="15">
        <v>200586</v>
      </c>
      <c r="I29" s="15">
        <v>200807</v>
      </c>
      <c r="J29" s="15">
        <v>170586</v>
      </c>
      <c r="K29" s="15">
        <v>210673</v>
      </c>
      <c r="L29" s="15">
        <v>215178</v>
      </c>
      <c r="M29" s="15">
        <v>200398</v>
      </c>
      <c r="N29" s="15">
        <v>200178</v>
      </c>
      <c r="O29" s="15">
        <v>2344572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420029</v>
      </c>
      <c r="D31" s="2">
        <v>394754</v>
      </c>
      <c r="E31" s="2">
        <v>405257</v>
      </c>
      <c r="F31" s="2">
        <v>425182</v>
      </c>
      <c r="G31" s="2">
        <v>425247</v>
      </c>
      <c r="H31" s="2">
        <v>425660</v>
      </c>
      <c r="I31" s="2">
        <v>426056</v>
      </c>
      <c r="J31" s="2">
        <v>396181</v>
      </c>
      <c r="K31" s="2">
        <v>436268</v>
      </c>
      <c r="L31" s="2">
        <v>440773</v>
      </c>
      <c r="M31" s="2">
        <v>425831</v>
      </c>
      <c r="N31" s="2">
        <v>425029</v>
      </c>
      <c r="O31" s="2">
        <v>5046269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420029</v>
      </c>
      <c r="D41" s="15">
        <v>394754</v>
      </c>
      <c r="E41" s="15">
        <v>405257</v>
      </c>
      <c r="F41" s="15">
        <v>425182</v>
      </c>
      <c r="G41" s="15">
        <v>425247</v>
      </c>
      <c r="H41" s="15">
        <v>425660</v>
      </c>
      <c r="I41" s="15">
        <v>426056</v>
      </c>
      <c r="J41" s="15">
        <v>396181</v>
      </c>
      <c r="K41" s="15">
        <v>436268</v>
      </c>
      <c r="L41" s="15">
        <v>440773</v>
      </c>
      <c r="M41" s="15">
        <v>425831</v>
      </c>
      <c r="N41" s="15">
        <v>425029</v>
      </c>
      <c r="O41" s="15">
        <v>5046269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150000</v>
      </c>
      <c r="D48" s="58">
        <v>75000</v>
      </c>
      <c r="E48" s="58">
        <v>150000</v>
      </c>
      <c r="F48" s="58">
        <v>280000</v>
      </c>
      <c r="G48" s="58">
        <v>350000</v>
      </c>
      <c r="H48" s="58">
        <v>330000</v>
      </c>
      <c r="I48" s="58">
        <v>350000</v>
      </c>
      <c r="J48" s="58">
        <v>300000</v>
      </c>
      <c r="K48" s="58">
        <v>240000</v>
      </c>
      <c r="L48" s="58">
        <v>245000</v>
      </c>
      <c r="M48" s="58">
        <v>175000</v>
      </c>
      <c r="N48" s="58">
        <v>150000</v>
      </c>
      <c r="O48" s="2">
        <v>2795000</v>
      </c>
    </row>
    <row r="49" spans="1:17" ht="11.25" x14ac:dyDescent="0.2">
      <c r="A49" s="42" t="s">
        <v>397</v>
      </c>
      <c r="B49" s="62" t="s">
        <v>396</v>
      </c>
      <c r="C49" s="58">
        <v>50000</v>
      </c>
      <c r="D49" s="58">
        <v>50000</v>
      </c>
      <c r="E49" s="58">
        <v>50000</v>
      </c>
      <c r="F49" s="58">
        <v>95000</v>
      </c>
      <c r="G49" s="58">
        <v>90000</v>
      </c>
      <c r="H49" s="58">
        <v>70000</v>
      </c>
      <c r="I49" s="58">
        <v>95000</v>
      </c>
      <c r="J49" s="58">
        <v>70000</v>
      </c>
      <c r="K49" s="58">
        <v>70000</v>
      </c>
      <c r="L49" s="58">
        <v>65000</v>
      </c>
      <c r="M49" s="58">
        <v>65000</v>
      </c>
      <c r="N49" s="58">
        <v>55000</v>
      </c>
      <c r="O49" s="2">
        <v>825000</v>
      </c>
    </row>
    <row r="50" spans="1:17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7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7" ht="11.25" x14ac:dyDescent="0.2">
      <c r="A52" s="10"/>
      <c r="B52" s="32" t="s">
        <v>12</v>
      </c>
      <c r="C52" s="59">
        <v>200000</v>
      </c>
      <c r="D52" s="59">
        <v>125000</v>
      </c>
      <c r="E52" s="59">
        <v>200000</v>
      </c>
      <c r="F52" s="59">
        <v>375000</v>
      </c>
      <c r="G52" s="59">
        <v>440000</v>
      </c>
      <c r="H52" s="59">
        <v>400000</v>
      </c>
      <c r="I52" s="59">
        <v>445000</v>
      </c>
      <c r="J52" s="59">
        <v>370000</v>
      </c>
      <c r="K52" s="59">
        <v>310000</v>
      </c>
      <c r="L52" s="59">
        <v>310000</v>
      </c>
      <c r="M52" s="59">
        <v>240000</v>
      </c>
      <c r="N52" s="59">
        <v>205000</v>
      </c>
      <c r="O52" s="15">
        <v>3620000</v>
      </c>
    </row>
    <row r="53" spans="1:17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7" ht="11.25" x14ac:dyDescent="0.2">
      <c r="A54" s="10"/>
      <c r="B54" s="32" t="s">
        <v>354</v>
      </c>
      <c r="C54" s="17">
        <v>620029</v>
      </c>
      <c r="D54" s="17">
        <v>519754</v>
      </c>
      <c r="E54" s="17">
        <v>605257</v>
      </c>
      <c r="F54" s="17">
        <v>800182</v>
      </c>
      <c r="G54" s="17">
        <v>865247</v>
      </c>
      <c r="H54" s="17">
        <v>825660</v>
      </c>
      <c r="I54" s="17">
        <v>871056</v>
      </c>
      <c r="J54" s="17">
        <v>766181</v>
      </c>
      <c r="K54" s="17">
        <v>746268</v>
      </c>
      <c r="L54" s="17">
        <v>750773</v>
      </c>
      <c r="M54" s="17">
        <v>665831</v>
      </c>
      <c r="N54" s="17">
        <v>630029</v>
      </c>
      <c r="O54" s="17">
        <v>8666269</v>
      </c>
      <c r="Q54" s="2"/>
    </row>
    <row r="55" spans="1:17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7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7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7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7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7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7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7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7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7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620029</v>
      </c>
      <c r="D67" s="15">
        <v>519754</v>
      </c>
      <c r="E67" s="15">
        <v>605257</v>
      </c>
      <c r="F67" s="15">
        <v>800182</v>
      </c>
      <c r="G67" s="15">
        <v>865247</v>
      </c>
      <c r="H67" s="15">
        <v>825660</v>
      </c>
      <c r="I67" s="15">
        <v>871056</v>
      </c>
      <c r="J67" s="15">
        <v>766181</v>
      </c>
      <c r="K67" s="15">
        <v>746268</v>
      </c>
      <c r="L67" s="15">
        <v>750773</v>
      </c>
      <c r="M67" s="15">
        <v>665831</v>
      </c>
      <c r="N67" s="15">
        <v>630029</v>
      </c>
      <c r="O67" s="15">
        <v>8666269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12523</v>
      </c>
      <c r="D76" s="58">
        <v>11385</v>
      </c>
      <c r="E76" s="58">
        <v>12836</v>
      </c>
      <c r="F76" s="58">
        <v>12836</v>
      </c>
      <c r="G76" s="58">
        <v>12253</v>
      </c>
      <c r="H76" s="58">
        <v>12836</v>
      </c>
      <c r="I76" s="58">
        <v>13420</v>
      </c>
      <c r="J76" s="58">
        <v>12253</v>
      </c>
      <c r="K76" s="58">
        <v>12836</v>
      </c>
      <c r="L76" s="58">
        <v>12836</v>
      </c>
      <c r="M76" s="58">
        <v>12253</v>
      </c>
      <c r="N76" s="58">
        <v>13420</v>
      </c>
      <c r="O76" s="2">
        <v>151687</v>
      </c>
    </row>
    <row r="77" spans="1:15" ht="11.25" x14ac:dyDescent="0.2">
      <c r="A77" s="10" t="s">
        <v>189</v>
      </c>
      <c r="B77" s="62" t="s">
        <v>21</v>
      </c>
      <c r="C77" s="58">
        <v>8888</v>
      </c>
      <c r="D77" s="58">
        <v>8080</v>
      </c>
      <c r="E77" s="58">
        <v>9110</v>
      </c>
      <c r="F77" s="58">
        <v>9110</v>
      </c>
      <c r="G77" s="58">
        <v>8696</v>
      </c>
      <c r="H77" s="58">
        <v>9110</v>
      </c>
      <c r="I77" s="58">
        <v>9524</v>
      </c>
      <c r="J77" s="58">
        <v>8696</v>
      </c>
      <c r="K77" s="58">
        <v>9110</v>
      </c>
      <c r="L77" s="58">
        <v>9110</v>
      </c>
      <c r="M77" s="58">
        <v>8696</v>
      </c>
      <c r="N77" s="58">
        <v>9524</v>
      </c>
      <c r="O77" s="2">
        <v>107654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21411</v>
      </c>
      <c r="D79" s="15">
        <v>19465</v>
      </c>
      <c r="E79" s="15">
        <v>21946</v>
      </c>
      <c r="F79" s="15">
        <v>21946</v>
      </c>
      <c r="G79" s="15">
        <v>20949</v>
      </c>
      <c r="H79" s="15">
        <v>21946</v>
      </c>
      <c r="I79" s="15">
        <v>22944</v>
      </c>
      <c r="J79" s="15">
        <v>20949</v>
      </c>
      <c r="K79" s="15">
        <v>21946</v>
      </c>
      <c r="L79" s="15">
        <v>21946</v>
      </c>
      <c r="M79" s="15">
        <v>20949</v>
      </c>
      <c r="N79" s="15">
        <v>22944</v>
      </c>
      <c r="O79" s="15">
        <v>259341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2510</v>
      </c>
      <c r="D81" s="58">
        <v>2510</v>
      </c>
      <c r="E81" s="58">
        <v>2510</v>
      </c>
      <c r="F81" s="58">
        <v>2510</v>
      </c>
      <c r="G81" s="58">
        <v>2510</v>
      </c>
      <c r="H81" s="58">
        <v>2510</v>
      </c>
      <c r="I81" s="58">
        <v>2510</v>
      </c>
      <c r="J81" s="58">
        <v>2510</v>
      </c>
      <c r="K81" s="58">
        <v>2510</v>
      </c>
      <c r="L81" s="58">
        <v>2510</v>
      </c>
      <c r="M81" s="58">
        <v>2510</v>
      </c>
      <c r="N81" s="58">
        <v>2510</v>
      </c>
      <c r="O81" s="2">
        <v>30120</v>
      </c>
    </row>
    <row r="82" spans="1:15" ht="11.25" x14ac:dyDescent="0.2">
      <c r="A82" s="10" t="s">
        <v>199</v>
      </c>
      <c r="B82" s="62" t="s">
        <v>25</v>
      </c>
      <c r="C82" s="58">
        <v>5425</v>
      </c>
      <c r="D82" s="58">
        <v>5425</v>
      </c>
      <c r="E82" s="58">
        <v>5425</v>
      </c>
      <c r="F82" s="58">
        <v>5425</v>
      </c>
      <c r="G82" s="58">
        <v>5425</v>
      </c>
      <c r="H82" s="58">
        <v>5425</v>
      </c>
      <c r="I82" s="58">
        <v>5425</v>
      </c>
      <c r="J82" s="58">
        <v>5425</v>
      </c>
      <c r="K82" s="58">
        <v>5425</v>
      </c>
      <c r="L82" s="58">
        <v>5425</v>
      </c>
      <c r="M82" s="58">
        <v>5425</v>
      </c>
      <c r="N82" s="58">
        <v>5425</v>
      </c>
      <c r="O82" s="2">
        <v>65100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7935</v>
      </c>
      <c r="D84" s="15">
        <v>7935</v>
      </c>
      <c r="E84" s="15">
        <v>7935</v>
      </c>
      <c r="F84" s="15">
        <v>7935</v>
      </c>
      <c r="G84" s="15">
        <v>7935</v>
      </c>
      <c r="H84" s="15">
        <v>7935</v>
      </c>
      <c r="I84" s="15">
        <v>7935</v>
      </c>
      <c r="J84" s="15">
        <v>7935</v>
      </c>
      <c r="K84" s="15">
        <v>7935</v>
      </c>
      <c r="L84" s="15">
        <v>7935</v>
      </c>
      <c r="M84" s="15">
        <v>7935</v>
      </c>
      <c r="N84" s="15">
        <v>7935</v>
      </c>
      <c r="O84" s="15">
        <v>95220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72866</v>
      </c>
      <c r="D86" s="58">
        <v>66242</v>
      </c>
      <c r="E86" s="58">
        <v>74578</v>
      </c>
      <c r="F86" s="58">
        <v>74578</v>
      </c>
      <c r="G86" s="58">
        <v>71188</v>
      </c>
      <c r="H86" s="58">
        <v>74578</v>
      </c>
      <c r="I86" s="58">
        <v>77968</v>
      </c>
      <c r="J86" s="58">
        <v>71188</v>
      </c>
      <c r="K86" s="58">
        <v>74578</v>
      </c>
      <c r="L86" s="58">
        <v>74578</v>
      </c>
      <c r="M86" s="58">
        <v>71188</v>
      </c>
      <c r="N86" s="58">
        <v>77968</v>
      </c>
      <c r="O86" s="2">
        <v>881498</v>
      </c>
    </row>
    <row r="87" spans="1:15" ht="11.25" x14ac:dyDescent="0.2">
      <c r="A87" s="10" t="s">
        <v>228</v>
      </c>
      <c r="B87" s="62" t="s">
        <v>28</v>
      </c>
      <c r="C87" s="58">
        <v>457</v>
      </c>
      <c r="D87" s="58">
        <v>457</v>
      </c>
      <c r="E87" s="58">
        <v>472</v>
      </c>
      <c r="F87" s="58">
        <v>522</v>
      </c>
      <c r="G87" s="58">
        <v>561</v>
      </c>
      <c r="H87" s="58">
        <v>573</v>
      </c>
      <c r="I87" s="58">
        <v>534</v>
      </c>
      <c r="J87" s="58">
        <v>523</v>
      </c>
      <c r="K87" s="58">
        <v>471</v>
      </c>
      <c r="L87" s="58">
        <v>472</v>
      </c>
      <c r="M87" s="58">
        <v>457</v>
      </c>
      <c r="N87" s="58">
        <v>457</v>
      </c>
      <c r="O87" s="2">
        <v>5956</v>
      </c>
    </row>
    <row r="88" spans="1:15" ht="11.25" x14ac:dyDescent="0.2">
      <c r="A88" s="10" t="s">
        <v>196</v>
      </c>
      <c r="B88" s="62" t="s">
        <v>29</v>
      </c>
      <c r="C88" s="58">
        <v>1200</v>
      </c>
      <c r="D88" s="58">
        <v>1200</v>
      </c>
      <c r="E88" s="58">
        <v>1500</v>
      </c>
      <c r="F88" s="58">
        <v>2500</v>
      </c>
      <c r="G88" s="58">
        <v>3278</v>
      </c>
      <c r="H88" s="58">
        <v>3517</v>
      </c>
      <c r="I88" s="58">
        <v>2750</v>
      </c>
      <c r="J88" s="58">
        <v>2527</v>
      </c>
      <c r="K88" s="58">
        <v>1487</v>
      </c>
      <c r="L88" s="58">
        <v>1513</v>
      </c>
      <c r="M88" s="58">
        <v>1200</v>
      </c>
      <c r="N88" s="58">
        <v>1200</v>
      </c>
      <c r="O88" s="2">
        <v>23872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74523</v>
      </c>
      <c r="D90" s="15">
        <v>67899</v>
      </c>
      <c r="E90" s="15">
        <v>76550</v>
      </c>
      <c r="F90" s="15">
        <v>77600</v>
      </c>
      <c r="G90" s="15">
        <v>75027</v>
      </c>
      <c r="H90" s="15">
        <v>78668</v>
      </c>
      <c r="I90" s="15">
        <v>81252</v>
      </c>
      <c r="J90" s="15">
        <v>74238</v>
      </c>
      <c r="K90" s="15">
        <v>76536</v>
      </c>
      <c r="L90" s="15">
        <v>76563</v>
      </c>
      <c r="M90" s="15">
        <v>72845</v>
      </c>
      <c r="N90" s="15">
        <v>79625</v>
      </c>
      <c r="O90" s="15">
        <v>911326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103869</v>
      </c>
      <c r="D92" s="17">
        <v>95299</v>
      </c>
      <c r="E92" s="17">
        <v>106431</v>
      </c>
      <c r="F92" s="17">
        <v>107481</v>
      </c>
      <c r="G92" s="17">
        <v>103911</v>
      </c>
      <c r="H92" s="17">
        <v>108549</v>
      </c>
      <c r="I92" s="17">
        <v>112131</v>
      </c>
      <c r="J92" s="17">
        <v>103122</v>
      </c>
      <c r="K92" s="17">
        <v>106417</v>
      </c>
      <c r="L92" s="17">
        <v>106444</v>
      </c>
      <c r="M92" s="17">
        <v>101729</v>
      </c>
      <c r="N92" s="17">
        <v>110504</v>
      </c>
      <c r="O92" s="17">
        <v>1265887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16900</v>
      </c>
      <c r="D99" s="58">
        <v>14800</v>
      </c>
      <c r="E99" s="58">
        <v>19800</v>
      </c>
      <c r="F99" s="58">
        <v>24000</v>
      </c>
      <c r="G99" s="58">
        <v>26500</v>
      </c>
      <c r="H99" s="58">
        <v>24600</v>
      </c>
      <c r="I99" s="58">
        <v>26283</v>
      </c>
      <c r="J99" s="58">
        <v>24503</v>
      </c>
      <c r="K99" s="58">
        <v>24962</v>
      </c>
      <c r="L99" s="58">
        <v>15728</v>
      </c>
      <c r="M99" s="58">
        <v>15000</v>
      </c>
      <c r="N99" s="58">
        <v>15000</v>
      </c>
      <c r="O99" s="2">
        <v>248076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16900</v>
      </c>
      <c r="D101" s="15">
        <v>14800</v>
      </c>
      <c r="E101" s="15">
        <v>19800</v>
      </c>
      <c r="F101" s="15">
        <v>24000</v>
      </c>
      <c r="G101" s="15">
        <v>26500</v>
      </c>
      <c r="H101" s="15">
        <v>24600</v>
      </c>
      <c r="I101" s="15">
        <v>26283</v>
      </c>
      <c r="J101" s="15">
        <v>24503</v>
      </c>
      <c r="K101" s="15">
        <v>24962</v>
      </c>
      <c r="L101" s="15">
        <v>15728</v>
      </c>
      <c r="M101" s="15">
        <v>15000</v>
      </c>
      <c r="N101" s="15">
        <v>15000</v>
      </c>
      <c r="O101" s="15">
        <v>248076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151689</v>
      </c>
      <c r="D103" s="58">
        <v>137899</v>
      </c>
      <c r="E103" s="58">
        <v>168197</v>
      </c>
      <c r="F103" s="58">
        <v>168197</v>
      </c>
      <c r="G103" s="58">
        <v>155902</v>
      </c>
      <c r="H103" s="58">
        <v>163326</v>
      </c>
      <c r="I103" s="58">
        <v>170750</v>
      </c>
      <c r="J103" s="58">
        <v>155902</v>
      </c>
      <c r="K103" s="58">
        <v>163326</v>
      </c>
      <c r="L103" s="58">
        <v>163326</v>
      </c>
      <c r="M103" s="58">
        <v>155902</v>
      </c>
      <c r="N103" s="58">
        <v>170750</v>
      </c>
      <c r="O103" s="2">
        <v>1925166</v>
      </c>
    </row>
    <row r="104" spans="1:15" ht="11.25" x14ac:dyDescent="0.2">
      <c r="A104" s="10" t="s">
        <v>197</v>
      </c>
      <c r="B104" s="62" t="s">
        <v>482</v>
      </c>
      <c r="C104" s="58">
        <v>3000</v>
      </c>
      <c r="D104" s="58">
        <v>0</v>
      </c>
      <c r="E104" s="58">
        <v>0</v>
      </c>
      <c r="F104" s="58">
        <v>3000</v>
      </c>
      <c r="G104" s="58">
        <v>0</v>
      </c>
      <c r="H104" s="58">
        <v>0</v>
      </c>
      <c r="I104" s="58">
        <v>3000</v>
      </c>
      <c r="J104" s="58">
        <v>0</v>
      </c>
      <c r="K104" s="58">
        <v>0</v>
      </c>
      <c r="L104" s="58">
        <v>3000</v>
      </c>
      <c r="M104" s="58">
        <v>0</v>
      </c>
      <c r="N104" s="58">
        <v>0</v>
      </c>
      <c r="O104" s="2">
        <v>12000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400</v>
      </c>
      <c r="D106" s="58">
        <v>250</v>
      </c>
      <c r="E106" s="58">
        <v>250</v>
      </c>
      <c r="F106" s="58">
        <v>500</v>
      </c>
      <c r="G106" s="58">
        <v>350</v>
      </c>
      <c r="H106" s="58">
        <v>400</v>
      </c>
      <c r="I106" s="58">
        <v>550</v>
      </c>
      <c r="J106" s="58">
        <v>400</v>
      </c>
      <c r="K106" s="58">
        <v>400</v>
      </c>
      <c r="L106" s="58">
        <v>400</v>
      </c>
      <c r="M106" s="58">
        <v>250</v>
      </c>
      <c r="N106" s="58">
        <v>250</v>
      </c>
      <c r="O106" s="2">
        <v>4400</v>
      </c>
    </row>
    <row r="107" spans="1:15" ht="11.25" x14ac:dyDescent="0.2">
      <c r="A107" s="10" t="s">
        <v>195</v>
      </c>
      <c r="B107" s="62" t="s">
        <v>36</v>
      </c>
      <c r="C107" s="58">
        <v>5000</v>
      </c>
      <c r="D107" s="58">
        <v>5000</v>
      </c>
      <c r="E107" s="58">
        <v>5000</v>
      </c>
      <c r="F107" s="58">
        <v>7000</v>
      </c>
      <c r="G107" s="58">
        <v>7000</v>
      </c>
      <c r="H107" s="58">
        <v>8000</v>
      </c>
      <c r="I107" s="58">
        <v>8000</v>
      </c>
      <c r="J107" s="58">
        <v>8000</v>
      </c>
      <c r="K107" s="58">
        <v>8000</v>
      </c>
      <c r="L107" s="58">
        <v>5000</v>
      </c>
      <c r="M107" s="58">
        <v>5000</v>
      </c>
      <c r="N107" s="58">
        <v>5000</v>
      </c>
      <c r="O107" s="2">
        <v>76000</v>
      </c>
    </row>
    <row r="108" spans="1:15" ht="11.25" x14ac:dyDescent="0.2">
      <c r="A108" s="10"/>
      <c r="B108" s="4" t="s">
        <v>529</v>
      </c>
      <c r="C108" s="15">
        <v>160089</v>
      </c>
      <c r="D108" s="15">
        <v>143149</v>
      </c>
      <c r="E108" s="15">
        <v>173447</v>
      </c>
      <c r="F108" s="15">
        <v>178697</v>
      </c>
      <c r="G108" s="15">
        <v>163252</v>
      </c>
      <c r="H108" s="15">
        <v>171726</v>
      </c>
      <c r="I108" s="15">
        <v>182300</v>
      </c>
      <c r="J108" s="15">
        <v>164302</v>
      </c>
      <c r="K108" s="15">
        <v>171726</v>
      </c>
      <c r="L108" s="15">
        <v>171726</v>
      </c>
      <c r="M108" s="15">
        <v>161152</v>
      </c>
      <c r="N108" s="15">
        <v>176000</v>
      </c>
      <c r="O108" s="15">
        <v>2017566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8884</v>
      </c>
      <c r="D110" s="58">
        <v>8076</v>
      </c>
      <c r="E110" s="58">
        <v>8884</v>
      </c>
      <c r="F110" s="58">
        <v>8884</v>
      </c>
      <c r="G110" s="58">
        <v>8480</v>
      </c>
      <c r="H110" s="58">
        <v>8884</v>
      </c>
      <c r="I110" s="58">
        <v>9287</v>
      </c>
      <c r="J110" s="58">
        <v>8480</v>
      </c>
      <c r="K110" s="58">
        <v>8884</v>
      </c>
      <c r="L110" s="58">
        <v>8884</v>
      </c>
      <c r="M110" s="58">
        <v>8480</v>
      </c>
      <c r="N110" s="58">
        <v>9287</v>
      </c>
      <c r="O110" s="2">
        <v>105394</v>
      </c>
    </row>
    <row r="111" spans="1:15" ht="11.25" x14ac:dyDescent="0.2">
      <c r="A111" s="10" t="s">
        <v>201</v>
      </c>
      <c r="B111" s="62" t="s">
        <v>38</v>
      </c>
      <c r="C111" s="58">
        <v>2187</v>
      </c>
      <c r="D111" s="58">
        <v>2187</v>
      </c>
      <c r="E111" s="58">
        <v>2187</v>
      </c>
      <c r="F111" s="58">
        <v>2187</v>
      </c>
      <c r="G111" s="58">
        <v>2187</v>
      </c>
      <c r="H111" s="58">
        <v>2187</v>
      </c>
      <c r="I111" s="58">
        <v>2187</v>
      </c>
      <c r="J111" s="58">
        <v>2187</v>
      </c>
      <c r="K111" s="58">
        <v>2187</v>
      </c>
      <c r="L111" s="58">
        <v>2187</v>
      </c>
      <c r="M111" s="58">
        <v>2187</v>
      </c>
      <c r="N111" s="58">
        <v>2187</v>
      </c>
      <c r="O111" s="2">
        <v>26244</v>
      </c>
    </row>
    <row r="112" spans="1:15" ht="11.25" x14ac:dyDescent="0.2">
      <c r="A112" s="10"/>
      <c r="B112" s="4" t="s">
        <v>39</v>
      </c>
      <c r="C112" s="15">
        <v>171160</v>
      </c>
      <c r="D112" s="15">
        <v>153412</v>
      </c>
      <c r="E112" s="15">
        <v>184518</v>
      </c>
      <c r="F112" s="15">
        <v>189768</v>
      </c>
      <c r="G112" s="15">
        <v>173919</v>
      </c>
      <c r="H112" s="15">
        <v>182797</v>
      </c>
      <c r="I112" s="15">
        <v>193774</v>
      </c>
      <c r="J112" s="15">
        <v>174969</v>
      </c>
      <c r="K112" s="15">
        <v>182797</v>
      </c>
      <c r="L112" s="15">
        <v>182797</v>
      </c>
      <c r="M112" s="15">
        <v>171819</v>
      </c>
      <c r="N112" s="15">
        <v>187474</v>
      </c>
      <c r="O112" s="15">
        <v>2149204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291929</v>
      </c>
      <c r="D114" s="20">
        <v>263511</v>
      </c>
      <c r="E114" s="20">
        <v>310749</v>
      </c>
      <c r="F114" s="20">
        <v>321249</v>
      </c>
      <c r="G114" s="20">
        <v>304330</v>
      </c>
      <c r="H114" s="20">
        <v>315946</v>
      </c>
      <c r="I114" s="20">
        <v>332188</v>
      </c>
      <c r="J114" s="20">
        <v>302594</v>
      </c>
      <c r="K114" s="20">
        <v>314176</v>
      </c>
      <c r="L114" s="20">
        <v>304969</v>
      </c>
      <c r="M114" s="20">
        <v>288548</v>
      </c>
      <c r="N114" s="20">
        <v>312978</v>
      </c>
      <c r="O114" s="20">
        <v>3663167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24000</v>
      </c>
      <c r="D118" s="58">
        <v>23000</v>
      </c>
      <c r="E118" s="58">
        <v>24492</v>
      </c>
      <c r="F118" s="58">
        <v>26688</v>
      </c>
      <c r="G118" s="58">
        <v>20717</v>
      </c>
      <c r="H118" s="58">
        <v>24345</v>
      </c>
      <c r="I118" s="58">
        <v>24345</v>
      </c>
      <c r="J118" s="58">
        <v>21736</v>
      </c>
      <c r="K118" s="58">
        <v>19854</v>
      </c>
      <c r="L118" s="58">
        <v>18625</v>
      </c>
      <c r="M118" s="58">
        <v>18934</v>
      </c>
      <c r="N118" s="58">
        <v>17471</v>
      </c>
      <c r="O118" s="2">
        <v>264207</v>
      </c>
    </row>
    <row r="119" spans="1:15" ht="11.25" customHeight="1" x14ac:dyDescent="0.2">
      <c r="A119" s="10" t="s">
        <v>250</v>
      </c>
      <c r="B119" s="62" t="s">
        <v>43</v>
      </c>
      <c r="C119" s="58">
        <v>12000</v>
      </c>
      <c r="D119" s="58">
        <v>12000</v>
      </c>
      <c r="E119" s="58">
        <v>12000</v>
      </c>
      <c r="F119" s="58">
        <v>12000</v>
      </c>
      <c r="G119" s="58">
        <v>11774</v>
      </c>
      <c r="H119" s="58">
        <v>11072</v>
      </c>
      <c r="I119" s="58">
        <v>14160</v>
      </c>
      <c r="J119" s="58">
        <v>18191</v>
      </c>
      <c r="K119" s="58">
        <v>12557</v>
      </c>
      <c r="L119" s="58">
        <v>14662</v>
      </c>
      <c r="M119" s="58">
        <v>15636</v>
      </c>
      <c r="N119" s="58">
        <v>15108</v>
      </c>
      <c r="O119" s="2">
        <v>161160</v>
      </c>
    </row>
    <row r="120" spans="1:15" ht="11.25" x14ac:dyDescent="0.2">
      <c r="A120" s="10" t="s">
        <v>251</v>
      </c>
      <c r="B120" s="62" t="s">
        <v>44</v>
      </c>
      <c r="C120" s="58">
        <v>-1403</v>
      </c>
      <c r="D120" s="58">
        <v>-1403</v>
      </c>
      <c r="E120" s="58">
        <v>-1495</v>
      </c>
      <c r="F120" s="58">
        <v>-1495</v>
      </c>
      <c r="G120" s="58">
        <v>-1464</v>
      </c>
      <c r="H120" s="58">
        <v>-1464</v>
      </c>
      <c r="I120" s="58">
        <v>-1464</v>
      </c>
      <c r="J120" s="58">
        <v>-1464</v>
      </c>
      <c r="K120" s="58">
        <v>-1464</v>
      </c>
      <c r="L120" s="58">
        <v>-1464</v>
      </c>
      <c r="M120" s="58">
        <v>-1464</v>
      </c>
      <c r="N120" s="58">
        <v>-1464</v>
      </c>
      <c r="O120" s="2">
        <v>-17508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200</v>
      </c>
      <c r="F121" s="58">
        <v>200</v>
      </c>
      <c r="G121" s="58">
        <v>2500</v>
      </c>
      <c r="H121" s="58">
        <v>200</v>
      </c>
      <c r="I121" s="58">
        <v>200</v>
      </c>
      <c r="J121" s="58">
        <v>500</v>
      </c>
      <c r="K121" s="58">
        <v>500</v>
      </c>
      <c r="L121" s="58">
        <v>0</v>
      </c>
      <c r="M121" s="58">
        <v>10000</v>
      </c>
      <c r="N121" s="58">
        <v>0</v>
      </c>
      <c r="O121" s="2">
        <v>14300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1100</v>
      </c>
      <c r="F123" s="58">
        <v>240</v>
      </c>
      <c r="G123" s="58">
        <v>0</v>
      </c>
      <c r="H123" s="58">
        <v>180</v>
      </c>
      <c r="I123" s="58">
        <v>0</v>
      </c>
      <c r="J123" s="58">
        <v>0</v>
      </c>
      <c r="K123" s="58">
        <v>1060</v>
      </c>
      <c r="L123" s="58">
        <v>20</v>
      </c>
      <c r="M123" s="58">
        <v>325</v>
      </c>
      <c r="N123" s="58">
        <v>325</v>
      </c>
      <c r="O123" s="2">
        <v>3250</v>
      </c>
    </row>
    <row r="124" spans="1:15" ht="11.25" x14ac:dyDescent="0.2">
      <c r="A124" s="10" t="s">
        <v>253</v>
      </c>
      <c r="B124" s="62" t="s">
        <v>48</v>
      </c>
      <c r="C124" s="58">
        <v>300</v>
      </c>
      <c r="D124" s="58">
        <v>300</v>
      </c>
      <c r="E124" s="58">
        <v>300</v>
      </c>
      <c r="F124" s="58">
        <v>300</v>
      </c>
      <c r="G124" s="58">
        <v>300</v>
      </c>
      <c r="H124" s="58">
        <v>270</v>
      </c>
      <c r="I124" s="58">
        <v>1143</v>
      </c>
      <c r="J124" s="58">
        <v>126</v>
      </c>
      <c r="K124" s="58">
        <v>599</v>
      </c>
      <c r="L124" s="58">
        <v>142</v>
      </c>
      <c r="M124" s="58">
        <v>325</v>
      </c>
      <c r="N124" s="58">
        <v>325</v>
      </c>
      <c r="O124" s="2">
        <v>4430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540</v>
      </c>
      <c r="I126" s="58">
        <v>0</v>
      </c>
      <c r="J126" s="58">
        <v>328</v>
      </c>
      <c r="K126" s="58">
        <v>50</v>
      </c>
      <c r="L126" s="58">
        <v>0</v>
      </c>
      <c r="M126" s="58">
        <v>130</v>
      </c>
      <c r="N126" s="58">
        <v>14000</v>
      </c>
      <c r="O126" s="2">
        <v>15048</v>
      </c>
    </row>
    <row r="127" spans="1:15" ht="11.25" x14ac:dyDescent="0.2">
      <c r="A127" s="10"/>
      <c r="B127" s="4" t="s">
        <v>455</v>
      </c>
      <c r="C127" s="15">
        <v>34897</v>
      </c>
      <c r="D127" s="15">
        <v>33897</v>
      </c>
      <c r="E127" s="15">
        <v>36597</v>
      </c>
      <c r="F127" s="15">
        <v>37933</v>
      </c>
      <c r="G127" s="15">
        <v>33827</v>
      </c>
      <c r="H127" s="15">
        <v>35143</v>
      </c>
      <c r="I127" s="15">
        <v>38384</v>
      </c>
      <c r="J127" s="15">
        <v>39417</v>
      </c>
      <c r="K127" s="15">
        <v>33156</v>
      </c>
      <c r="L127" s="15">
        <v>31985</v>
      </c>
      <c r="M127" s="15">
        <v>43886</v>
      </c>
      <c r="N127" s="15">
        <v>45765</v>
      </c>
      <c r="O127" s="15">
        <v>444887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326826</v>
      </c>
      <c r="D129" s="20">
        <v>297408</v>
      </c>
      <c r="E129" s="20">
        <v>347346</v>
      </c>
      <c r="F129" s="20">
        <v>359182</v>
      </c>
      <c r="G129" s="20">
        <v>338157</v>
      </c>
      <c r="H129" s="20">
        <v>351089</v>
      </c>
      <c r="I129" s="20">
        <v>370572</v>
      </c>
      <c r="J129" s="20">
        <v>342011</v>
      </c>
      <c r="K129" s="20">
        <v>347332</v>
      </c>
      <c r="L129" s="20">
        <v>336954</v>
      </c>
      <c r="M129" s="20">
        <v>332434</v>
      </c>
      <c r="N129" s="20">
        <v>358743</v>
      </c>
      <c r="O129" s="20">
        <v>4108054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32242</v>
      </c>
      <c r="D133" s="58">
        <v>27027</v>
      </c>
      <c r="E133" s="58">
        <v>31473</v>
      </c>
      <c r="F133" s="58">
        <v>41609</v>
      </c>
      <c r="G133" s="58">
        <v>44993</v>
      </c>
      <c r="H133" s="58">
        <v>42934</v>
      </c>
      <c r="I133" s="58">
        <v>45295</v>
      </c>
      <c r="J133" s="58">
        <v>39841</v>
      </c>
      <c r="K133" s="58">
        <v>38806</v>
      </c>
      <c r="L133" s="58">
        <v>39040</v>
      </c>
      <c r="M133" s="58">
        <v>34623</v>
      </c>
      <c r="N133" s="58">
        <v>32762</v>
      </c>
      <c r="O133" s="2">
        <v>450645</v>
      </c>
    </row>
    <row r="134" spans="1:15" ht="11.25" x14ac:dyDescent="0.2">
      <c r="A134" s="10" t="s">
        <v>225</v>
      </c>
      <c r="B134" s="62" t="s">
        <v>55</v>
      </c>
      <c r="C134" s="58">
        <v>1860</v>
      </c>
      <c r="D134" s="58">
        <v>1559</v>
      </c>
      <c r="E134" s="58">
        <v>1816</v>
      </c>
      <c r="F134" s="58">
        <v>2401</v>
      </c>
      <c r="G134" s="58">
        <v>2596</v>
      </c>
      <c r="H134" s="58">
        <v>2477</v>
      </c>
      <c r="I134" s="58">
        <v>2613</v>
      </c>
      <c r="J134" s="58">
        <v>2299</v>
      </c>
      <c r="K134" s="58">
        <v>2239</v>
      </c>
      <c r="L134" s="58">
        <v>2252</v>
      </c>
      <c r="M134" s="58">
        <v>1997</v>
      </c>
      <c r="N134" s="58">
        <v>1890</v>
      </c>
      <c r="O134" s="2">
        <v>25999</v>
      </c>
    </row>
    <row r="135" spans="1:15" ht="11.25" x14ac:dyDescent="0.2">
      <c r="A135" s="10" t="s">
        <v>212</v>
      </c>
      <c r="B135" s="62" t="s">
        <v>56</v>
      </c>
      <c r="C135" s="58">
        <v>3720</v>
      </c>
      <c r="D135" s="58">
        <v>3119</v>
      </c>
      <c r="E135" s="58">
        <v>3632</v>
      </c>
      <c r="F135" s="58">
        <v>4801</v>
      </c>
      <c r="G135" s="58">
        <v>5191</v>
      </c>
      <c r="H135" s="58">
        <v>4954</v>
      </c>
      <c r="I135" s="58">
        <v>5226</v>
      </c>
      <c r="J135" s="58">
        <v>4597</v>
      </c>
      <c r="K135" s="58">
        <v>4478</v>
      </c>
      <c r="L135" s="58">
        <v>4505</v>
      </c>
      <c r="M135" s="58">
        <v>3995</v>
      </c>
      <c r="N135" s="58">
        <v>3780</v>
      </c>
      <c r="O135" s="2">
        <v>51998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37822</v>
      </c>
      <c r="D138" s="15">
        <v>31705</v>
      </c>
      <c r="E138" s="15">
        <v>36921</v>
      </c>
      <c r="F138" s="15">
        <v>48811</v>
      </c>
      <c r="G138" s="15">
        <v>52780</v>
      </c>
      <c r="H138" s="15">
        <v>50365</v>
      </c>
      <c r="I138" s="15">
        <v>53134</v>
      </c>
      <c r="J138" s="15">
        <v>46737</v>
      </c>
      <c r="K138" s="15">
        <v>45523</v>
      </c>
      <c r="L138" s="15">
        <v>45797</v>
      </c>
      <c r="M138" s="15">
        <v>40615</v>
      </c>
      <c r="N138" s="15">
        <v>38432</v>
      </c>
      <c r="O138" s="15">
        <v>528642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9300</v>
      </c>
      <c r="D140" s="58">
        <v>7796</v>
      </c>
      <c r="E140" s="58">
        <v>9079</v>
      </c>
      <c r="F140" s="58">
        <v>12003</v>
      </c>
      <c r="G140" s="58">
        <v>12979</v>
      </c>
      <c r="H140" s="58">
        <v>12385</v>
      </c>
      <c r="I140" s="58">
        <v>13066</v>
      </c>
      <c r="J140" s="58">
        <v>11493</v>
      </c>
      <c r="K140" s="58">
        <v>11194</v>
      </c>
      <c r="L140" s="58">
        <v>11262</v>
      </c>
      <c r="M140" s="58">
        <v>9987</v>
      </c>
      <c r="N140" s="58">
        <v>9450</v>
      </c>
      <c r="O140" s="2">
        <v>129994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47122</v>
      </c>
      <c r="D142" s="20">
        <v>39501</v>
      </c>
      <c r="E142" s="20">
        <v>46000</v>
      </c>
      <c r="F142" s="20">
        <v>60814</v>
      </c>
      <c r="G142" s="20">
        <v>65759</v>
      </c>
      <c r="H142" s="20">
        <v>62750</v>
      </c>
      <c r="I142" s="20">
        <v>66200</v>
      </c>
      <c r="J142" s="20">
        <v>58230</v>
      </c>
      <c r="K142" s="20">
        <v>56717</v>
      </c>
      <c r="L142" s="20">
        <v>57059</v>
      </c>
      <c r="M142" s="20">
        <v>50602</v>
      </c>
      <c r="N142" s="20">
        <v>47882</v>
      </c>
      <c r="O142" s="20">
        <v>658636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12000</v>
      </c>
      <c r="D146" s="58">
        <v>12000</v>
      </c>
      <c r="E146" s="58">
        <v>12000</v>
      </c>
      <c r="F146" s="58">
        <v>12500</v>
      </c>
      <c r="G146" s="58">
        <v>13500</v>
      </c>
      <c r="H146" s="58">
        <v>13000</v>
      </c>
      <c r="I146" s="58">
        <v>13043</v>
      </c>
      <c r="J146" s="58">
        <v>13841</v>
      </c>
      <c r="K146" s="58">
        <v>13842</v>
      </c>
      <c r="L146" s="58">
        <v>12000</v>
      </c>
      <c r="M146" s="58">
        <v>12000</v>
      </c>
      <c r="N146" s="58">
        <v>12000</v>
      </c>
      <c r="O146" s="2">
        <v>151726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253</v>
      </c>
      <c r="D148" s="58">
        <v>253</v>
      </c>
      <c r="E148" s="58">
        <v>253</v>
      </c>
      <c r="F148" s="58">
        <v>253</v>
      </c>
      <c r="G148" s="58">
        <v>253</v>
      </c>
      <c r="H148" s="58">
        <v>253</v>
      </c>
      <c r="I148" s="58">
        <v>253</v>
      </c>
      <c r="J148" s="58">
        <v>253</v>
      </c>
      <c r="K148" s="58">
        <v>253</v>
      </c>
      <c r="L148" s="58">
        <v>253</v>
      </c>
      <c r="M148" s="58">
        <v>253</v>
      </c>
      <c r="N148" s="58">
        <v>253</v>
      </c>
      <c r="O148" s="2">
        <v>3036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513</v>
      </c>
      <c r="I149" s="58">
        <v>188</v>
      </c>
      <c r="J149" s="58">
        <v>290</v>
      </c>
      <c r="K149" s="58">
        <v>0</v>
      </c>
      <c r="L149" s="58">
        <v>0</v>
      </c>
      <c r="M149" s="58">
        <v>0</v>
      </c>
      <c r="N149" s="58">
        <v>0</v>
      </c>
      <c r="O149" s="2">
        <v>991</v>
      </c>
    </row>
    <row r="150" spans="1:15" ht="11.25" x14ac:dyDescent="0.2">
      <c r="A150" s="10" t="s">
        <v>506</v>
      </c>
      <c r="B150" s="62" t="s">
        <v>459</v>
      </c>
      <c r="C150" s="58">
        <v>3900</v>
      </c>
      <c r="D150" s="58">
        <v>3900</v>
      </c>
      <c r="E150" s="58">
        <v>3900</v>
      </c>
      <c r="F150" s="58">
        <v>6768</v>
      </c>
      <c r="G150" s="58">
        <v>4239</v>
      </c>
      <c r="H150" s="58">
        <v>8488</v>
      </c>
      <c r="I150" s="58">
        <v>5310</v>
      </c>
      <c r="J150" s="58">
        <v>1684</v>
      </c>
      <c r="K150" s="58">
        <v>1758</v>
      </c>
      <c r="L150" s="58">
        <v>1994</v>
      </c>
      <c r="M150" s="58">
        <v>4300</v>
      </c>
      <c r="N150" s="58">
        <v>4300</v>
      </c>
      <c r="O150" s="2">
        <v>50541</v>
      </c>
    </row>
    <row r="151" spans="1:15" ht="11.25" x14ac:dyDescent="0.2">
      <c r="A151" s="10"/>
      <c r="B151" s="4" t="s">
        <v>65</v>
      </c>
      <c r="C151" s="15">
        <v>16153</v>
      </c>
      <c r="D151" s="15">
        <v>16153</v>
      </c>
      <c r="E151" s="15">
        <v>16153</v>
      </c>
      <c r="F151" s="15">
        <v>19521</v>
      </c>
      <c r="G151" s="15">
        <v>17992</v>
      </c>
      <c r="H151" s="15">
        <v>22254</v>
      </c>
      <c r="I151" s="15">
        <v>18794</v>
      </c>
      <c r="J151" s="15">
        <v>16068</v>
      </c>
      <c r="K151" s="15">
        <v>15853</v>
      </c>
      <c r="L151" s="15">
        <v>14247</v>
      </c>
      <c r="M151" s="15">
        <v>16553</v>
      </c>
      <c r="N151" s="15">
        <v>16553</v>
      </c>
      <c r="O151" s="15">
        <v>206294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6741</v>
      </c>
      <c r="D154" s="58">
        <v>10165</v>
      </c>
      <c r="E154" s="58">
        <v>11663</v>
      </c>
      <c r="F154" s="58">
        <v>11663</v>
      </c>
      <c r="G154" s="58">
        <v>11663</v>
      </c>
      <c r="H154" s="58">
        <v>11663</v>
      </c>
      <c r="I154" s="58">
        <v>11663</v>
      </c>
      <c r="J154" s="58">
        <v>11663</v>
      </c>
      <c r="K154" s="58">
        <v>11663</v>
      </c>
      <c r="L154" s="58">
        <v>11663</v>
      </c>
      <c r="M154" s="58">
        <v>11663</v>
      </c>
      <c r="N154" s="58">
        <v>11663</v>
      </c>
      <c r="O154" s="2">
        <v>133536</v>
      </c>
    </row>
    <row r="155" spans="1:15" ht="10.9" customHeight="1" x14ac:dyDescent="0.2">
      <c r="A155" s="10" t="s">
        <v>203</v>
      </c>
      <c r="B155" s="62" t="s">
        <v>67</v>
      </c>
      <c r="C155" s="58">
        <v>19606</v>
      </c>
      <c r="D155" s="58">
        <v>19606</v>
      </c>
      <c r="E155" s="58">
        <v>19606</v>
      </c>
      <c r="F155" s="58">
        <v>18814</v>
      </c>
      <c r="G155" s="58">
        <v>18814</v>
      </c>
      <c r="H155" s="58">
        <v>18814</v>
      </c>
      <c r="I155" s="58">
        <v>18814</v>
      </c>
      <c r="J155" s="58">
        <v>18814</v>
      </c>
      <c r="K155" s="58">
        <v>18814</v>
      </c>
      <c r="L155" s="58">
        <v>16231</v>
      </c>
      <c r="M155" s="58">
        <v>16231</v>
      </c>
      <c r="N155" s="58">
        <v>16231</v>
      </c>
      <c r="O155" s="2">
        <v>220395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26347</v>
      </c>
      <c r="D159" s="15">
        <v>29771</v>
      </c>
      <c r="E159" s="15">
        <v>31269</v>
      </c>
      <c r="F159" s="15">
        <v>30477</v>
      </c>
      <c r="G159" s="15">
        <v>30477</v>
      </c>
      <c r="H159" s="15">
        <v>30477</v>
      </c>
      <c r="I159" s="15">
        <v>30477</v>
      </c>
      <c r="J159" s="15">
        <v>30477</v>
      </c>
      <c r="K159" s="15">
        <v>30477</v>
      </c>
      <c r="L159" s="15">
        <v>27894</v>
      </c>
      <c r="M159" s="15">
        <v>27894</v>
      </c>
      <c r="N159" s="15">
        <v>27894</v>
      </c>
      <c r="O159" s="15">
        <v>353931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42500</v>
      </c>
      <c r="D161" s="15">
        <v>45924</v>
      </c>
      <c r="E161" s="15">
        <v>47422</v>
      </c>
      <c r="F161" s="15">
        <v>49998</v>
      </c>
      <c r="G161" s="15">
        <v>48469</v>
      </c>
      <c r="H161" s="15">
        <v>52731</v>
      </c>
      <c r="I161" s="15">
        <v>49271</v>
      </c>
      <c r="J161" s="15">
        <v>46545</v>
      </c>
      <c r="K161" s="15">
        <v>46330</v>
      </c>
      <c r="L161" s="15">
        <v>42141</v>
      </c>
      <c r="M161" s="15">
        <v>44447</v>
      </c>
      <c r="N161" s="15">
        <v>44447</v>
      </c>
      <c r="O161" s="15">
        <v>560225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-120</v>
      </c>
      <c r="D164" s="58">
        <v>-120</v>
      </c>
      <c r="E164" s="58">
        <v>-120</v>
      </c>
      <c r="F164" s="58">
        <v>-120</v>
      </c>
      <c r="G164" s="58">
        <v>-120</v>
      </c>
      <c r="H164" s="58">
        <v>-120</v>
      </c>
      <c r="I164" s="58">
        <v>-120</v>
      </c>
      <c r="J164" s="58">
        <v>-120</v>
      </c>
      <c r="K164" s="58">
        <v>-120</v>
      </c>
      <c r="L164" s="58">
        <v>-120</v>
      </c>
      <c r="M164" s="58">
        <v>-120</v>
      </c>
      <c r="N164" s="58">
        <v>-120</v>
      </c>
      <c r="O164" s="2">
        <v>-1440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42380</v>
      </c>
      <c r="D166" s="20">
        <v>45804</v>
      </c>
      <c r="E166" s="20">
        <v>47302</v>
      </c>
      <c r="F166" s="20">
        <v>49878</v>
      </c>
      <c r="G166" s="20">
        <v>48349</v>
      </c>
      <c r="H166" s="20">
        <v>52611</v>
      </c>
      <c r="I166" s="20">
        <v>49151</v>
      </c>
      <c r="J166" s="20">
        <v>46425</v>
      </c>
      <c r="K166" s="20">
        <v>46210</v>
      </c>
      <c r="L166" s="20">
        <v>42021</v>
      </c>
      <c r="M166" s="20">
        <v>44327</v>
      </c>
      <c r="N166" s="20">
        <v>44327</v>
      </c>
      <c r="O166" s="20">
        <v>558785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2006</v>
      </c>
      <c r="D172" s="58">
        <v>2006</v>
      </c>
      <c r="E172" s="58">
        <v>2006</v>
      </c>
      <c r="F172" s="58">
        <v>2006</v>
      </c>
      <c r="G172" s="58">
        <v>2006</v>
      </c>
      <c r="H172" s="58">
        <v>2006</v>
      </c>
      <c r="I172" s="58">
        <v>2006</v>
      </c>
      <c r="J172" s="58">
        <v>2006</v>
      </c>
      <c r="K172" s="58">
        <v>2006</v>
      </c>
      <c r="L172" s="58">
        <v>2006</v>
      </c>
      <c r="M172" s="58">
        <v>2006</v>
      </c>
      <c r="N172" s="58">
        <v>2006</v>
      </c>
      <c r="O172" s="2">
        <v>24072</v>
      </c>
    </row>
    <row r="173" spans="1:15" ht="11.25" x14ac:dyDescent="0.2">
      <c r="A173" s="10" t="s">
        <v>210</v>
      </c>
      <c r="B173" s="62" t="s">
        <v>75</v>
      </c>
      <c r="C173" s="58">
        <v>5800</v>
      </c>
      <c r="D173" s="58">
        <v>5800</v>
      </c>
      <c r="E173" s="58">
        <v>5800</v>
      </c>
      <c r="F173" s="58">
        <v>5800</v>
      </c>
      <c r="G173" s="58">
        <v>5800</v>
      </c>
      <c r="H173" s="58">
        <v>5800</v>
      </c>
      <c r="I173" s="58">
        <v>5800</v>
      </c>
      <c r="J173" s="58">
        <v>5800</v>
      </c>
      <c r="K173" s="58">
        <v>5800</v>
      </c>
      <c r="L173" s="58">
        <v>5800</v>
      </c>
      <c r="M173" s="58">
        <v>5800</v>
      </c>
      <c r="N173" s="58">
        <v>5800</v>
      </c>
      <c r="O173" s="2">
        <v>69600</v>
      </c>
    </row>
    <row r="174" spans="1:15" ht="11.25" x14ac:dyDescent="0.2">
      <c r="A174" s="10" t="s">
        <v>256</v>
      </c>
      <c r="B174" s="62" t="s">
        <v>446</v>
      </c>
      <c r="C174" s="58">
        <v>2400</v>
      </c>
      <c r="D174" s="58">
        <v>2400</v>
      </c>
      <c r="E174" s="58">
        <v>3486</v>
      </c>
      <c r="F174" s="58">
        <v>2034</v>
      </c>
      <c r="G174" s="58">
        <v>2607</v>
      </c>
      <c r="H174" s="58">
        <v>2623</v>
      </c>
      <c r="I174" s="58">
        <v>1678</v>
      </c>
      <c r="J174" s="58">
        <v>1994</v>
      </c>
      <c r="K174" s="58">
        <v>2424</v>
      </c>
      <c r="L174" s="58">
        <v>2420</v>
      </c>
      <c r="M174" s="58">
        <v>2400</v>
      </c>
      <c r="N174" s="58">
        <v>2400</v>
      </c>
      <c r="O174" s="2">
        <v>28866</v>
      </c>
    </row>
    <row r="175" spans="1:15" ht="11.25" x14ac:dyDescent="0.2">
      <c r="A175" s="10"/>
      <c r="B175" s="4" t="s">
        <v>448</v>
      </c>
      <c r="C175" s="15">
        <v>10206</v>
      </c>
      <c r="D175" s="15">
        <v>10206</v>
      </c>
      <c r="E175" s="15">
        <v>11292</v>
      </c>
      <c r="F175" s="15">
        <v>9840</v>
      </c>
      <c r="G175" s="15">
        <v>10413</v>
      </c>
      <c r="H175" s="15">
        <v>10429</v>
      </c>
      <c r="I175" s="15">
        <v>9484</v>
      </c>
      <c r="J175" s="15">
        <v>9800</v>
      </c>
      <c r="K175" s="15">
        <v>10230</v>
      </c>
      <c r="L175" s="15">
        <v>10226</v>
      </c>
      <c r="M175" s="15">
        <v>10206</v>
      </c>
      <c r="N175" s="15">
        <v>10206</v>
      </c>
      <c r="O175" s="15">
        <v>122538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10206</v>
      </c>
      <c r="D179" s="20">
        <v>10206</v>
      </c>
      <c r="E179" s="20">
        <v>11292</v>
      </c>
      <c r="F179" s="20">
        <v>9840</v>
      </c>
      <c r="G179" s="20">
        <v>10413</v>
      </c>
      <c r="H179" s="20">
        <v>10429</v>
      </c>
      <c r="I179" s="20">
        <v>9484</v>
      </c>
      <c r="J179" s="20">
        <v>9800</v>
      </c>
      <c r="K179" s="20">
        <v>10230</v>
      </c>
      <c r="L179" s="20">
        <v>10226</v>
      </c>
      <c r="M179" s="20">
        <v>10206</v>
      </c>
      <c r="N179" s="20">
        <v>10206</v>
      </c>
      <c r="O179" s="20">
        <v>122538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35000</v>
      </c>
      <c r="D195" s="58">
        <v>35000</v>
      </c>
      <c r="E195" s="58">
        <v>38000</v>
      </c>
      <c r="F195" s="58">
        <v>38693</v>
      </c>
      <c r="G195" s="58">
        <v>54139</v>
      </c>
      <c r="H195" s="58">
        <v>50521</v>
      </c>
      <c r="I195" s="58">
        <v>69046</v>
      </c>
      <c r="J195" s="58">
        <v>54808</v>
      </c>
      <c r="K195" s="58">
        <v>49976</v>
      </c>
      <c r="L195" s="58">
        <v>34634</v>
      </c>
      <c r="M195" s="58">
        <v>35000</v>
      </c>
      <c r="N195" s="58">
        <v>35000</v>
      </c>
      <c r="O195" s="2">
        <v>529817</v>
      </c>
    </row>
    <row r="196" spans="1:15" ht="11.25" x14ac:dyDescent="0.2">
      <c r="A196" s="10" t="s">
        <v>503</v>
      </c>
      <c r="B196" s="62" t="s">
        <v>84</v>
      </c>
      <c r="C196" s="58">
        <v>5754</v>
      </c>
      <c r="D196" s="58">
        <v>5754</v>
      </c>
      <c r="E196" s="58">
        <v>5754</v>
      </c>
      <c r="F196" s="58">
        <v>5754</v>
      </c>
      <c r="G196" s="58">
        <v>5754</v>
      </c>
      <c r="H196" s="58">
        <v>5754</v>
      </c>
      <c r="I196" s="58">
        <v>5754</v>
      </c>
      <c r="J196" s="58">
        <v>5754</v>
      </c>
      <c r="K196" s="58">
        <v>5754</v>
      </c>
      <c r="L196" s="58">
        <v>5754</v>
      </c>
      <c r="M196" s="58">
        <v>5754</v>
      </c>
      <c r="N196" s="58">
        <v>5754</v>
      </c>
      <c r="O196" s="2">
        <v>69048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2621</v>
      </c>
      <c r="D198" s="58">
        <v>2621</v>
      </c>
      <c r="E198" s="58">
        <v>2470</v>
      </c>
      <c r="F198" s="58">
        <v>2470</v>
      </c>
      <c r="G198" s="58">
        <v>2470</v>
      </c>
      <c r="H198" s="58">
        <v>2470</v>
      </c>
      <c r="I198" s="58">
        <v>2470</v>
      </c>
      <c r="J198" s="58">
        <v>2470</v>
      </c>
      <c r="K198" s="58">
        <v>2470</v>
      </c>
      <c r="L198" s="58">
        <v>2470</v>
      </c>
      <c r="M198" s="58">
        <v>2470</v>
      </c>
      <c r="N198" s="58">
        <v>2470</v>
      </c>
      <c r="O198" s="2">
        <v>29942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43375</v>
      </c>
      <c r="D200" s="20">
        <v>43375</v>
      </c>
      <c r="E200" s="20">
        <v>46224</v>
      </c>
      <c r="F200" s="20">
        <v>46917</v>
      </c>
      <c r="G200" s="20">
        <v>62363</v>
      </c>
      <c r="H200" s="20">
        <v>58745</v>
      </c>
      <c r="I200" s="20">
        <v>77270</v>
      </c>
      <c r="J200" s="20">
        <v>63032</v>
      </c>
      <c r="K200" s="20">
        <v>58200</v>
      </c>
      <c r="L200" s="20">
        <v>42858</v>
      </c>
      <c r="M200" s="20">
        <v>43224</v>
      </c>
      <c r="N200" s="20">
        <v>43224</v>
      </c>
      <c r="O200" s="20">
        <v>628807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400</v>
      </c>
      <c r="D204" s="58">
        <v>400</v>
      </c>
      <c r="E204" s="58">
        <v>400</v>
      </c>
      <c r="F204" s="58">
        <v>712</v>
      </c>
      <c r="G204" s="58">
        <v>0</v>
      </c>
      <c r="H204" s="58">
        <v>307</v>
      </c>
      <c r="I204" s="58">
        <v>397</v>
      </c>
      <c r="J204" s="58">
        <v>970</v>
      </c>
      <c r="K204" s="58">
        <v>239</v>
      </c>
      <c r="L204" s="58">
        <v>794</v>
      </c>
      <c r="M204" s="58">
        <v>480</v>
      </c>
      <c r="N204" s="58">
        <v>480</v>
      </c>
      <c r="O204" s="2">
        <v>5579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156</v>
      </c>
      <c r="K205" s="58">
        <v>0</v>
      </c>
      <c r="L205" s="58">
        <v>0</v>
      </c>
      <c r="M205" s="58">
        <v>0</v>
      </c>
      <c r="N205" s="58">
        <v>0</v>
      </c>
      <c r="O205" s="2">
        <v>156</v>
      </c>
    </row>
    <row r="206" spans="1:15" ht="11.25" x14ac:dyDescent="0.2">
      <c r="A206" s="10" t="s">
        <v>227</v>
      </c>
      <c r="B206" s="62" t="s">
        <v>88</v>
      </c>
      <c r="C206" s="58">
        <v>1500</v>
      </c>
      <c r="D206" s="58">
        <v>1500</v>
      </c>
      <c r="E206" s="58">
        <v>1500</v>
      </c>
      <c r="F206" s="58">
        <v>2778</v>
      </c>
      <c r="G206" s="58">
        <v>3296</v>
      </c>
      <c r="H206" s="58">
        <v>1271</v>
      </c>
      <c r="I206" s="58">
        <v>1001</v>
      </c>
      <c r="J206" s="58">
        <v>1418</v>
      </c>
      <c r="K206" s="58">
        <v>465</v>
      </c>
      <c r="L206" s="58">
        <v>850</v>
      </c>
      <c r="M206" s="58">
        <v>1500</v>
      </c>
      <c r="N206" s="58">
        <v>1500</v>
      </c>
      <c r="O206" s="2">
        <v>18579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1000</v>
      </c>
      <c r="D208" s="58">
        <v>1000</v>
      </c>
      <c r="E208" s="58">
        <v>87</v>
      </c>
      <c r="F208" s="58">
        <v>4838</v>
      </c>
      <c r="G208" s="58">
        <v>1165</v>
      </c>
      <c r="H208" s="58">
        <v>1570</v>
      </c>
      <c r="I208" s="58">
        <v>331</v>
      </c>
      <c r="J208" s="58">
        <v>826</v>
      </c>
      <c r="K208" s="58">
        <v>3068</v>
      </c>
      <c r="L208" s="58">
        <v>1108</v>
      </c>
      <c r="M208" s="58">
        <v>1000</v>
      </c>
      <c r="N208" s="58">
        <v>1000</v>
      </c>
      <c r="O208" s="2">
        <v>16993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2000</v>
      </c>
      <c r="E209" s="58">
        <v>0</v>
      </c>
      <c r="F209" s="58">
        <v>0</v>
      </c>
      <c r="G209" s="58">
        <v>0</v>
      </c>
      <c r="H209" s="58">
        <v>239</v>
      </c>
      <c r="I209" s="58">
        <v>0</v>
      </c>
      <c r="J209" s="58">
        <v>0</v>
      </c>
      <c r="K209" s="58">
        <v>260</v>
      </c>
      <c r="L209" s="58">
        <v>0</v>
      </c>
      <c r="M209" s="58">
        <v>0</v>
      </c>
      <c r="N209" s="58">
        <v>0</v>
      </c>
      <c r="O209" s="2">
        <v>2499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1500</v>
      </c>
      <c r="D213" s="58">
        <v>1500</v>
      </c>
      <c r="E213" s="58">
        <v>1500</v>
      </c>
      <c r="F213" s="58">
        <v>1500</v>
      </c>
      <c r="G213" s="58">
        <v>1500</v>
      </c>
      <c r="H213" s="58">
        <v>1500</v>
      </c>
      <c r="I213" s="58">
        <v>1500</v>
      </c>
      <c r="J213" s="58">
        <v>1500</v>
      </c>
      <c r="K213" s="58">
        <v>1500</v>
      </c>
      <c r="L213" s="58">
        <v>1500</v>
      </c>
      <c r="M213" s="58">
        <v>1500</v>
      </c>
      <c r="N213" s="58">
        <v>1500</v>
      </c>
      <c r="O213" s="2">
        <v>18000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2400</v>
      </c>
      <c r="D215" s="58">
        <v>2400</v>
      </c>
      <c r="E215" s="58">
        <v>2400</v>
      </c>
      <c r="F215" s="58">
        <v>2400</v>
      </c>
      <c r="G215" s="58">
        <v>2400</v>
      </c>
      <c r="H215" s="58">
        <v>2400</v>
      </c>
      <c r="I215" s="58">
        <v>2400</v>
      </c>
      <c r="J215" s="58">
        <v>2400</v>
      </c>
      <c r="K215" s="58">
        <v>2400</v>
      </c>
      <c r="L215" s="58">
        <v>2400</v>
      </c>
      <c r="M215" s="58">
        <v>2400</v>
      </c>
      <c r="N215" s="58">
        <v>2400</v>
      </c>
      <c r="O215" s="2">
        <v>28800</v>
      </c>
    </row>
    <row r="216" spans="1:15" ht="11.25" x14ac:dyDescent="0.2">
      <c r="A216" s="10" t="s">
        <v>509</v>
      </c>
      <c r="B216" s="62" t="s">
        <v>93</v>
      </c>
      <c r="C216" s="58">
        <v>500</v>
      </c>
      <c r="D216" s="58">
        <v>500</v>
      </c>
      <c r="E216" s="58">
        <v>500</v>
      </c>
      <c r="F216" s="58">
        <v>1806</v>
      </c>
      <c r="G216" s="58">
        <v>1242</v>
      </c>
      <c r="H216" s="58">
        <v>366</v>
      </c>
      <c r="I216" s="58">
        <v>1674</v>
      </c>
      <c r="J216" s="58">
        <v>1987</v>
      </c>
      <c r="K216" s="58">
        <v>84</v>
      </c>
      <c r="L216" s="58">
        <v>307</v>
      </c>
      <c r="M216" s="58">
        <v>1000</v>
      </c>
      <c r="N216" s="58">
        <v>1000</v>
      </c>
      <c r="O216" s="2">
        <v>10966</v>
      </c>
    </row>
    <row r="217" spans="1:15" ht="11.25" x14ac:dyDescent="0.2">
      <c r="A217" s="10"/>
      <c r="B217" s="4" t="s">
        <v>94</v>
      </c>
      <c r="C217" s="15">
        <v>4400</v>
      </c>
      <c r="D217" s="15">
        <v>4400</v>
      </c>
      <c r="E217" s="15">
        <v>4400</v>
      </c>
      <c r="F217" s="15">
        <v>5706</v>
      </c>
      <c r="G217" s="15">
        <v>5142</v>
      </c>
      <c r="H217" s="15">
        <v>4266</v>
      </c>
      <c r="I217" s="15">
        <v>5574</v>
      </c>
      <c r="J217" s="15">
        <v>5887</v>
      </c>
      <c r="K217" s="15">
        <v>3984</v>
      </c>
      <c r="L217" s="15">
        <v>4207</v>
      </c>
      <c r="M217" s="15">
        <v>4900</v>
      </c>
      <c r="N217" s="15">
        <v>4900</v>
      </c>
      <c r="O217" s="15">
        <v>57766</v>
      </c>
    </row>
    <row r="218" spans="1:15" ht="11.25" x14ac:dyDescent="0.2">
      <c r="A218" s="10" t="s">
        <v>262</v>
      </c>
      <c r="B218" s="62" t="s">
        <v>95</v>
      </c>
      <c r="C218" s="58">
        <v>788</v>
      </c>
      <c r="D218" s="58">
        <v>1123</v>
      </c>
      <c r="E218" s="58">
        <v>589</v>
      </c>
      <c r="F218" s="58">
        <v>488</v>
      </c>
      <c r="G218" s="58">
        <v>404</v>
      </c>
      <c r="H218" s="58">
        <v>349</v>
      </c>
      <c r="I218" s="58">
        <v>322</v>
      </c>
      <c r="J218" s="58">
        <v>320</v>
      </c>
      <c r="K218" s="58">
        <v>36</v>
      </c>
      <c r="L218" s="58">
        <v>82</v>
      </c>
      <c r="M218" s="58">
        <v>257</v>
      </c>
      <c r="N218" s="58">
        <v>450</v>
      </c>
      <c r="O218" s="2">
        <v>5208</v>
      </c>
    </row>
    <row r="219" spans="1:15" ht="11.25" x14ac:dyDescent="0.2">
      <c r="A219" s="10"/>
      <c r="B219" s="4" t="s">
        <v>96</v>
      </c>
      <c r="C219" s="15">
        <v>5188</v>
      </c>
      <c r="D219" s="15">
        <v>5523</v>
      </c>
      <c r="E219" s="15">
        <v>4989</v>
      </c>
      <c r="F219" s="15">
        <v>6194</v>
      </c>
      <c r="G219" s="15">
        <v>5546</v>
      </c>
      <c r="H219" s="15">
        <v>4615</v>
      </c>
      <c r="I219" s="15">
        <v>5896</v>
      </c>
      <c r="J219" s="15">
        <v>6207</v>
      </c>
      <c r="K219" s="15">
        <v>4020</v>
      </c>
      <c r="L219" s="15">
        <v>4289</v>
      </c>
      <c r="M219" s="15">
        <v>5157</v>
      </c>
      <c r="N219" s="15">
        <v>5350</v>
      </c>
      <c r="O219" s="15">
        <v>62974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3000</v>
      </c>
      <c r="F222" s="58">
        <v>6000</v>
      </c>
      <c r="G222" s="58">
        <v>10000</v>
      </c>
      <c r="H222" s="58">
        <v>10000</v>
      </c>
      <c r="I222" s="58">
        <v>2000</v>
      </c>
      <c r="J222" s="58">
        <v>2000</v>
      </c>
      <c r="K222" s="58">
        <v>2000</v>
      </c>
      <c r="L222" s="58">
        <v>2000</v>
      </c>
      <c r="M222" s="58">
        <v>0</v>
      </c>
      <c r="N222" s="58">
        <v>0</v>
      </c>
      <c r="O222" s="2">
        <v>37000</v>
      </c>
    </row>
    <row r="223" spans="1:15" ht="11.25" x14ac:dyDescent="0.2">
      <c r="A223" s="10" t="s">
        <v>263</v>
      </c>
      <c r="B223" s="62" t="s">
        <v>98</v>
      </c>
      <c r="C223" s="58">
        <v>200</v>
      </c>
      <c r="D223" s="58">
        <v>200</v>
      </c>
      <c r="E223" s="58">
        <v>200</v>
      </c>
      <c r="F223" s="58">
        <v>200</v>
      </c>
      <c r="G223" s="58">
        <v>200</v>
      </c>
      <c r="H223" s="58">
        <v>200</v>
      </c>
      <c r="I223" s="58">
        <v>200</v>
      </c>
      <c r="J223" s="58">
        <v>200</v>
      </c>
      <c r="K223" s="58">
        <v>200</v>
      </c>
      <c r="L223" s="58">
        <v>200</v>
      </c>
      <c r="M223" s="58">
        <v>200</v>
      </c>
      <c r="N223" s="58">
        <v>200</v>
      </c>
      <c r="O223" s="2">
        <v>2400</v>
      </c>
    </row>
    <row r="224" spans="1:15" ht="11.25" x14ac:dyDescent="0.2">
      <c r="A224" s="10" t="s">
        <v>204</v>
      </c>
      <c r="B224" s="62" t="s">
        <v>99</v>
      </c>
      <c r="C224" s="58">
        <v>1500</v>
      </c>
      <c r="D224" s="58">
        <v>1500</v>
      </c>
      <c r="E224" s="58">
        <v>1500</v>
      </c>
      <c r="F224" s="58">
        <v>2656</v>
      </c>
      <c r="G224" s="58">
        <v>1108</v>
      </c>
      <c r="H224" s="58">
        <v>0</v>
      </c>
      <c r="I224" s="58">
        <v>0</v>
      </c>
      <c r="J224" s="58">
        <v>5710</v>
      </c>
      <c r="K224" s="58">
        <v>0</v>
      </c>
      <c r="L224" s="58">
        <v>503</v>
      </c>
      <c r="M224" s="58">
        <v>2000</v>
      </c>
      <c r="N224" s="58">
        <v>2000</v>
      </c>
      <c r="O224" s="2">
        <v>18477</v>
      </c>
    </row>
    <row r="225" spans="1:15" ht="11.25" x14ac:dyDescent="0.2">
      <c r="A225" s="10" t="s">
        <v>226</v>
      </c>
      <c r="B225" s="62" t="s">
        <v>100</v>
      </c>
      <c r="C225" s="58">
        <v>65</v>
      </c>
      <c r="D225" s="58">
        <v>65</v>
      </c>
      <c r="E225" s="58">
        <v>65</v>
      </c>
      <c r="F225" s="58">
        <v>65</v>
      </c>
      <c r="G225" s="58">
        <v>65</v>
      </c>
      <c r="H225" s="58">
        <v>65</v>
      </c>
      <c r="I225" s="58">
        <v>65</v>
      </c>
      <c r="J225" s="58">
        <v>65</v>
      </c>
      <c r="K225" s="58">
        <v>65</v>
      </c>
      <c r="L225" s="58">
        <v>65</v>
      </c>
      <c r="M225" s="58">
        <v>65</v>
      </c>
      <c r="N225" s="58">
        <v>65</v>
      </c>
      <c r="O225" s="2">
        <v>780</v>
      </c>
    </row>
    <row r="226" spans="1:15" ht="11.25" x14ac:dyDescent="0.2">
      <c r="A226" s="10" t="s">
        <v>215</v>
      </c>
      <c r="B226" s="62" t="s">
        <v>101</v>
      </c>
      <c r="C226" s="58">
        <v>420</v>
      </c>
      <c r="D226" s="58">
        <v>420</v>
      </c>
      <c r="E226" s="58">
        <v>420</v>
      </c>
      <c r="F226" s="58">
        <v>420</v>
      </c>
      <c r="G226" s="58">
        <v>420</v>
      </c>
      <c r="H226" s="58">
        <v>420</v>
      </c>
      <c r="I226" s="58">
        <v>420</v>
      </c>
      <c r="J226" s="58">
        <v>420</v>
      </c>
      <c r="K226" s="58">
        <v>420</v>
      </c>
      <c r="L226" s="58">
        <v>420</v>
      </c>
      <c r="M226" s="58">
        <v>420</v>
      </c>
      <c r="N226" s="58">
        <v>420</v>
      </c>
      <c r="O226" s="2">
        <v>5040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18000</v>
      </c>
      <c r="D228" s="58">
        <v>18000</v>
      </c>
      <c r="E228" s="58">
        <v>18000</v>
      </c>
      <c r="F228" s="58">
        <v>20000</v>
      </c>
      <c r="G228" s="58">
        <v>20904</v>
      </c>
      <c r="H228" s="58">
        <v>23226</v>
      </c>
      <c r="I228" s="58">
        <v>18659</v>
      </c>
      <c r="J228" s="58">
        <v>30485</v>
      </c>
      <c r="K228" s="58">
        <v>22397</v>
      </c>
      <c r="L228" s="58">
        <v>21904</v>
      </c>
      <c r="M228" s="58">
        <v>21000</v>
      </c>
      <c r="N228" s="58">
        <v>21000</v>
      </c>
      <c r="O228" s="2">
        <v>253575</v>
      </c>
    </row>
    <row r="229" spans="1:15" ht="11.25" x14ac:dyDescent="0.2">
      <c r="A229" s="42" t="s">
        <v>510</v>
      </c>
      <c r="B229" s="62" t="s">
        <v>102</v>
      </c>
      <c r="C229" s="58">
        <v>1750</v>
      </c>
      <c r="D229" s="58">
        <v>1750</v>
      </c>
      <c r="E229" s="58">
        <v>1750</v>
      </c>
      <c r="F229" s="58">
        <v>1750</v>
      </c>
      <c r="G229" s="58">
        <v>1750</v>
      </c>
      <c r="H229" s="58">
        <v>1750</v>
      </c>
      <c r="I229" s="58">
        <v>1750</v>
      </c>
      <c r="J229" s="58">
        <v>1750</v>
      </c>
      <c r="K229" s="58">
        <v>1750</v>
      </c>
      <c r="L229" s="58">
        <v>1750</v>
      </c>
      <c r="M229" s="58">
        <v>1750</v>
      </c>
      <c r="N229" s="58">
        <v>1750</v>
      </c>
      <c r="O229" s="2">
        <v>21000</v>
      </c>
    </row>
    <row r="230" spans="1:15" ht="11.25" x14ac:dyDescent="0.2">
      <c r="A230" s="10"/>
      <c r="B230" s="4" t="s">
        <v>103</v>
      </c>
      <c r="C230" s="15">
        <v>30023</v>
      </c>
      <c r="D230" s="15">
        <v>32358</v>
      </c>
      <c r="E230" s="15">
        <v>31911</v>
      </c>
      <c r="F230" s="15">
        <v>45613</v>
      </c>
      <c r="G230" s="15">
        <v>44454</v>
      </c>
      <c r="H230" s="15">
        <v>43663</v>
      </c>
      <c r="I230" s="15">
        <v>30719</v>
      </c>
      <c r="J230" s="15">
        <v>50207</v>
      </c>
      <c r="K230" s="15">
        <v>34884</v>
      </c>
      <c r="L230" s="15">
        <v>33883</v>
      </c>
      <c r="M230" s="15">
        <v>33572</v>
      </c>
      <c r="N230" s="15">
        <v>33765</v>
      </c>
      <c r="O230" s="15">
        <v>445052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73398</v>
      </c>
      <c r="D232" s="17">
        <v>75733</v>
      </c>
      <c r="E232" s="17">
        <v>78135</v>
      </c>
      <c r="F232" s="17">
        <v>92530</v>
      </c>
      <c r="G232" s="17">
        <v>106817</v>
      </c>
      <c r="H232" s="17">
        <v>102408</v>
      </c>
      <c r="I232" s="17">
        <v>107989</v>
      </c>
      <c r="J232" s="17">
        <v>113239</v>
      </c>
      <c r="K232" s="17">
        <v>93084</v>
      </c>
      <c r="L232" s="17">
        <v>76741</v>
      </c>
      <c r="M232" s="17">
        <v>76796</v>
      </c>
      <c r="N232" s="17">
        <v>76989</v>
      </c>
      <c r="O232" s="17">
        <v>1073859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500182</v>
      </c>
      <c r="D234" s="20">
        <v>468902</v>
      </c>
      <c r="E234" s="20">
        <v>530325</v>
      </c>
      <c r="F234" s="20">
        <v>572494</v>
      </c>
      <c r="G234" s="20">
        <v>569745</v>
      </c>
      <c r="H234" s="20">
        <v>579537</v>
      </c>
      <c r="I234" s="20">
        <v>603646</v>
      </c>
      <c r="J234" s="20">
        <v>569955</v>
      </c>
      <c r="K234" s="20">
        <v>553823</v>
      </c>
      <c r="L234" s="20">
        <v>523251</v>
      </c>
      <c r="M234" s="20">
        <v>514615</v>
      </c>
      <c r="N234" s="20">
        <v>538397</v>
      </c>
      <c r="O234" s="20">
        <v>6524872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119847</v>
      </c>
      <c r="D236" s="15">
        <v>50852</v>
      </c>
      <c r="E236" s="15">
        <v>74932</v>
      </c>
      <c r="F236" s="15">
        <v>227688</v>
      </c>
      <c r="G236" s="15">
        <v>295502</v>
      </c>
      <c r="H236" s="15">
        <v>246123</v>
      </c>
      <c r="I236" s="15">
        <v>267410</v>
      </c>
      <c r="J236" s="15">
        <v>196226</v>
      </c>
      <c r="K236" s="15">
        <v>192445</v>
      </c>
      <c r="L236" s="15">
        <v>227522</v>
      </c>
      <c r="M236" s="15">
        <v>151216</v>
      </c>
      <c r="N236" s="15">
        <v>91632</v>
      </c>
      <c r="O236" s="15">
        <v>2141397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5586</v>
      </c>
      <c r="D240" s="58">
        <v>4412</v>
      </c>
      <c r="E240" s="58">
        <v>4640</v>
      </c>
      <c r="F240" s="58">
        <v>5464</v>
      </c>
      <c r="G240" s="58">
        <v>4966</v>
      </c>
      <c r="H240" s="58">
        <v>4726</v>
      </c>
      <c r="I240" s="58">
        <v>4874</v>
      </c>
      <c r="J240" s="58">
        <v>4292</v>
      </c>
      <c r="K240" s="58">
        <v>4112</v>
      </c>
      <c r="L240" s="58">
        <v>4598</v>
      </c>
      <c r="M240" s="58">
        <v>4035</v>
      </c>
      <c r="N240" s="58">
        <v>4396</v>
      </c>
      <c r="O240" s="2">
        <v>56101</v>
      </c>
    </row>
    <row r="241" spans="1:15" ht="11.25" x14ac:dyDescent="0.2">
      <c r="A241" s="10" t="s">
        <v>233</v>
      </c>
      <c r="B241" s="62" t="s">
        <v>456</v>
      </c>
      <c r="C241" s="58">
        <v>1065</v>
      </c>
      <c r="D241" s="58">
        <v>955</v>
      </c>
      <c r="E241" s="58">
        <v>1077</v>
      </c>
      <c r="F241" s="58">
        <v>1353</v>
      </c>
      <c r="G241" s="58">
        <v>1465</v>
      </c>
      <c r="H241" s="58">
        <v>1407</v>
      </c>
      <c r="I241" s="58">
        <v>1527</v>
      </c>
      <c r="J241" s="58">
        <v>1320</v>
      </c>
      <c r="K241" s="58">
        <v>1045</v>
      </c>
      <c r="L241" s="58">
        <v>1155</v>
      </c>
      <c r="M241" s="58">
        <v>1078</v>
      </c>
      <c r="N241" s="58">
        <v>1140</v>
      </c>
      <c r="O241" s="2">
        <v>14587</v>
      </c>
    </row>
    <row r="242" spans="1:15" ht="11.25" x14ac:dyDescent="0.2">
      <c r="A242" s="10" t="s">
        <v>232</v>
      </c>
      <c r="B242" s="62" t="s">
        <v>457</v>
      </c>
      <c r="C242" s="58">
        <v>222</v>
      </c>
      <c r="D242" s="58">
        <v>162</v>
      </c>
      <c r="E242" s="58">
        <v>197</v>
      </c>
      <c r="F242" s="58">
        <v>232</v>
      </c>
      <c r="G242" s="58">
        <v>221</v>
      </c>
      <c r="H242" s="58">
        <v>212</v>
      </c>
      <c r="I242" s="58">
        <v>234</v>
      </c>
      <c r="J242" s="58">
        <v>200</v>
      </c>
      <c r="K242" s="58">
        <v>199</v>
      </c>
      <c r="L242" s="58">
        <v>222</v>
      </c>
      <c r="M242" s="58">
        <v>204</v>
      </c>
      <c r="N242" s="58">
        <v>228</v>
      </c>
      <c r="O242" s="2">
        <v>2533</v>
      </c>
    </row>
    <row r="243" spans="1:15" ht="11.25" x14ac:dyDescent="0.2">
      <c r="A243" s="10" t="s">
        <v>231</v>
      </c>
      <c r="B243" s="62" t="s">
        <v>53</v>
      </c>
      <c r="C243" s="58">
        <v>2803</v>
      </c>
      <c r="D243" s="58">
        <v>2125</v>
      </c>
      <c r="E243" s="58">
        <v>2509</v>
      </c>
      <c r="F243" s="58">
        <v>2905</v>
      </c>
      <c r="G243" s="58">
        <v>2767</v>
      </c>
      <c r="H243" s="58">
        <v>2505</v>
      </c>
      <c r="I243" s="58">
        <v>2812</v>
      </c>
      <c r="J243" s="58">
        <v>2367</v>
      </c>
      <c r="K243" s="58">
        <v>2294</v>
      </c>
      <c r="L243" s="58">
        <v>2556</v>
      </c>
      <c r="M243" s="58">
        <v>2305</v>
      </c>
      <c r="N243" s="58">
        <v>2494</v>
      </c>
      <c r="O243" s="2">
        <v>30442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13009</v>
      </c>
      <c r="D246" s="58">
        <v>10274</v>
      </c>
      <c r="E246" s="58">
        <v>11374</v>
      </c>
      <c r="F246" s="58">
        <v>13063</v>
      </c>
      <c r="G246" s="58">
        <v>14221</v>
      </c>
      <c r="H246" s="58">
        <v>13318</v>
      </c>
      <c r="I246" s="58">
        <v>13115</v>
      </c>
      <c r="J246" s="58">
        <v>12314</v>
      </c>
      <c r="K246" s="58">
        <v>12901</v>
      </c>
      <c r="L246" s="58">
        <v>13475</v>
      </c>
      <c r="M246" s="58">
        <v>18791</v>
      </c>
      <c r="N246" s="58">
        <v>11870</v>
      </c>
      <c r="O246" s="2">
        <v>157725</v>
      </c>
    </row>
    <row r="247" spans="1:15" ht="11.25" x14ac:dyDescent="0.2">
      <c r="A247" s="10" t="s">
        <v>245</v>
      </c>
      <c r="B247" s="62" t="s">
        <v>464</v>
      </c>
      <c r="C247" s="58">
        <v>3446</v>
      </c>
      <c r="D247" s="58">
        <v>2268</v>
      </c>
      <c r="E247" s="58">
        <v>2582</v>
      </c>
      <c r="F247" s="58">
        <v>2979</v>
      </c>
      <c r="G247" s="58">
        <v>2912</v>
      </c>
      <c r="H247" s="58">
        <v>2631</v>
      </c>
      <c r="I247" s="58">
        <v>2893</v>
      </c>
      <c r="J247" s="58">
        <v>2531</v>
      </c>
      <c r="K247" s="58">
        <v>2431</v>
      </c>
      <c r="L247" s="58">
        <v>2768</v>
      </c>
      <c r="M247" s="58">
        <v>2531</v>
      </c>
      <c r="N247" s="58">
        <v>2703</v>
      </c>
      <c r="O247" s="2">
        <v>32675</v>
      </c>
    </row>
    <row r="248" spans="1:15" ht="11.25" x14ac:dyDescent="0.2">
      <c r="A248" s="10" t="s">
        <v>237</v>
      </c>
      <c r="B248" s="62" t="s">
        <v>465</v>
      </c>
      <c r="C248" s="58">
        <v>1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1</v>
      </c>
    </row>
    <row r="249" spans="1:15" ht="11.25" x14ac:dyDescent="0.2">
      <c r="A249" s="10" t="s">
        <v>238</v>
      </c>
      <c r="B249" s="62" t="s">
        <v>466</v>
      </c>
      <c r="C249" s="58">
        <v>568</v>
      </c>
      <c r="D249" s="58">
        <v>393</v>
      </c>
      <c r="E249" s="58">
        <v>455</v>
      </c>
      <c r="F249" s="58">
        <v>547</v>
      </c>
      <c r="G249" s="58">
        <v>526</v>
      </c>
      <c r="H249" s="58">
        <v>487</v>
      </c>
      <c r="I249" s="58">
        <v>522</v>
      </c>
      <c r="J249" s="58">
        <v>451</v>
      </c>
      <c r="K249" s="58">
        <v>430</v>
      </c>
      <c r="L249" s="58">
        <v>472</v>
      </c>
      <c r="M249" s="58">
        <v>425</v>
      </c>
      <c r="N249" s="58">
        <v>473</v>
      </c>
      <c r="O249" s="2">
        <v>5749</v>
      </c>
    </row>
    <row r="250" spans="1:15" ht="11.25" x14ac:dyDescent="0.2">
      <c r="A250" s="10" t="s">
        <v>239</v>
      </c>
      <c r="B250" s="62" t="s">
        <v>467</v>
      </c>
      <c r="C250" s="58">
        <v>10003</v>
      </c>
      <c r="D250" s="58">
        <v>8648</v>
      </c>
      <c r="E250" s="58">
        <v>13090</v>
      </c>
      <c r="F250" s="58">
        <v>15125</v>
      </c>
      <c r="G250" s="58">
        <v>11005</v>
      </c>
      <c r="H250" s="58">
        <v>12441</v>
      </c>
      <c r="I250" s="58">
        <v>15575</v>
      </c>
      <c r="J250" s="58">
        <v>18379</v>
      </c>
      <c r="K250" s="58">
        <v>12841</v>
      </c>
      <c r="L250" s="58">
        <v>15855</v>
      </c>
      <c r="M250" s="58">
        <v>15577</v>
      </c>
      <c r="N250" s="58">
        <v>15861</v>
      </c>
      <c r="O250" s="2">
        <v>164400</v>
      </c>
    </row>
    <row r="251" spans="1:15" ht="11.25" x14ac:dyDescent="0.2">
      <c r="A251" s="10" t="s">
        <v>240</v>
      </c>
      <c r="B251" s="62" t="s">
        <v>468</v>
      </c>
      <c r="C251" s="58">
        <v>797</v>
      </c>
      <c r="D251" s="58">
        <v>774</v>
      </c>
      <c r="E251" s="58">
        <v>852</v>
      </c>
      <c r="F251" s="58">
        <v>1027</v>
      </c>
      <c r="G251" s="58">
        <v>950</v>
      </c>
      <c r="H251" s="58">
        <v>913</v>
      </c>
      <c r="I251" s="58">
        <v>988</v>
      </c>
      <c r="J251" s="58">
        <v>839</v>
      </c>
      <c r="K251" s="58">
        <v>830</v>
      </c>
      <c r="L251" s="58">
        <v>892</v>
      </c>
      <c r="M251" s="58">
        <v>798</v>
      </c>
      <c r="N251" s="58">
        <v>883</v>
      </c>
      <c r="O251" s="2">
        <v>10543</v>
      </c>
    </row>
    <row r="252" spans="1:15" ht="11.25" x14ac:dyDescent="0.2">
      <c r="A252" s="10" t="s">
        <v>241</v>
      </c>
      <c r="B252" s="62" t="s">
        <v>469</v>
      </c>
      <c r="C252" s="58">
        <v>2135</v>
      </c>
      <c r="D252" s="58">
        <v>2099</v>
      </c>
      <c r="E252" s="58">
        <v>2529</v>
      </c>
      <c r="F252" s="58">
        <v>3477</v>
      </c>
      <c r="G252" s="58">
        <v>2948</v>
      </c>
      <c r="H252" s="58">
        <v>2946</v>
      </c>
      <c r="I252" s="58">
        <v>3108</v>
      </c>
      <c r="J252" s="58">
        <v>2573</v>
      </c>
      <c r="K252" s="58">
        <v>2704</v>
      </c>
      <c r="L252" s="58">
        <v>2743</v>
      </c>
      <c r="M252" s="58">
        <v>2464</v>
      </c>
      <c r="N252" s="58">
        <v>2671</v>
      </c>
      <c r="O252" s="2">
        <v>32397</v>
      </c>
    </row>
    <row r="253" spans="1:15" ht="11.25" x14ac:dyDescent="0.2">
      <c r="A253" s="10" t="s">
        <v>242</v>
      </c>
      <c r="B253" s="62" t="s">
        <v>470</v>
      </c>
      <c r="C253" s="58">
        <v>5025</v>
      </c>
      <c r="D253" s="58">
        <v>3860</v>
      </c>
      <c r="E253" s="58">
        <v>4502</v>
      </c>
      <c r="F253" s="58">
        <v>5405</v>
      </c>
      <c r="G253" s="58">
        <v>5104</v>
      </c>
      <c r="H253" s="58">
        <v>4819</v>
      </c>
      <c r="I253" s="58">
        <v>5352</v>
      </c>
      <c r="J253" s="58">
        <v>4600</v>
      </c>
      <c r="K253" s="58">
        <v>4501</v>
      </c>
      <c r="L253" s="58">
        <v>4778</v>
      </c>
      <c r="M253" s="58">
        <v>4338</v>
      </c>
      <c r="N253" s="58">
        <v>4710</v>
      </c>
      <c r="O253" s="2">
        <v>56994</v>
      </c>
    </row>
    <row r="254" spans="1:15" ht="11.25" x14ac:dyDescent="0.2">
      <c r="A254" s="10"/>
      <c r="B254" s="4" t="s">
        <v>471</v>
      </c>
      <c r="C254" s="15">
        <v>44660</v>
      </c>
      <c r="D254" s="15">
        <v>35970</v>
      </c>
      <c r="E254" s="15">
        <v>43807</v>
      </c>
      <c r="F254" s="15">
        <v>51577</v>
      </c>
      <c r="G254" s="15">
        <v>47085</v>
      </c>
      <c r="H254" s="15">
        <v>46405</v>
      </c>
      <c r="I254" s="15">
        <v>51000</v>
      </c>
      <c r="J254" s="15">
        <v>49866</v>
      </c>
      <c r="K254" s="15">
        <v>44288</v>
      </c>
      <c r="L254" s="15">
        <v>49514</v>
      </c>
      <c r="M254" s="15">
        <v>52546</v>
      </c>
      <c r="N254" s="15">
        <v>47429</v>
      </c>
      <c r="O254" s="15">
        <v>564147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75187</v>
      </c>
      <c r="D256" s="34">
        <v>14882</v>
      </c>
      <c r="E256" s="34">
        <v>31125</v>
      </c>
      <c r="F256" s="34">
        <v>176111</v>
      </c>
      <c r="G256" s="34">
        <v>248417</v>
      </c>
      <c r="H256" s="34">
        <v>199718</v>
      </c>
      <c r="I256" s="34">
        <v>216410</v>
      </c>
      <c r="J256" s="34">
        <v>146360</v>
      </c>
      <c r="K256" s="34">
        <v>148157</v>
      </c>
      <c r="L256" s="34">
        <v>178008</v>
      </c>
      <c r="M256" s="34">
        <v>98670</v>
      </c>
      <c r="N256" s="34">
        <v>44203</v>
      </c>
      <c r="O256" s="34">
        <v>1577250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75187</v>
      </c>
      <c r="D260" s="17">
        <v>14882</v>
      </c>
      <c r="E260" s="17">
        <v>31125</v>
      </c>
      <c r="F260" s="17">
        <v>176111</v>
      </c>
      <c r="G260" s="17">
        <v>248417</v>
      </c>
      <c r="H260" s="17">
        <v>199718</v>
      </c>
      <c r="I260" s="17">
        <v>216410</v>
      </c>
      <c r="J260" s="17">
        <v>146360</v>
      </c>
      <c r="K260" s="17">
        <v>148157</v>
      </c>
      <c r="L260" s="17">
        <v>178008</v>
      </c>
      <c r="M260" s="17">
        <v>98670</v>
      </c>
      <c r="N260" s="17">
        <v>44203</v>
      </c>
      <c r="O260" s="17">
        <v>1577250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18601</v>
      </c>
      <c r="D262" s="58">
        <v>15593</v>
      </c>
      <c r="E262" s="58">
        <v>18158</v>
      </c>
      <c r="F262" s="58">
        <v>24005</v>
      </c>
      <c r="G262" s="58">
        <v>25957</v>
      </c>
      <c r="H262" s="58">
        <v>24770</v>
      </c>
      <c r="I262" s="58">
        <v>26132</v>
      </c>
      <c r="J262" s="58">
        <v>22985</v>
      </c>
      <c r="K262" s="58">
        <v>22388</v>
      </c>
      <c r="L262" s="58">
        <v>22523</v>
      </c>
      <c r="M262" s="58">
        <v>19975</v>
      </c>
      <c r="N262" s="58">
        <v>18901</v>
      </c>
      <c r="O262" s="2">
        <v>259988</v>
      </c>
    </row>
    <row r="263" spans="1:15" ht="11.25" x14ac:dyDescent="0.2">
      <c r="A263" s="10" t="s">
        <v>265</v>
      </c>
      <c r="B263" s="62" t="s">
        <v>110</v>
      </c>
      <c r="C263" s="58">
        <v>90118</v>
      </c>
      <c r="D263" s="58">
        <v>90118</v>
      </c>
      <c r="E263" s="58">
        <v>90118</v>
      </c>
      <c r="F263" s="58">
        <v>90118</v>
      </c>
      <c r="G263" s="58">
        <v>90118</v>
      </c>
      <c r="H263" s="58">
        <v>90118</v>
      </c>
      <c r="I263" s="58">
        <v>90118</v>
      </c>
      <c r="J263" s="58">
        <v>90118</v>
      </c>
      <c r="K263" s="58">
        <v>90118</v>
      </c>
      <c r="L263" s="58">
        <v>70885</v>
      </c>
      <c r="M263" s="58">
        <v>70885</v>
      </c>
      <c r="N263" s="58">
        <v>70885</v>
      </c>
      <c r="O263" s="2">
        <v>1023717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-33532</v>
      </c>
      <c r="D267" s="17">
        <v>-90829</v>
      </c>
      <c r="E267" s="17">
        <v>-77151</v>
      </c>
      <c r="F267" s="17">
        <v>61988</v>
      </c>
      <c r="G267" s="17">
        <v>132342</v>
      </c>
      <c r="H267" s="17">
        <v>84830</v>
      </c>
      <c r="I267" s="17">
        <v>100160</v>
      </c>
      <c r="J267" s="17">
        <v>33257</v>
      </c>
      <c r="K267" s="17">
        <v>35651</v>
      </c>
      <c r="L267" s="17">
        <v>84600</v>
      </c>
      <c r="M267" s="17">
        <v>7810</v>
      </c>
      <c r="N267" s="17">
        <v>-45583</v>
      </c>
      <c r="O267" s="17">
        <v>293545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12401</v>
      </c>
      <c r="D270" s="58">
        <v>10395</v>
      </c>
      <c r="E270" s="58">
        <v>12105</v>
      </c>
      <c r="F270" s="58">
        <v>16004</v>
      </c>
      <c r="G270" s="58">
        <v>17305</v>
      </c>
      <c r="H270" s="58">
        <v>16513</v>
      </c>
      <c r="I270" s="58">
        <v>17421</v>
      </c>
      <c r="J270" s="58">
        <v>15324</v>
      </c>
      <c r="K270" s="58">
        <v>14925</v>
      </c>
      <c r="L270" s="58">
        <v>15015</v>
      </c>
      <c r="M270" s="58">
        <v>13317</v>
      </c>
      <c r="N270" s="58">
        <v>12601</v>
      </c>
      <c r="O270" s="2">
        <v>173326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-45933</v>
      </c>
      <c r="D275" s="20">
        <v>-101224</v>
      </c>
      <c r="E275" s="20">
        <v>-89256</v>
      </c>
      <c r="F275" s="20">
        <v>45984</v>
      </c>
      <c r="G275" s="20">
        <v>115037</v>
      </c>
      <c r="H275" s="20">
        <v>68317</v>
      </c>
      <c r="I275" s="20">
        <v>82739</v>
      </c>
      <c r="J275" s="20">
        <v>17933</v>
      </c>
      <c r="K275" s="20">
        <v>20726</v>
      </c>
      <c r="L275" s="20">
        <v>69585</v>
      </c>
      <c r="M275" s="20">
        <v>-5507</v>
      </c>
      <c r="N275" s="20">
        <v>-58184</v>
      </c>
      <c r="O275" s="20">
        <v>120219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1027A-01F0-4744-8E10-D68515899484}">
  <sheetPr codeName="Sheet61">
    <pageSetUpPr fitToPage="1"/>
  </sheetPr>
  <dimension ref="A1:R766"/>
  <sheetViews>
    <sheetView topLeftCell="B1" zoomScaleNormal="100" workbookViewId="0">
      <pane ySplit="10" topLeftCell="A24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676</v>
      </c>
      <c r="D3" s="2" t="s">
        <v>676</v>
      </c>
      <c r="E3" s="2" t="s">
        <v>676</v>
      </c>
      <c r="F3" s="2" t="s">
        <v>676</v>
      </c>
      <c r="G3" s="2" t="s">
        <v>676</v>
      </c>
      <c r="H3" s="2" t="s">
        <v>676</v>
      </c>
      <c r="I3" s="2" t="s">
        <v>676</v>
      </c>
      <c r="J3" s="2" t="s">
        <v>676</v>
      </c>
      <c r="K3" s="2" t="s">
        <v>676</v>
      </c>
      <c r="L3" s="2" t="s">
        <v>676</v>
      </c>
      <c r="M3" s="2" t="s">
        <v>676</v>
      </c>
      <c r="N3" s="2" t="s">
        <v>676</v>
      </c>
      <c r="O3" s="2" t="s">
        <v>676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678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168965</v>
      </c>
      <c r="D14" s="58">
        <v>169430</v>
      </c>
      <c r="E14" s="58">
        <v>177616</v>
      </c>
      <c r="F14" s="58">
        <v>178081</v>
      </c>
      <c r="G14" s="58">
        <v>178546</v>
      </c>
      <c r="H14" s="58">
        <v>179011</v>
      </c>
      <c r="I14" s="58">
        <v>179476</v>
      </c>
      <c r="J14" s="58">
        <v>179941</v>
      </c>
      <c r="K14" s="58">
        <v>180406</v>
      </c>
      <c r="L14" s="58">
        <v>180871</v>
      </c>
      <c r="M14" s="58">
        <v>181336</v>
      </c>
      <c r="N14" s="58">
        <v>181801</v>
      </c>
      <c r="O14" s="2">
        <v>2135478</v>
      </c>
    </row>
    <row r="15" spans="1:18" ht="11.25" x14ac:dyDescent="0.2">
      <c r="A15" s="10" t="s">
        <v>177</v>
      </c>
      <c r="B15" s="61" t="s">
        <v>353</v>
      </c>
      <c r="C15" s="58">
        <v>100</v>
      </c>
      <c r="D15" s="58">
        <v>101</v>
      </c>
      <c r="E15" s="58">
        <v>101</v>
      </c>
      <c r="F15" s="58">
        <v>101</v>
      </c>
      <c r="G15" s="58">
        <v>101</v>
      </c>
      <c r="H15" s="58">
        <v>102</v>
      </c>
      <c r="I15" s="58">
        <v>102</v>
      </c>
      <c r="J15" s="58">
        <v>102</v>
      </c>
      <c r="K15" s="58">
        <v>102</v>
      </c>
      <c r="L15" s="58">
        <v>103</v>
      </c>
      <c r="M15" s="58">
        <v>103</v>
      </c>
      <c r="N15" s="58">
        <v>103</v>
      </c>
      <c r="O15" s="2">
        <v>1222</v>
      </c>
    </row>
    <row r="16" spans="1:18" ht="11.25" x14ac:dyDescent="0.2">
      <c r="A16" s="10" t="s">
        <v>164</v>
      </c>
      <c r="B16" s="61" t="s">
        <v>360</v>
      </c>
      <c r="C16" s="58">
        <v>8022</v>
      </c>
      <c r="D16" s="58">
        <v>8044</v>
      </c>
      <c r="E16" s="58">
        <v>8066</v>
      </c>
      <c r="F16" s="58">
        <v>8088</v>
      </c>
      <c r="G16" s="58">
        <v>8110</v>
      </c>
      <c r="H16" s="58">
        <v>8132</v>
      </c>
      <c r="I16" s="58">
        <v>8155</v>
      </c>
      <c r="J16" s="58">
        <v>8177</v>
      </c>
      <c r="K16" s="58">
        <v>8199</v>
      </c>
      <c r="L16" s="58">
        <v>8221</v>
      </c>
      <c r="M16" s="58">
        <v>8243</v>
      </c>
      <c r="N16" s="58">
        <v>8265</v>
      </c>
      <c r="O16" s="2">
        <v>97722</v>
      </c>
    </row>
    <row r="17" spans="1:15" ht="11.25" x14ac:dyDescent="0.2">
      <c r="A17" s="42" t="s">
        <v>436</v>
      </c>
      <c r="B17" s="61" t="s">
        <v>57</v>
      </c>
      <c r="C17" s="58">
        <v>3478</v>
      </c>
      <c r="D17" s="58">
        <v>3487</v>
      </c>
      <c r="E17" s="58">
        <v>3497</v>
      </c>
      <c r="F17" s="58">
        <v>3506</v>
      </c>
      <c r="G17" s="58">
        <v>3516</v>
      </c>
      <c r="H17" s="58">
        <v>3525</v>
      </c>
      <c r="I17" s="58">
        <v>3535</v>
      </c>
      <c r="J17" s="58">
        <v>3545</v>
      </c>
      <c r="K17" s="58">
        <v>3554</v>
      </c>
      <c r="L17" s="58">
        <v>3564</v>
      </c>
      <c r="M17" s="58">
        <v>3573</v>
      </c>
      <c r="N17" s="58">
        <v>3583</v>
      </c>
      <c r="O17" s="2">
        <v>42362</v>
      </c>
    </row>
    <row r="18" spans="1:15" ht="11.25" x14ac:dyDescent="0.2">
      <c r="A18" s="10" t="s">
        <v>167</v>
      </c>
      <c r="B18" s="61" t="s">
        <v>363</v>
      </c>
      <c r="C18" s="58">
        <v>387</v>
      </c>
      <c r="D18" s="58">
        <v>388</v>
      </c>
      <c r="E18" s="58">
        <v>389</v>
      </c>
      <c r="F18" s="58">
        <v>390</v>
      </c>
      <c r="G18" s="58">
        <v>391</v>
      </c>
      <c r="H18" s="58">
        <v>392</v>
      </c>
      <c r="I18" s="58">
        <v>393</v>
      </c>
      <c r="J18" s="58">
        <v>395</v>
      </c>
      <c r="K18" s="58">
        <v>396</v>
      </c>
      <c r="L18" s="58">
        <v>397</v>
      </c>
      <c r="M18" s="58">
        <v>398</v>
      </c>
      <c r="N18" s="58">
        <v>399</v>
      </c>
      <c r="O18" s="2">
        <v>4715</v>
      </c>
    </row>
    <row r="19" spans="1:15" ht="11.25" x14ac:dyDescent="0.2">
      <c r="A19" s="10" t="s">
        <v>166</v>
      </c>
      <c r="B19" s="61" t="s">
        <v>362</v>
      </c>
      <c r="C19" s="58">
        <v>732</v>
      </c>
      <c r="D19" s="58">
        <v>734</v>
      </c>
      <c r="E19" s="58">
        <v>736</v>
      </c>
      <c r="F19" s="58">
        <v>738</v>
      </c>
      <c r="G19" s="58">
        <v>740</v>
      </c>
      <c r="H19" s="58">
        <v>742</v>
      </c>
      <c r="I19" s="58">
        <v>744</v>
      </c>
      <c r="J19" s="58">
        <v>746</v>
      </c>
      <c r="K19" s="58">
        <v>748</v>
      </c>
      <c r="L19" s="58">
        <v>750</v>
      </c>
      <c r="M19" s="58">
        <v>752</v>
      </c>
      <c r="N19" s="58">
        <v>754</v>
      </c>
      <c r="O19" s="2">
        <v>8917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181684</v>
      </c>
      <c r="D22" s="15">
        <v>182184</v>
      </c>
      <c r="E22" s="15">
        <v>190405</v>
      </c>
      <c r="F22" s="15">
        <v>190904</v>
      </c>
      <c r="G22" s="15">
        <v>191404</v>
      </c>
      <c r="H22" s="15">
        <v>191904</v>
      </c>
      <c r="I22" s="15">
        <v>192405</v>
      </c>
      <c r="J22" s="15">
        <v>192906</v>
      </c>
      <c r="K22" s="15">
        <v>193405</v>
      </c>
      <c r="L22" s="15">
        <v>193906</v>
      </c>
      <c r="M22" s="15">
        <v>194405</v>
      </c>
      <c r="N22" s="15">
        <v>194905</v>
      </c>
      <c r="O22" s="15">
        <v>2290416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9650</v>
      </c>
      <c r="D25" s="58">
        <v>8200</v>
      </c>
      <c r="E25" s="58">
        <v>9000</v>
      </c>
      <c r="F25" s="58">
        <v>11600</v>
      </c>
      <c r="G25" s="58">
        <v>12000</v>
      </c>
      <c r="H25" s="58">
        <v>13000</v>
      </c>
      <c r="I25" s="58">
        <v>13000</v>
      </c>
      <c r="J25" s="58">
        <v>11000</v>
      </c>
      <c r="K25" s="58">
        <v>12100</v>
      </c>
      <c r="L25" s="58">
        <v>13200</v>
      </c>
      <c r="M25" s="58">
        <v>9900</v>
      </c>
      <c r="N25" s="58">
        <v>9300</v>
      </c>
      <c r="O25" s="2">
        <v>131950</v>
      </c>
    </row>
    <row r="26" spans="1:15" ht="10.9" customHeight="1" x14ac:dyDescent="0.2">
      <c r="A26" s="42" t="s">
        <v>372</v>
      </c>
      <c r="B26" s="61" t="s">
        <v>358</v>
      </c>
      <c r="C26" s="58">
        <v>9700</v>
      </c>
      <c r="D26" s="58">
        <v>6750</v>
      </c>
      <c r="E26" s="58">
        <v>13500</v>
      </c>
      <c r="F26" s="58">
        <v>14000</v>
      </c>
      <c r="G26" s="58">
        <v>18900</v>
      </c>
      <c r="H26" s="58">
        <v>16000</v>
      </c>
      <c r="I26" s="58">
        <v>18300</v>
      </c>
      <c r="J26" s="58">
        <v>16500</v>
      </c>
      <c r="K26" s="58">
        <v>18500</v>
      </c>
      <c r="L26" s="58">
        <v>15750</v>
      </c>
      <c r="M26" s="58">
        <v>11000</v>
      </c>
      <c r="N26" s="58">
        <v>10400</v>
      </c>
      <c r="O26" s="2">
        <v>169300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3300</v>
      </c>
      <c r="D28" s="58">
        <v>1900</v>
      </c>
      <c r="E28" s="58">
        <v>1425</v>
      </c>
      <c r="F28" s="58">
        <v>6200</v>
      </c>
      <c r="G28" s="58">
        <v>2450</v>
      </c>
      <c r="H28" s="58">
        <v>5450</v>
      </c>
      <c r="I28" s="58">
        <v>4600</v>
      </c>
      <c r="J28" s="58">
        <v>6700</v>
      </c>
      <c r="K28" s="58">
        <v>2800</v>
      </c>
      <c r="L28" s="58">
        <v>6100</v>
      </c>
      <c r="M28" s="58">
        <v>3300</v>
      </c>
      <c r="N28" s="58">
        <v>2750</v>
      </c>
      <c r="O28" s="2">
        <v>46975</v>
      </c>
    </row>
    <row r="29" spans="1:15" ht="11.25" x14ac:dyDescent="0.2">
      <c r="A29" s="10"/>
      <c r="B29" s="4" t="s">
        <v>2</v>
      </c>
      <c r="C29" s="15">
        <v>22650</v>
      </c>
      <c r="D29" s="15">
        <v>16850</v>
      </c>
      <c r="E29" s="15">
        <v>23925</v>
      </c>
      <c r="F29" s="15">
        <v>31800</v>
      </c>
      <c r="G29" s="15">
        <v>33350</v>
      </c>
      <c r="H29" s="15">
        <v>34450</v>
      </c>
      <c r="I29" s="15">
        <v>35900</v>
      </c>
      <c r="J29" s="15">
        <v>34200</v>
      </c>
      <c r="K29" s="15">
        <v>33400</v>
      </c>
      <c r="L29" s="15">
        <v>35050</v>
      </c>
      <c r="M29" s="15">
        <v>24200</v>
      </c>
      <c r="N29" s="15">
        <v>22450</v>
      </c>
      <c r="O29" s="15">
        <v>348225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204334</v>
      </c>
      <c r="D31" s="2">
        <v>199034</v>
      </c>
      <c r="E31" s="2">
        <v>214330</v>
      </c>
      <c r="F31" s="2">
        <v>222704</v>
      </c>
      <c r="G31" s="2">
        <v>224754</v>
      </c>
      <c r="H31" s="2">
        <v>226354</v>
      </c>
      <c r="I31" s="2">
        <v>228305</v>
      </c>
      <c r="J31" s="2">
        <v>227106</v>
      </c>
      <c r="K31" s="2">
        <v>226805</v>
      </c>
      <c r="L31" s="2">
        <v>228956</v>
      </c>
      <c r="M31" s="2">
        <v>218605</v>
      </c>
      <c r="N31" s="2">
        <v>217355</v>
      </c>
      <c r="O31" s="2">
        <v>2638641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-500</v>
      </c>
      <c r="D35" s="58">
        <v>-500</v>
      </c>
      <c r="E35" s="58">
        <v>-500</v>
      </c>
      <c r="F35" s="58">
        <v>-500</v>
      </c>
      <c r="G35" s="58">
        <v>-500</v>
      </c>
      <c r="H35" s="58">
        <v>-500</v>
      </c>
      <c r="I35" s="58">
        <v>-500</v>
      </c>
      <c r="J35" s="58">
        <v>-500</v>
      </c>
      <c r="K35" s="58">
        <v>-500</v>
      </c>
      <c r="L35" s="58">
        <v>-500</v>
      </c>
      <c r="M35" s="58">
        <v>-500</v>
      </c>
      <c r="N35" s="58">
        <v>-500</v>
      </c>
      <c r="O35" s="2">
        <v>-6000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-319</v>
      </c>
      <c r="D37" s="58">
        <v>-319</v>
      </c>
      <c r="E37" s="58">
        <v>-319</v>
      </c>
      <c r="F37" s="58">
        <v>-319</v>
      </c>
      <c r="G37" s="58">
        <v>-319</v>
      </c>
      <c r="H37" s="58">
        <v>-319</v>
      </c>
      <c r="I37" s="58">
        <v>-319</v>
      </c>
      <c r="J37" s="58">
        <v>-319</v>
      </c>
      <c r="K37" s="58">
        <v>-319</v>
      </c>
      <c r="L37" s="58">
        <v>-319</v>
      </c>
      <c r="M37" s="58">
        <v>-319</v>
      </c>
      <c r="N37" s="58">
        <v>-319</v>
      </c>
      <c r="O37" s="2">
        <v>-3824</v>
      </c>
    </row>
    <row r="38" spans="1:15" ht="11.25" x14ac:dyDescent="0.2">
      <c r="A38" s="10" t="s">
        <v>170</v>
      </c>
      <c r="B38" s="62" t="s">
        <v>6</v>
      </c>
      <c r="C38" s="58">
        <v>-550</v>
      </c>
      <c r="D38" s="58">
        <v>-550</v>
      </c>
      <c r="E38" s="58">
        <v>-550</v>
      </c>
      <c r="F38" s="58">
        <v>-550</v>
      </c>
      <c r="G38" s="58">
        <v>-550</v>
      </c>
      <c r="H38" s="58">
        <v>-550</v>
      </c>
      <c r="I38" s="58">
        <v>-550</v>
      </c>
      <c r="J38" s="58">
        <v>-550</v>
      </c>
      <c r="K38" s="58">
        <v>-550</v>
      </c>
      <c r="L38" s="58">
        <v>-550</v>
      </c>
      <c r="M38" s="58">
        <v>-550</v>
      </c>
      <c r="N38" s="58">
        <v>-550</v>
      </c>
      <c r="O38" s="2">
        <v>-6596</v>
      </c>
    </row>
    <row r="39" spans="1:15" ht="11.25" x14ac:dyDescent="0.2">
      <c r="A39" s="10"/>
      <c r="B39" s="62" t="s">
        <v>7</v>
      </c>
      <c r="C39" s="15">
        <v>-1369</v>
      </c>
      <c r="D39" s="15">
        <v>-1369</v>
      </c>
      <c r="E39" s="15">
        <v>-1369</v>
      </c>
      <c r="F39" s="15">
        <v>-1369</v>
      </c>
      <c r="G39" s="15">
        <v>-1369</v>
      </c>
      <c r="H39" s="15">
        <v>-1369</v>
      </c>
      <c r="I39" s="15">
        <v>-1369</v>
      </c>
      <c r="J39" s="15">
        <v>-1369</v>
      </c>
      <c r="K39" s="15">
        <v>-1369</v>
      </c>
      <c r="L39" s="15">
        <v>-1369</v>
      </c>
      <c r="M39" s="15">
        <v>-1369</v>
      </c>
      <c r="N39" s="15">
        <v>-1369</v>
      </c>
      <c r="O39" s="15">
        <v>-16420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202965</v>
      </c>
      <c r="D41" s="15">
        <v>197665</v>
      </c>
      <c r="E41" s="15">
        <v>212961</v>
      </c>
      <c r="F41" s="15">
        <v>221335</v>
      </c>
      <c r="G41" s="15">
        <v>223385</v>
      </c>
      <c r="H41" s="15">
        <v>224985</v>
      </c>
      <c r="I41" s="15">
        <v>226936</v>
      </c>
      <c r="J41" s="15">
        <v>225737</v>
      </c>
      <c r="K41" s="15">
        <v>225436</v>
      </c>
      <c r="L41" s="15">
        <v>227587</v>
      </c>
      <c r="M41" s="15">
        <v>217236</v>
      </c>
      <c r="N41" s="15">
        <v>215986</v>
      </c>
      <c r="O41" s="15">
        <v>2622221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550</v>
      </c>
      <c r="D46" s="58">
        <v>2300</v>
      </c>
      <c r="E46" s="58">
        <v>100</v>
      </c>
      <c r="F46" s="58">
        <v>100</v>
      </c>
      <c r="G46" s="58">
        <v>100</v>
      </c>
      <c r="H46" s="58">
        <v>100</v>
      </c>
      <c r="I46" s="58">
        <v>2700</v>
      </c>
      <c r="J46" s="58">
        <v>165</v>
      </c>
      <c r="K46" s="58">
        <v>100</v>
      </c>
      <c r="L46" s="58">
        <v>1500</v>
      </c>
      <c r="M46" s="58">
        <v>550</v>
      </c>
      <c r="N46" s="58">
        <v>440</v>
      </c>
      <c r="O46" s="2">
        <v>8705</v>
      </c>
    </row>
    <row r="47" spans="1:15" ht="11.25" x14ac:dyDescent="0.2">
      <c r="A47" s="42" t="s">
        <v>370</v>
      </c>
      <c r="B47" s="61" t="s">
        <v>353</v>
      </c>
      <c r="C47" s="58">
        <v>4600</v>
      </c>
      <c r="D47" s="58">
        <v>2900</v>
      </c>
      <c r="E47" s="58">
        <v>2300</v>
      </c>
      <c r="F47" s="58">
        <v>4150</v>
      </c>
      <c r="G47" s="58">
        <v>3700</v>
      </c>
      <c r="H47" s="58">
        <v>3400</v>
      </c>
      <c r="I47" s="58">
        <v>3900</v>
      </c>
      <c r="J47" s="58">
        <v>4200</v>
      </c>
      <c r="K47" s="58">
        <v>4700</v>
      </c>
      <c r="L47" s="58">
        <v>2500</v>
      </c>
      <c r="M47" s="58">
        <v>2250</v>
      </c>
      <c r="N47" s="58">
        <v>2250</v>
      </c>
      <c r="O47" s="2">
        <v>40850</v>
      </c>
    </row>
    <row r="48" spans="1:15" ht="11.25" x14ac:dyDescent="0.2">
      <c r="A48" s="42" t="s">
        <v>398</v>
      </c>
      <c r="B48" s="62" t="s">
        <v>395</v>
      </c>
      <c r="C48" s="58">
        <v>4200</v>
      </c>
      <c r="D48" s="58">
        <v>6600</v>
      </c>
      <c r="E48" s="58">
        <v>10000</v>
      </c>
      <c r="F48" s="58">
        <v>20000</v>
      </c>
      <c r="G48" s="58">
        <v>25000</v>
      </c>
      <c r="H48" s="58">
        <v>32500</v>
      </c>
      <c r="I48" s="58">
        <v>31000</v>
      </c>
      <c r="J48" s="58">
        <v>25000</v>
      </c>
      <c r="K48" s="58">
        <v>25000</v>
      </c>
      <c r="L48" s="58">
        <v>20000</v>
      </c>
      <c r="M48" s="58">
        <v>13200</v>
      </c>
      <c r="N48" s="58">
        <v>7700</v>
      </c>
      <c r="O48" s="2">
        <v>220200</v>
      </c>
    </row>
    <row r="49" spans="1:15" ht="11.25" x14ac:dyDescent="0.2">
      <c r="A49" s="42" t="s">
        <v>397</v>
      </c>
      <c r="B49" s="62" t="s">
        <v>396</v>
      </c>
      <c r="C49" s="58">
        <v>10600</v>
      </c>
      <c r="D49" s="58">
        <v>11200</v>
      </c>
      <c r="E49" s="58">
        <v>27000</v>
      </c>
      <c r="F49" s="58">
        <v>35000</v>
      </c>
      <c r="G49" s="58">
        <v>30000</v>
      </c>
      <c r="H49" s="58">
        <v>35000</v>
      </c>
      <c r="I49" s="58">
        <v>40000</v>
      </c>
      <c r="J49" s="58">
        <v>37500</v>
      </c>
      <c r="K49" s="58">
        <v>20000</v>
      </c>
      <c r="L49" s="58">
        <v>30000</v>
      </c>
      <c r="M49" s="58">
        <v>20000</v>
      </c>
      <c r="N49" s="58">
        <v>20000</v>
      </c>
      <c r="O49" s="2">
        <v>316300</v>
      </c>
    </row>
    <row r="50" spans="1:15" ht="11.25" x14ac:dyDescent="0.2">
      <c r="A50" s="10" t="s">
        <v>178</v>
      </c>
      <c r="B50" s="62" t="s">
        <v>10</v>
      </c>
      <c r="C50" s="58">
        <v>815</v>
      </c>
      <c r="D50" s="58">
        <v>650</v>
      </c>
      <c r="E50" s="58">
        <v>2700</v>
      </c>
      <c r="F50" s="58">
        <v>4000</v>
      </c>
      <c r="G50" s="58">
        <v>1200</v>
      </c>
      <c r="H50" s="58">
        <v>2000</v>
      </c>
      <c r="I50" s="58">
        <v>600</v>
      </c>
      <c r="J50" s="58">
        <v>1950</v>
      </c>
      <c r="K50" s="58">
        <v>3700</v>
      </c>
      <c r="L50" s="58">
        <v>2200</v>
      </c>
      <c r="M50" s="58">
        <v>1550</v>
      </c>
      <c r="N50" s="58">
        <v>1000</v>
      </c>
      <c r="O50" s="2">
        <v>22365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20765</v>
      </c>
      <c r="D52" s="59">
        <v>23650</v>
      </c>
      <c r="E52" s="59">
        <v>42100</v>
      </c>
      <c r="F52" s="59">
        <v>63250</v>
      </c>
      <c r="G52" s="59">
        <v>60000</v>
      </c>
      <c r="H52" s="59">
        <v>73000</v>
      </c>
      <c r="I52" s="59">
        <v>78200</v>
      </c>
      <c r="J52" s="59">
        <v>68815</v>
      </c>
      <c r="K52" s="59">
        <v>53500</v>
      </c>
      <c r="L52" s="59">
        <v>56200</v>
      </c>
      <c r="M52" s="59">
        <v>37550</v>
      </c>
      <c r="N52" s="59">
        <v>31390</v>
      </c>
      <c r="O52" s="15">
        <v>608420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223730</v>
      </c>
      <c r="D54" s="17">
        <v>221315</v>
      </c>
      <c r="E54" s="17">
        <v>255061</v>
      </c>
      <c r="F54" s="17">
        <v>284585</v>
      </c>
      <c r="G54" s="17">
        <v>283385</v>
      </c>
      <c r="H54" s="17">
        <v>297985</v>
      </c>
      <c r="I54" s="17">
        <v>305136</v>
      </c>
      <c r="J54" s="17">
        <v>294552</v>
      </c>
      <c r="K54" s="17">
        <v>278936</v>
      </c>
      <c r="L54" s="17">
        <v>283787</v>
      </c>
      <c r="M54" s="17">
        <v>254786</v>
      </c>
      <c r="N54" s="17">
        <v>247376</v>
      </c>
      <c r="O54" s="17">
        <v>3230641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550</v>
      </c>
      <c r="F61" s="58">
        <v>3500</v>
      </c>
      <c r="G61" s="58">
        <v>7500</v>
      </c>
      <c r="H61" s="58">
        <v>15000</v>
      </c>
      <c r="I61" s="58">
        <v>15000</v>
      </c>
      <c r="J61" s="58">
        <v>2500</v>
      </c>
      <c r="K61" s="58">
        <v>6000</v>
      </c>
      <c r="L61" s="58">
        <v>5000</v>
      </c>
      <c r="M61" s="58">
        <v>0</v>
      </c>
      <c r="N61" s="58">
        <v>0</v>
      </c>
      <c r="O61" s="2">
        <v>55050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550</v>
      </c>
      <c r="F65" s="15">
        <v>3500</v>
      </c>
      <c r="G65" s="15">
        <v>7500</v>
      </c>
      <c r="H65" s="15">
        <v>15000</v>
      </c>
      <c r="I65" s="15">
        <v>15000</v>
      </c>
      <c r="J65" s="15">
        <v>2500</v>
      </c>
      <c r="K65" s="15">
        <v>6000</v>
      </c>
      <c r="L65" s="15">
        <v>5000</v>
      </c>
      <c r="M65" s="15">
        <v>0</v>
      </c>
      <c r="N65" s="15">
        <v>0</v>
      </c>
      <c r="O65" s="15">
        <v>55050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223730</v>
      </c>
      <c r="D67" s="15">
        <v>221315</v>
      </c>
      <c r="E67" s="15">
        <v>255611</v>
      </c>
      <c r="F67" s="15">
        <v>288085</v>
      </c>
      <c r="G67" s="15">
        <v>290885</v>
      </c>
      <c r="H67" s="15">
        <v>312985</v>
      </c>
      <c r="I67" s="15">
        <v>320136</v>
      </c>
      <c r="J67" s="15">
        <v>297052</v>
      </c>
      <c r="K67" s="15">
        <v>284936</v>
      </c>
      <c r="L67" s="15">
        <v>288787</v>
      </c>
      <c r="M67" s="15">
        <v>254786</v>
      </c>
      <c r="N67" s="15">
        <v>247376</v>
      </c>
      <c r="O67" s="15">
        <v>3285691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7782</v>
      </c>
      <c r="D76" s="58">
        <v>7075</v>
      </c>
      <c r="E76" s="58">
        <v>7977</v>
      </c>
      <c r="F76" s="58">
        <v>7977</v>
      </c>
      <c r="G76" s="58">
        <v>7614</v>
      </c>
      <c r="H76" s="58">
        <v>7977</v>
      </c>
      <c r="I76" s="58">
        <v>8339</v>
      </c>
      <c r="J76" s="58">
        <v>7614</v>
      </c>
      <c r="K76" s="58">
        <v>7977</v>
      </c>
      <c r="L76" s="58">
        <v>7977</v>
      </c>
      <c r="M76" s="58">
        <v>7614</v>
      </c>
      <c r="N76" s="58">
        <v>8339</v>
      </c>
      <c r="O76" s="2">
        <v>94262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7782</v>
      </c>
      <c r="D79" s="15">
        <v>7075</v>
      </c>
      <c r="E79" s="15">
        <v>7977</v>
      </c>
      <c r="F79" s="15">
        <v>7977</v>
      </c>
      <c r="G79" s="15">
        <v>7614</v>
      </c>
      <c r="H79" s="15">
        <v>7977</v>
      </c>
      <c r="I79" s="15">
        <v>8339</v>
      </c>
      <c r="J79" s="15">
        <v>7614</v>
      </c>
      <c r="K79" s="15">
        <v>7977</v>
      </c>
      <c r="L79" s="15">
        <v>7977</v>
      </c>
      <c r="M79" s="15">
        <v>7614</v>
      </c>
      <c r="N79" s="15">
        <v>8339</v>
      </c>
      <c r="O79" s="15">
        <v>94262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2682</v>
      </c>
      <c r="D82" s="58">
        <v>2682</v>
      </c>
      <c r="E82" s="58">
        <v>2682</v>
      </c>
      <c r="F82" s="58">
        <v>2682</v>
      </c>
      <c r="G82" s="58">
        <v>2682</v>
      </c>
      <c r="H82" s="58">
        <v>2682</v>
      </c>
      <c r="I82" s="58">
        <v>2682</v>
      </c>
      <c r="J82" s="58">
        <v>2682</v>
      </c>
      <c r="K82" s="58">
        <v>2682</v>
      </c>
      <c r="L82" s="58">
        <v>2682</v>
      </c>
      <c r="M82" s="58">
        <v>2682</v>
      </c>
      <c r="N82" s="58">
        <v>2682</v>
      </c>
      <c r="O82" s="2">
        <v>32184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3057</v>
      </c>
      <c r="D84" s="15">
        <v>3057</v>
      </c>
      <c r="E84" s="15">
        <v>3057</v>
      </c>
      <c r="F84" s="15">
        <v>3057</v>
      </c>
      <c r="G84" s="15">
        <v>3057</v>
      </c>
      <c r="H84" s="15">
        <v>3057</v>
      </c>
      <c r="I84" s="15">
        <v>3057</v>
      </c>
      <c r="J84" s="15">
        <v>3057</v>
      </c>
      <c r="K84" s="15">
        <v>3057</v>
      </c>
      <c r="L84" s="15">
        <v>3057</v>
      </c>
      <c r="M84" s="15">
        <v>3057</v>
      </c>
      <c r="N84" s="15">
        <v>3057</v>
      </c>
      <c r="O84" s="15">
        <v>36684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4145</v>
      </c>
      <c r="D86" s="58">
        <v>3768</v>
      </c>
      <c r="E86" s="58">
        <v>4248</v>
      </c>
      <c r="F86" s="58">
        <v>4248</v>
      </c>
      <c r="G86" s="58">
        <v>4055</v>
      </c>
      <c r="H86" s="58">
        <v>4248</v>
      </c>
      <c r="I86" s="58">
        <v>4442</v>
      </c>
      <c r="J86" s="58">
        <v>4055</v>
      </c>
      <c r="K86" s="58">
        <v>4248</v>
      </c>
      <c r="L86" s="58">
        <v>4248</v>
      </c>
      <c r="M86" s="58">
        <v>4055</v>
      </c>
      <c r="N86" s="58">
        <v>4442</v>
      </c>
      <c r="O86" s="2">
        <v>50202</v>
      </c>
    </row>
    <row r="87" spans="1:15" ht="11.25" x14ac:dyDescent="0.2">
      <c r="A87" s="10" t="s">
        <v>228</v>
      </c>
      <c r="B87" s="62" t="s">
        <v>28</v>
      </c>
      <c r="C87" s="58">
        <v>153</v>
      </c>
      <c r="D87" s="58">
        <v>153</v>
      </c>
      <c r="E87" s="58">
        <v>153</v>
      </c>
      <c r="F87" s="58">
        <v>153</v>
      </c>
      <c r="G87" s="58">
        <v>153</v>
      </c>
      <c r="H87" s="58">
        <v>153</v>
      </c>
      <c r="I87" s="58">
        <v>153</v>
      </c>
      <c r="J87" s="58">
        <v>153</v>
      </c>
      <c r="K87" s="58">
        <v>153</v>
      </c>
      <c r="L87" s="58">
        <v>153</v>
      </c>
      <c r="M87" s="58">
        <v>153</v>
      </c>
      <c r="N87" s="58">
        <v>153</v>
      </c>
      <c r="O87" s="2">
        <v>1836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4298</v>
      </c>
      <c r="D90" s="15">
        <v>3921</v>
      </c>
      <c r="E90" s="15">
        <v>4401</v>
      </c>
      <c r="F90" s="15">
        <v>4401</v>
      </c>
      <c r="G90" s="15">
        <v>4208</v>
      </c>
      <c r="H90" s="15">
        <v>4401</v>
      </c>
      <c r="I90" s="15">
        <v>4595</v>
      </c>
      <c r="J90" s="15">
        <v>4208</v>
      </c>
      <c r="K90" s="15">
        <v>4401</v>
      </c>
      <c r="L90" s="15">
        <v>4401</v>
      </c>
      <c r="M90" s="15">
        <v>4208</v>
      </c>
      <c r="N90" s="15">
        <v>4595</v>
      </c>
      <c r="O90" s="15">
        <v>52038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15137</v>
      </c>
      <c r="D92" s="17">
        <v>14053</v>
      </c>
      <c r="E92" s="17">
        <v>15435</v>
      </c>
      <c r="F92" s="17">
        <v>15435</v>
      </c>
      <c r="G92" s="17">
        <v>14879</v>
      </c>
      <c r="H92" s="17">
        <v>15435</v>
      </c>
      <c r="I92" s="17">
        <v>15991</v>
      </c>
      <c r="J92" s="17">
        <v>14879</v>
      </c>
      <c r="K92" s="17">
        <v>15435</v>
      </c>
      <c r="L92" s="17">
        <v>15435</v>
      </c>
      <c r="M92" s="17">
        <v>14879</v>
      </c>
      <c r="N92" s="17">
        <v>15991</v>
      </c>
      <c r="O92" s="17">
        <v>182984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3710</v>
      </c>
      <c r="D99" s="58">
        <v>1482</v>
      </c>
      <c r="E99" s="58">
        <v>1308</v>
      </c>
      <c r="F99" s="58">
        <v>3186</v>
      </c>
      <c r="G99" s="58">
        <v>2656</v>
      </c>
      <c r="H99" s="58">
        <v>3311</v>
      </c>
      <c r="I99" s="58">
        <v>1206</v>
      </c>
      <c r="J99" s="58">
        <v>1782</v>
      </c>
      <c r="K99" s="58">
        <v>2971</v>
      </c>
      <c r="L99" s="58">
        <v>2635</v>
      </c>
      <c r="M99" s="58">
        <v>2502</v>
      </c>
      <c r="N99" s="58">
        <v>2448</v>
      </c>
      <c r="O99" s="2">
        <v>29197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3710</v>
      </c>
      <c r="D101" s="15">
        <v>1482</v>
      </c>
      <c r="E101" s="15">
        <v>1308</v>
      </c>
      <c r="F101" s="15">
        <v>3186</v>
      </c>
      <c r="G101" s="15">
        <v>2656</v>
      </c>
      <c r="H101" s="15">
        <v>3311</v>
      </c>
      <c r="I101" s="15">
        <v>1206</v>
      </c>
      <c r="J101" s="15">
        <v>1782</v>
      </c>
      <c r="K101" s="15">
        <v>2971</v>
      </c>
      <c r="L101" s="15">
        <v>2635</v>
      </c>
      <c r="M101" s="15">
        <v>2502</v>
      </c>
      <c r="N101" s="15">
        <v>2448</v>
      </c>
      <c r="O101" s="15">
        <v>29197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43042</v>
      </c>
      <c r="D103" s="58">
        <v>40897</v>
      </c>
      <c r="E103" s="58">
        <v>45969</v>
      </c>
      <c r="F103" s="58">
        <v>45969</v>
      </c>
      <c r="G103" s="58">
        <v>43880</v>
      </c>
      <c r="H103" s="58">
        <v>45969</v>
      </c>
      <c r="I103" s="58">
        <v>48059</v>
      </c>
      <c r="J103" s="58">
        <v>43880</v>
      </c>
      <c r="K103" s="58">
        <v>45969</v>
      </c>
      <c r="L103" s="58">
        <v>45969</v>
      </c>
      <c r="M103" s="58">
        <v>43880</v>
      </c>
      <c r="N103" s="58">
        <v>48059</v>
      </c>
      <c r="O103" s="2">
        <v>541542</v>
      </c>
    </row>
    <row r="104" spans="1:15" ht="11.25" x14ac:dyDescent="0.2">
      <c r="A104" s="10" t="s">
        <v>197</v>
      </c>
      <c r="B104" s="62" t="s">
        <v>482</v>
      </c>
      <c r="C104" s="58">
        <v>15682</v>
      </c>
      <c r="D104" s="58">
        <v>14279</v>
      </c>
      <c r="E104" s="58">
        <v>17872</v>
      </c>
      <c r="F104" s="58">
        <v>22651</v>
      </c>
      <c r="G104" s="58">
        <v>25047</v>
      </c>
      <c r="H104" s="58">
        <v>28064</v>
      </c>
      <c r="I104" s="58">
        <v>26037</v>
      </c>
      <c r="J104" s="58">
        <v>25110</v>
      </c>
      <c r="K104" s="58">
        <v>20464</v>
      </c>
      <c r="L104" s="58">
        <v>25076</v>
      </c>
      <c r="M104" s="58">
        <v>21759</v>
      </c>
      <c r="N104" s="58">
        <v>21145</v>
      </c>
      <c r="O104" s="2">
        <v>263186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1007</v>
      </c>
      <c r="D106" s="58">
        <v>863</v>
      </c>
      <c r="E106" s="58">
        <v>997</v>
      </c>
      <c r="F106" s="58">
        <v>1377</v>
      </c>
      <c r="G106" s="58">
        <v>1445</v>
      </c>
      <c r="H106" s="58">
        <v>1606</v>
      </c>
      <c r="I106" s="58">
        <v>1427</v>
      </c>
      <c r="J106" s="58">
        <v>1365</v>
      </c>
      <c r="K106" s="58">
        <v>1182</v>
      </c>
      <c r="L106" s="58">
        <v>1396</v>
      </c>
      <c r="M106" s="58">
        <v>1223</v>
      </c>
      <c r="N106" s="58">
        <v>1190</v>
      </c>
      <c r="O106" s="2">
        <v>15078</v>
      </c>
    </row>
    <row r="107" spans="1:15" ht="11.25" x14ac:dyDescent="0.2">
      <c r="A107" s="10" t="s">
        <v>195</v>
      </c>
      <c r="B107" s="62" t="s">
        <v>36</v>
      </c>
      <c r="C107" s="58">
        <v>747</v>
      </c>
      <c r="D107" s="58">
        <v>1496</v>
      </c>
      <c r="E107" s="58">
        <v>768</v>
      </c>
      <c r="F107" s="58">
        <v>1701</v>
      </c>
      <c r="G107" s="58">
        <v>1196</v>
      </c>
      <c r="H107" s="58">
        <v>738</v>
      </c>
      <c r="I107" s="58">
        <v>1307</v>
      </c>
      <c r="J107" s="58">
        <v>409</v>
      </c>
      <c r="K107" s="58">
        <v>205</v>
      </c>
      <c r="L107" s="58">
        <v>212</v>
      </c>
      <c r="M107" s="58">
        <v>207</v>
      </c>
      <c r="N107" s="58">
        <v>200</v>
      </c>
      <c r="O107" s="2">
        <v>9186</v>
      </c>
    </row>
    <row r="108" spans="1:15" ht="11.25" x14ac:dyDescent="0.2">
      <c r="A108" s="10"/>
      <c r="B108" s="4" t="s">
        <v>529</v>
      </c>
      <c r="C108" s="15">
        <v>60478</v>
      </c>
      <c r="D108" s="15">
        <v>57535</v>
      </c>
      <c r="E108" s="15">
        <v>65606</v>
      </c>
      <c r="F108" s="15">
        <v>71698</v>
      </c>
      <c r="G108" s="15">
        <v>71568</v>
      </c>
      <c r="H108" s="15">
        <v>76377</v>
      </c>
      <c r="I108" s="15">
        <v>76830</v>
      </c>
      <c r="J108" s="15">
        <v>70764</v>
      </c>
      <c r="K108" s="15">
        <v>67820</v>
      </c>
      <c r="L108" s="15">
        <v>72653</v>
      </c>
      <c r="M108" s="15">
        <v>67069</v>
      </c>
      <c r="N108" s="15">
        <v>70594</v>
      </c>
      <c r="O108" s="15">
        <v>828992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5923</v>
      </c>
      <c r="D110" s="58">
        <v>5385</v>
      </c>
      <c r="E110" s="58">
        <v>6071</v>
      </c>
      <c r="F110" s="58">
        <v>6071</v>
      </c>
      <c r="G110" s="58">
        <v>5795</v>
      </c>
      <c r="H110" s="58">
        <v>6071</v>
      </c>
      <c r="I110" s="58">
        <v>6347</v>
      </c>
      <c r="J110" s="58">
        <v>5795</v>
      </c>
      <c r="K110" s="58">
        <v>6071</v>
      </c>
      <c r="L110" s="58">
        <v>6071</v>
      </c>
      <c r="M110" s="58">
        <v>5795</v>
      </c>
      <c r="N110" s="58">
        <v>6347</v>
      </c>
      <c r="O110" s="2">
        <v>71742</v>
      </c>
    </row>
    <row r="111" spans="1:15" ht="11.25" x14ac:dyDescent="0.2">
      <c r="A111" s="10" t="s">
        <v>201</v>
      </c>
      <c r="B111" s="62" t="s">
        <v>38</v>
      </c>
      <c r="C111" s="58">
        <v>1458</v>
      </c>
      <c r="D111" s="58">
        <v>1458</v>
      </c>
      <c r="E111" s="58">
        <v>1458</v>
      </c>
      <c r="F111" s="58">
        <v>1458</v>
      </c>
      <c r="G111" s="58">
        <v>1458</v>
      </c>
      <c r="H111" s="58">
        <v>1458</v>
      </c>
      <c r="I111" s="58">
        <v>1458</v>
      </c>
      <c r="J111" s="58">
        <v>1458</v>
      </c>
      <c r="K111" s="58">
        <v>1458</v>
      </c>
      <c r="L111" s="58">
        <v>1458</v>
      </c>
      <c r="M111" s="58">
        <v>1458</v>
      </c>
      <c r="N111" s="58">
        <v>1458</v>
      </c>
      <c r="O111" s="2">
        <v>17496</v>
      </c>
    </row>
    <row r="112" spans="1:15" ht="11.25" x14ac:dyDescent="0.2">
      <c r="A112" s="10"/>
      <c r="B112" s="4" t="s">
        <v>39</v>
      </c>
      <c r="C112" s="15">
        <v>67859</v>
      </c>
      <c r="D112" s="15">
        <v>64378</v>
      </c>
      <c r="E112" s="15">
        <v>73135</v>
      </c>
      <c r="F112" s="15">
        <v>79227</v>
      </c>
      <c r="G112" s="15">
        <v>78821</v>
      </c>
      <c r="H112" s="15">
        <v>83906</v>
      </c>
      <c r="I112" s="15">
        <v>84635</v>
      </c>
      <c r="J112" s="15">
        <v>78017</v>
      </c>
      <c r="K112" s="15">
        <v>75349</v>
      </c>
      <c r="L112" s="15">
        <v>80182</v>
      </c>
      <c r="M112" s="15">
        <v>74322</v>
      </c>
      <c r="N112" s="15">
        <v>78399</v>
      </c>
      <c r="O112" s="15">
        <v>918230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86706</v>
      </c>
      <c r="D114" s="20">
        <v>79913</v>
      </c>
      <c r="E114" s="20">
        <v>89878</v>
      </c>
      <c r="F114" s="20">
        <v>97848</v>
      </c>
      <c r="G114" s="20">
        <v>96356</v>
      </c>
      <c r="H114" s="20">
        <v>102652</v>
      </c>
      <c r="I114" s="20">
        <v>101832</v>
      </c>
      <c r="J114" s="20">
        <v>94678</v>
      </c>
      <c r="K114" s="20">
        <v>93755</v>
      </c>
      <c r="L114" s="20">
        <v>98252</v>
      </c>
      <c r="M114" s="20">
        <v>91703</v>
      </c>
      <c r="N114" s="20">
        <v>96838</v>
      </c>
      <c r="O114" s="20">
        <v>1130411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7307</v>
      </c>
      <c r="D118" s="58">
        <v>7651</v>
      </c>
      <c r="E118" s="58">
        <v>7820</v>
      </c>
      <c r="F118" s="58">
        <v>8232</v>
      </c>
      <c r="G118" s="58">
        <v>9231</v>
      </c>
      <c r="H118" s="58">
        <v>9223</v>
      </c>
      <c r="I118" s="58">
        <v>9326</v>
      </c>
      <c r="J118" s="58">
        <v>8838</v>
      </c>
      <c r="K118" s="58">
        <v>7426</v>
      </c>
      <c r="L118" s="58">
        <v>7475</v>
      </c>
      <c r="M118" s="58">
        <v>7446</v>
      </c>
      <c r="N118" s="58">
        <v>6921</v>
      </c>
      <c r="O118" s="2">
        <v>96896</v>
      </c>
    </row>
    <row r="119" spans="1:15" ht="11.25" customHeight="1" x14ac:dyDescent="0.2">
      <c r="A119" s="10" t="s">
        <v>250</v>
      </c>
      <c r="B119" s="62" t="s">
        <v>43</v>
      </c>
      <c r="C119" s="58">
        <v>4713</v>
      </c>
      <c r="D119" s="58">
        <v>4224</v>
      </c>
      <c r="E119" s="58">
        <v>4429</v>
      </c>
      <c r="F119" s="58">
        <v>4869</v>
      </c>
      <c r="G119" s="58">
        <v>4582</v>
      </c>
      <c r="H119" s="58">
        <v>4768</v>
      </c>
      <c r="I119" s="58">
        <v>4766</v>
      </c>
      <c r="J119" s="58">
        <v>5128</v>
      </c>
      <c r="K119" s="58">
        <v>5059</v>
      </c>
      <c r="L119" s="58">
        <v>5422</v>
      </c>
      <c r="M119" s="58">
        <v>5728</v>
      </c>
      <c r="N119" s="58">
        <v>5135</v>
      </c>
      <c r="O119" s="2">
        <v>58823</v>
      </c>
    </row>
    <row r="120" spans="1:15" ht="11.25" x14ac:dyDescent="0.2">
      <c r="A120" s="10" t="s">
        <v>251</v>
      </c>
      <c r="B120" s="62" t="s">
        <v>44</v>
      </c>
      <c r="C120" s="58">
        <v>-427</v>
      </c>
      <c r="D120" s="58">
        <v>-427</v>
      </c>
      <c r="E120" s="58">
        <v>-427</v>
      </c>
      <c r="F120" s="58">
        <v>-427</v>
      </c>
      <c r="G120" s="58">
        <v>-427</v>
      </c>
      <c r="H120" s="58">
        <v>-427</v>
      </c>
      <c r="I120" s="58">
        <v>-427</v>
      </c>
      <c r="J120" s="58">
        <v>-427</v>
      </c>
      <c r="K120" s="58">
        <v>-427</v>
      </c>
      <c r="L120" s="58">
        <v>-427</v>
      </c>
      <c r="M120" s="58">
        <v>-427</v>
      </c>
      <c r="N120" s="58">
        <v>-427</v>
      </c>
      <c r="O120" s="2">
        <v>-5124</v>
      </c>
    </row>
    <row r="121" spans="1:15" ht="11.25" x14ac:dyDescent="0.2">
      <c r="A121" s="10" t="s">
        <v>213</v>
      </c>
      <c r="B121" s="62" t="s">
        <v>45</v>
      </c>
      <c r="C121" s="58">
        <v>543</v>
      </c>
      <c r="D121" s="58">
        <v>1016</v>
      </c>
      <c r="E121" s="58">
        <v>234</v>
      </c>
      <c r="F121" s="58">
        <v>767</v>
      </c>
      <c r="G121" s="58">
        <v>280</v>
      </c>
      <c r="H121" s="58">
        <v>955</v>
      </c>
      <c r="I121" s="58">
        <v>472</v>
      </c>
      <c r="J121" s="58">
        <v>21</v>
      </c>
      <c r="K121" s="58">
        <v>1087</v>
      </c>
      <c r="L121" s="58">
        <v>160</v>
      </c>
      <c r="M121" s="58">
        <v>490</v>
      </c>
      <c r="N121" s="58">
        <v>501</v>
      </c>
      <c r="O121" s="2">
        <v>6526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229</v>
      </c>
      <c r="D123" s="58">
        <v>229</v>
      </c>
      <c r="E123" s="58">
        <v>229</v>
      </c>
      <c r="F123" s="58">
        <v>229</v>
      </c>
      <c r="G123" s="58">
        <v>229</v>
      </c>
      <c r="H123" s="58">
        <v>229</v>
      </c>
      <c r="I123" s="58">
        <v>229</v>
      </c>
      <c r="J123" s="58">
        <v>229</v>
      </c>
      <c r="K123" s="58">
        <v>229</v>
      </c>
      <c r="L123" s="58">
        <v>229</v>
      </c>
      <c r="M123" s="58">
        <v>229</v>
      </c>
      <c r="N123" s="58">
        <v>229</v>
      </c>
      <c r="O123" s="2">
        <v>2748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2</v>
      </c>
      <c r="E126" s="58">
        <v>212</v>
      </c>
      <c r="F126" s="58">
        <v>0</v>
      </c>
      <c r="G126" s="58">
        <v>56</v>
      </c>
      <c r="H126" s="58">
        <v>50</v>
      </c>
      <c r="I126" s="58">
        <v>100</v>
      </c>
      <c r="J126" s="58">
        <v>0</v>
      </c>
      <c r="K126" s="58">
        <v>0</v>
      </c>
      <c r="L126" s="58">
        <v>0</v>
      </c>
      <c r="M126" s="58">
        <v>0</v>
      </c>
      <c r="N126" s="58">
        <v>3200</v>
      </c>
      <c r="O126" s="2">
        <v>3620</v>
      </c>
    </row>
    <row r="127" spans="1:15" ht="11.25" x14ac:dyDescent="0.2">
      <c r="A127" s="10"/>
      <c r="B127" s="4" t="s">
        <v>455</v>
      </c>
      <c r="C127" s="15">
        <v>12365</v>
      </c>
      <c r="D127" s="15">
        <v>12695</v>
      </c>
      <c r="E127" s="15">
        <v>12497</v>
      </c>
      <c r="F127" s="15">
        <v>13670</v>
      </c>
      <c r="G127" s="15">
        <v>13951</v>
      </c>
      <c r="H127" s="15">
        <v>14798</v>
      </c>
      <c r="I127" s="15">
        <v>14466</v>
      </c>
      <c r="J127" s="15">
        <v>13789</v>
      </c>
      <c r="K127" s="15">
        <v>13374</v>
      </c>
      <c r="L127" s="15">
        <v>12859</v>
      </c>
      <c r="M127" s="15">
        <v>13466</v>
      </c>
      <c r="N127" s="15">
        <v>15559</v>
      </c>
      <c r="O127" s="15">
        <v>163489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99071</v>
      </c>
      <c r="D129" s="20">
        <v>92608</v>
      </c>
      <c r="E129" s="20">
        <v>102375</v>
      </c>
      <c r="F129" s="20">
        <v>111518</v>
      </c>
      <c r="G129" s="20">
        <v>110307</v>
      </c>
      <c r="H129" s="20">
        <v>117450</v>
      </c>
      <c r="I129" s="20">
        <v>116298</v>
      </c>
      <c r="J129" s="20">
        <v>108467</v>
      </c>
      <c r="K129" s="20">
        <v>107129</v>
      </c>
      <c r="L129" s="20">
        <v>111111</v>
      </c>
      <c r="M129" s="20">
        <v>105169</v>
      </c>
      <c r="N129" s="20">
        <v>112397</v>
      </c>
      <c r="O129" s="20">
        <v>1293900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7831</v>
      </c>
      <c r="D133" s="58">
        <v>7746</v>
      </c>
      <c r="E133" s="58">
        <v>8946</v>
      </c>
      <c r="F133" s="58">
        <v>10083</v>
      </c>
      <c r="G133" s="58">
        <v>10181</v>
      </c>
      <c r="H133" s="58">
        <v>10955</v>
      </c>
      <c r="I133" s="58">
        <v>11205</v>
      </c>
      <c r="J133" s="58">
        <v>10397</v>
      </c>
      <c r="K133" s="58">
        <v>9973</v>
      </c>
      <c r="L133" s="58">
        <v>10108</v>
      </c>
      <c r="M133" s="58">
        <v>8918</v>
      </c>
      <c r="N133" s="58">
        <v>8658</v>
      </c>
      <c r="O133" s="2">
        <v>115001</v>
      </c>
    </row>
    <row r="134" spans="1:15" ht="11.25" x14ac:dyDescent="0.2">
      <c r="A134" s="10" t="s">
        <v>225</v>
      </c>
      <c r="B134" s="62" t="s">
        <v>55</v>
      </c>
      <c r="C134" s="58">
        <v>1145</v>
      </c>
      <c r="D134" s="58">
        <v>1005</v>
      </c>
      <c r="E134" s="58">
        <v>1084</v>
      </c>
      <c r="F134" s="58">
        <v>1345</v>
      </c>
      <c r="G134" s="58">
        <v>898</v>
      </c>
      <c r="H134" s="58">
        <v>1136</v>
      </c>
      <c r="I134" s="58">
        <v>1154</v>
      </c>
      <c r="J134" s="58">
        <v>423</v>
      </c>
      <c r="K134" s="58">
        <v>1154</v>
      </c>
      <c r="L134" s="58">
        <v>869</v>
      </c>
      <c r="M134" s="58">
        <v>870</v>
      </c>
      <c r="N134" s="58">
        <v>890</v>
      </c>
      <c r="O134" s="2">
        <v>11973</v>
      </c>
    </row>
    <row r="135" spans="1:15" ht="11.25" x14ac:dyDescent="0.2">
      <c r="A135" s="10" t="s">
        <v>212</v>
      </c>
      <c r="B135" s="62" t="s">
        <v>56</v>
      </c>
      <c r="C135" s="58">
        <v>1035</v>
      </c>
      <c r="D135" s="58">
        <v>1496</v>
      </c>
      <c r="E135" s="58">
        <v>2820</v>
      </c>
      <c r="F135" s="58">
        <v>3678</v>
      </c>
      <c r="G135" s="58">
        <v>2163</v>
      </c>
      <c r="H135" s="58">
        <v>2961</v>
      </c>
      <c r="I135" s="58">
        <v>2997</v>
      </c>
      <c r="J135" s="58">
        <v>1170</v>
      </c>
      <c r="K135" s="58">
        <v>867</v>
      </c>
      <c r="L135" s="58">
        <v>1308</v>
      </c>
      <c r="M135" s="58">
        <v>1197</v>
      </c>
      <c r="N135" s="58">
        <v>1113</v>
      </c>
      <c r="O135" s="2">
        <v>22805</v>
      </c>
    </row>
    <row r="136" spans="1:15" ht="11.25" x14ac:dyDescent="0.2">
      <c r="A136" s="10" t="s">
        <v>185</v>
      </c>
      <c r="B136" s="62" t="s">
        <v>57</v>
      </c>
      <c r="C136" s="58">
        <v>895</v>
      </c>
      <c r="D136" s="58">
        <v>885</v>
      </c>
      <c r="E136" s="58">
        <v>1022</v>
      </c>
      <c r="F136" s="58">
        <v>1152</v>
      </c>
      <c r="G136" s="58">
        <v>1164</v>
      </c>
      <c r="H136" s="58">
        <v>1252</v>
      </c>
      <c r="I136" s="58">
        <v>1281</v>
      </c>
      <c r="J136" s="58">
        <v>1188</v>
      </c>
      <c r="K136" s="58">
        <v>1140</v>
      </c>
      <c r="L136" s="58">
        <v>1155</v>
      </c>
      <c r="M136" s="58">
        <v>1019</v>
      </c>
      <c r="N136" s="58">
        <v>990</v>
      </c>
      <c r="O136" s="2">
        <v>13143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10906</v>
      </c>
      <c r="D138" s="15">
        <v>11132</v>
      </c>
      <c r="E138" s="15">
        <v>13872</v>
      </c>
      <c r="F138" s="15">
        <v>16258</v>
      </c>
      <c r="G138" s="15">
        <v>14406</v>
      </c>
      <c r="H138" s="15">
        <v>16304</v>
      </c>
      <c r="I138" s="15">
        <v>16637</v>
      </c>
      <c r="J138" s="15">
        <v>13178</v>
      </c>
      <c r="K138" s="15">
        <v>13134</v>
      </c>
      <c r="L138" s="15">
        <v>13440</v>
      </c>
      <c r="M138" s="15">
        <v>12004</v>
      </c>
      <c r="N138" s="15">
        <v>11651</v>
      </c>
      <c r="O138" s="15">
        <v>162922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2014</v>
      </c>
      <c r="D140" s="58">
        <v>1992</v>
      </c>
      <c r="E140" s="58">
        <v>2301</v>
      </c>
      <c r="F140" s="58">
        <v>2593</v>
      </c>
      <c r="G140" s="58">
        <v>2618</v>
      </c>
      <c r="H140" s="58">
        <v>2817</v>
      </c>
      <c r="I140" s="58">
        <v>2881</v>
      </c>
      <c r="J140" s="58">
        <v>2673</v>
      </c>
      <c r="K140" s="58">
        <v>2564</v>
      </c>
      <c r="L140" s="58">
        <v>2599</v>
      </c>
      <c r="M140" s="58">
        <v>2293</v>
      </c>
      <c r="N140" s="58">
        <v>2226</v>
      </c>
      <c r="O140" s="2">
        <v>29571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12920</v>
      </c>
      <c r="D142" s="20">
        <v>13124</v>
      </c>
      <c r="E142" s="20">
        <v>16173</v>
      </c>
      <c r="F142" s="20">
        <v>18851</v>
      </c>
      <c r="G142" s="20">
        <v>17024</v>
      </c>
      <c r="H142" s="20">
        <v>19121</v>
      </c>
      <c r="I142" s="20">
        <v>19518</v>
      </c>
      <c r="J142" s="20">
        <v>15851</v>
      </c>
      <c r="K142" s="20">
        <v>15698</v>
      </c>
      <c r="L142" s="20">
        <v>16039</v>
      </c>
      <c r="M142" s="20">
        <v>14297</v>
      </c>
      <c r="N142" s="20">
        <v>13877</v>
      </c>
      <c r="O142" s="20">
        <v>192493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4782</v>
      </c>
      <c r="D146" s="58">
        <v>8697</v>
      </c>
      <c r="E146" s="58">
        <v>8366</v>
      </c>
      <c r="F146" s="58">
        <v>8979</v>
      </c>
      <c r="G146" s="58">
        <v>7469</v>
      </c>
      <c r="H146" s="58">
        <v>7497</v>
      </c>
      <c r="I146" s="58">
        <v>8068</v>
      </c>
      <c r="J146" s="58">
        <v>8129</v>
      </c>
      <c r="K146" s="58">
        <v>7190</v>
      </c>
      <c r="L146" s="58">
        <v>6540</v>
      </c>
      <c r="M146" s="58">
        <v>6745</v>
      </c>
      <c r="N146" s="58">
        <v>6677</v>
      </c>
      <c r="O146" s="2">
        <v>89139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1860</v>
      </c>
      <c r="D148" s="58">
        <v>1901</v>
      </c>
      <c r="E148" s="58">
        <v>2182</v>
      </c>
      <c r="F148" s="58">
        <v>2142</v>
      </c>
      <c r="G148" s="58">
        <v>2137</v>
      </c>
      <c r="H148" s="58">
        <v>460</v>
      </c>
      <c r="I148" s="58">
        <v>579</v>
      </c>
      <c r="J148" s="58">
        <v>403</v>
      </c>
      <c r="K148" s="58">
        <v>1651</v>
      </c>
      <c r="L148" s="58">
        <v>2045</v>
      </c>
      <c r="M148" s="58">
        <v>1000</v>
      </c>
      <c r="N148" s="58">
        <v>800</v>
      </c>
      <c r="O148" s="2">
        <v>17160</v>
      </c>
    </row>
    <row r="149" spans="1:15" ht="11.25" x14ac:dyDescent="0.2">
      <c r="A149" s="42" t="s">
        <v>505</v>
      </c>
      <c r="B149" s="62" t="s">
        <v>64</v>
      </c>
      <c r="C149" s="58">
        <v>247</v>
      </c>
      <c r="D149" s="58">
        <v>247</v>
      </c>
      <c r="E149" s="58">
        <v>247</v>
      </c>
      <c r="F149" s="58">
        <v>247</v>
      </c>
      <c r="G149" s="58">
        <v>247</v>
      </c>
      <c r="H149" s="58">
        <v>247</v>
      </c>
      <c r="I149" s="58">
        <v>247</v>
      </c>
      <c r="J149" s="58">
        <v>247</v>
      </c>
      <c r="K149" s="58">
        <v>247</v>
      </c>
      <c r="L149" s="58">
        <v>247</v>
      </c>
      <c r="M149" s="58">
        <v>247</v>
      </c>
      <c r="N149" s="58">
        <v>247</v>
      </c>
      <c r="O149" s="2">
        <v>2964</v>
      </c>
    </row>
    <row r="150" spans="1:15" ht="11.25" x14ac:dyDescent="0.2">
      <c r="A150" s="10" t="s">
        <v>506</v>
      </c>
      <c r="B150" s="62" t="s">
        <v>459</v>
      </c>
      <c r="C150" s="58">
        <v>1745</v>
      </c>
      <c r="D150" s="58">
        <v>1745</v>
      </c>
      <c r="E150" s="58">
        <v>1745</v>
      </c>
      <c r="F150" s="58">
        <v>1745</v>
      </c>
      <c r="G150" s="58">
        <v>1745</v>
      </c>
      <c r="H150" s="58">
        <v>1745</v>
      </c>
      <c r="I150" s="58">
        <v>1745</v>
      </c>
      <c r="J150" s="58">
        <v>1745</v>
      </c>
      <c r="K150" s="58">
        <v>1745</v>
      </c>
      <c r="L150" s="58">
        <v>1745</v>
      </c>
      <c r="M150" s="58">
        <v>1745</v>
      </c>
      <c r="N150" s="58">
        <v>1745</v>
      </c>
      <c r="O150" s="2">
        <v>20940</v>
      </c>
    </row>
    <row r="151" spans="1:15" ht="11.25" x14ac:dyDescent="0.2">
      <c r="A151" s="10"/>
      <c r="B151" s="4" t="s">
        <v>65</v>
      </c>
      <c r="C151" s="15">
        <v>8634</v>
      </c>
      <c r="D151" s="15">
        <v>12590</v>
      </c>
      <c r="E151" s="15">
        <v>12540</v>
      </c>
      <c r="F151" s="15">
        <v>13113</v>
      </c>
      <c r="G151" s="15">
        <v>11598</v>
      </c>
      <c r="H151" s="15">
        <v>9949</v>
      </c>
      <c r="I151" s="15">
        <v>10639</v>
      </c>
      <c r="J151" s="15">
        <v>10524</v>
      </c>
      <c r="K151" s="15">
        <v>10833</v>
      </c>
      <c r="L151" s="15">
        <v>10577</v>
      </c>
      <c r="M151" s="15">
        <v>9737</v>
      </c>
      <c r="N151" s="15">
        <v>9469</v>
      </c>
      <c r="O151" s="15">
        <v>130203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12377</v>
      </c>
      <c r="D154" s="58">
        <v>12837</v>
      </c>
      <c r="E154" s="58">
        <v>12195</v>
      </c>
      <c r="F154" s="58">
        <v>12195</v>
      </c>
      <c r="G154" s="58">
        <v>12195</v>
      </c>
      <c r="H154" s="58">
        <v>12195</v>
      </c>
      <c r="I154" s="58">
        <v>12195</v>
      </c>
      <c r="J154" s="58">
        <v>12195</v>
      </c>
      <c r="K154" s="58">
        <v>12195</v>
      </c>
      <c r="L154" s="58">
        <v>12195</v>
      </c>
      <c r="M154" s="58">
        <v>12195</v>
      </c>
      <c r="N154" s="58">
        <v>12195</v>
      </c>
      <c r="O154" s="2">
        <v>147164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12377</v>
      </c>
      <c r="D159" s="15">
        <v>12837</v>
      </c>
      <c r="E159" s="15">
        <v>12195</v>
      </c>
      <c r="F159" s="15">
        <v>12195</v>
      </c>
      <c r="G159" s="15">
        <v>12195</v>
      </c>
      <c r="H159" s="15">
        <v>12195</v>
      </c>
      <c r="I159" s="15">
        <v>12195</v>
      </c>
      <c r="J159" s="15">
        <v>12195</v>
      </c>
      <c r="K159" s="15">
        <v>12195</v>
      </c>
      <c r="L159" s="15">
        <v>12195</v>
      </c>
      <c r="M159" s="15">
        <v>12195</v>
      </c>
      <c r="N159" s="15">
        <v>12195</v>
      </c>
      <c r="O159" s="15">
        <v>147164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21011</v>
      </c>
      <c r="D161" s="15">
        <v>25427</v>
      </c>
      <c r="E161" s="15">
        <v>24735</v>
      </c>
      <c r="F161" s="15">
        <v>25308</v>
      </c>
      <c r="G161" s="15">
        <v>23793</v>
      </c>
      <c r="H161" s="15">
        <v>22144</v>
      </c>
      <c r="I161" s="15">
        <v>22834</v>
      </c>
      <c r="J161" s="15">
        <v>22719</v>
      </c>
      <c r="K161" s="15">
        <v>23028</v>
      </c>
      <c r="L161" s="15">
        <v>22772</v>
      </c>
      <c r="M161" s="15">
        <v>21932</v>
      </c>
      <c r="N161" s="15">
        <v>21664</v>
      </c>
      <c r="O161" s="15">
        <v>277367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-1580</v>
      </c>
      <c r="D164" s="58">
        <v>-1700</v>
      </c>
      <c r="E164" s="58">
        <v>-1700</v>
      </c>
      <c r="F164" s="58">
        <v>-1700</v>
      </c>
      <c r="G164" s="58">
        <v>-1700</v>
      </c>
      <c r="H164" s="58">
        <v>-1700</v>
      </c>
      <c r="I164" s="58">
        <v>-1700</v>
      </c>
      <c r="J164" s="58">
        <v>-1700</v>
      </c>
      <c r="K164" s="58">
        <v>-1700</v>
      </c>
      <c r="L164" s="58">
        <v>-1700</v>
      </c>
      <c r="M164" s="58">
        <v>-1700</v>
      </c>
      <c r="N164" s="58">
        <v>-1700</v>
      </c>
      <c r="O164" s="2">
        <v>-20280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19431</v>
      </c>
      <c r="D166" s="20">
        <v>23727</v>
      </c>
      <c r="E166" s="20">
        <v>23035</v>
      </c>
      <c r="F166" s="20">
        <v>23608</v>
      </c>
      <c r="G166" s="20">
        <v>22093</v>
      </c>
      <c r="H166" s="20">
        <v>20444</v>
      </c>
      <c r="I166" s="20">
        <v>21134</v>
      </c>
      <c r="J166" s="20">
        <v>21019</v>
      </c>
      <c r="K166" s="20">
        <v>21328</v>
      </c>
      <c r="L166" s="20">
        <v>21072</v>
      </c>
      <c r="M166" s="20">
        <v>20232</v>
      </c>
      <c r="N166" s="20">
        <v>19964</v>
      </c>
      <c r="O166" s="20">
        <v>257087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760</v>
      </c>
      <c r="D172" s="58">
        <v>760</v>
      </c>
      <c r="E172" s="58">
        <v>760</v>
      </c>
      <c r="F172" s="58">
        <v>760</v>
      </c>
      <c r="G172" s="58">
        <v>760</v>
      </c>
      <c r="H172" s="58">
        <v>760</v>
      </c>
      <c r="I172" s="58">
        <v>760</v>
      </c>
      <c r="J172" s="58">
        <v>760</v>
      </c>
      <c r="K172" s="58">
        <v>760</v>
      </c>
      <c r="L172" s="58">
        <v>760</v>
      </c>
      <c r="M172" s="58">
        <v>760</v>
      </c>
      <c r="N172" s="58">
        <v>760</v>
      </c>
      <c r="O172" s="2">
        <v>9120</v>
      </c>
    </row>
    <row r="173" spans="1:15" ht="11.25" x14ac:dyDescent="0.2">
      <c r="A173" s="10" t="s">
        <v>210</v>
      </c>
      <c r="B173" s="62" t="s">
        <v>75</v>
      </c>
      <c r="C173" s="58">
        <v>2000</v>
      </c>
      <c r="D173" s="58">
        <v>2000</v>
      </c>
      <c r="E173" s="58">
        <v>2000</v>
      </c>
      <c r="F173" s="58">
        <v>2000</v>
      </c>
      <c r="G173" s="58">
        <v>2000</v>
      </c>
      <c r="H173" s="58">
        <v>2000</v>
      </c>
      <c r="I173" s="58">
        <v>2000</v>
      </c>
      <c r="J173" s="58">
        <v>2000</v>
      </c>
      <c r="K173" s="58">
        <v>2000</v>
      </c>
      <c r="L173" s="58">
        <v>2000</v>
      </c>
      <c r="M173" s="58">
        <v>2000</v>
      </c>
      <c r="N173" s="58">
        <v>2000</v>
      </c>
      <c r="O173" s="2">
        <v>24000</v>
      </c>
    </row>
    <row r="174" spans="1:15" ht="11.25" x14ac:dyDescent="0.2">
      <c r="A174" s="10" t="s">
        <v>256</v>
      </c>
      <c r="B174" s="62" t="s">
        <v>446</v>
      </c>
      <c r="C174" s="58">
        <v>1197</v>
      </c>
      <c r="D174" s="58">
        <v>961</v>
      </c>
      <c r="E174" s="58">
        <v>954</v>
      </c>
      <c r="F174" s="58">
        <v>1054</v>
      </c>
      <c r="G174" s="58">
        <v>1203</v>
      </c>
      <c r="H174" s="58">
        <v>1179</v>
      </c>
      <c r="I174" s="58">
        <v>1237</v>
      </c>
      <c r="J174" s="58">
        <v>1245</v>
      </c>
      <c r="K174" s="58">
        <v>1112</v>
      </c>
      <c r="L174" s="58">
        <v>1252</v>
      </c>
      <c r="M174" s="58">
        <v>1705</v>
      </c>
      <c r="N174" s="58">
        <v>1556</v>
      </c>
      <c r="O174" s="2">
        <v>14655</v>
      </c>
    </row>
    <row r="175" spans="1:15" ht="11.25" x14ac:dyDescent="0.2">
      <c r="A175" s="10"/>
      <c r="B175" s="4" t="s">
        <v>448</v>
      </c>
      <c r="C175" s="15">
        <v>3957</v>
      </c>
      <c r="D175" s="15">
        <v>3721</v>
      </c>
      <c r="E175" s="15">
        <v>3714</v>
      </c>
      <c r="F175" s="15">
        <v>3814</v>
      </c>
      <c r="G175" s="15">
        <v>3963</v>
      </c>
      <c r="H175" s="15">
        <v>3939</v>
      </c>
      <c r="I175" s="15">
        <v>3997</v>
      </c>
      <c r="J175" s="15">
        <v>4005</v>
      </c>
      <c r="K175" s="15">
        <v>3872</v>
      </c>
      <c r="L175" s="15">
        <v>4012</v>
      </c>
      <c r="M175" s="15">
        <v>4465</v>
      </c>
      <c r="N175" s="15">
        <v>4316</v>
      </c>
      <c r="O175" s="15">
        <v>47775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3957</v>
      </c>
      <c r="D179" s="20">
        <v>3721</v>
      </c>
      <c r="E179" s="20">
        <v>3714</v>
      </c>
      <c r="F179" s="20">
        <v>3814</v>
      </c>
      <c r="G179" s="20">
        <v>3963</v>
      </c>
      <c r="H179" s="20">
        <v>3939</v>
      </c>
      <c r="I179" s="20">
        <v>3997</v>
      </c>
      <c r="J179" s="20">
        <v>4005</v>
      </c>
      <c r="K179" s="20">
        <v>3872</v>
      </c>
      <c r="L179" s="20">
        <v>4012</v>
      </c>
      <c r="M179" s="20">
        <v>4465</v>
      </c>
      <c r="N179" s="20">
        <v>4316</v>
      </c>
      <c r="O179" s="20">
        <v>47775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167</v>
      </c>
      <c r="D187" s="58">
        <v>167</v>
      </c>
      <c r="E187" s="58">
        <v>167</v>
      </c>
      <c r="F187" s="58">
        <v>167</v>
      </c>
      <c r="G187" s="58">
        <v>167</v>
      </c>
      <c r="H187" s="58">
        <v>167</v>
      </c>
      <c r="I187" s="58">
        <v>167</v>
      </c>
      <c r="J187" s="58">
        <v>167</v>
      </c>
      <c r="K187" s="58">
        <v>167</v>
      </c>
      <c r="L187" s="58">
        <v>167</v>
      </c>
      <c r="M187" s="58">
        <v>167</v>
      </c>
      <c r="N187" s="58">
        <v>167</v>
      </c>
      <c r="O187" s="2">
        <v>2004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167</v>
      </c>
      <c r="D189" s="20">
        <v>167</v>
      </c>
      <c r="E189" s="20">
        <v>167</v>
      </c>
      <c r="F189" s="20">
        <v>167</v>
      </c>
      <c r="G189" s="20">
        <v>167</v>
      </c>
      <c r="H189" s="20">
        <v>167</v>
      </c>
      <c r="I189" s="20">
        <v>167</v>
      </c>
      <c r="J189" s="20">
        <v>167</v>
      </c>
      <c r="K189" s="20">
        <v>167</v>
      </c>
      <c r="L189" s="20">
        <v>167</v>
      </c>
      <c r="M189" s="20">
        <v>167</v>
      </c>
      <c r="N189" s="20">
        <v>167</v>
      </c>
      <c r="O189" s="20">
        <v>2004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225</v>
      </c>
      <c r="D195" s="58">
        <v>225</v>
      </c>
      <c r="E195" s="58">
        <v>225</v>
      </c>
      <c r="F195" s="58">
        <v>225</v>
      </c>
      <c r="G195" s="58">
        <v>225</v>
      </c>
      <c r="H195" s="58">
        <v>225</v>
      </c>
      <c r="I195" s="58">
        <v>225</v>
      </c>
      <c r="J195" s="58">
        <v>225</v>
      </c>
      <c r="K195" s="58">
        <v>225</v>
      </c>
      <c r="L195" s="58">
        <v>225</v>
      </c>
      <c r="M195" s="58">
        <v>225</v>
      </c>
      <c r="N195" s="58">
        <v>225</v>
      </c>
      <c r="O195" s="2">
        <v>2700</v>
      </c>
    </row>
    <row r="196" spans="1:15" ht="11.25" x14ac:dyDescent="0.2">
      <c r="A196" s="10" t="s">
        <v>503</v>
      </c>
      <c r="B196" s="62" t="s">
        <v>84</v>
      </c>
      <c r="C196" s="58">
        <v>2360</v>
      </c>
      <c r="D196" s="58">
        <v>2360</v>
      </c>
      <c r="E196" s="58">
        <v>2360</v>
      </c>
      <c r="F196" s="58">
        <v>2360</v>
      </c>
      <c r="G196" s="58">
        <v>2360</v>
      </c>
      <c r="H196" s="58">
        <v>2360</v>
      </c>
      <c r="I196" s="58">
        <v>2360</v>
      </c>
      <c r="J196" s="58">
        <v>2360</v>
      </c>
      <c r="K196" s="58">
        <v>2360</v>
      </c>
      <c r="L196" s="58">
        <v>2360</v>
      </c>
      <c r="M196" s="58">
        <v>2360</v>
      </c>
      <c r="N196" s="58">
        <v>2360</v>
      </c>
      <c r="O196" s="2">
        <v>28320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42</v>
      </c>
      <c r="D198" s="58">
        <v>42</v>
      </c>
      <c r="E198" s="58">
        <v>125</v>
      </c>
      <c r="F198" s="58">
        <v>142</v>
      </c>
      <c r="G198" s="58">
        <v>142</v>
      </c>
      <c r="H198" s="58">
        <v>142</v>
      </c>
      <c r="I198" s="58">
        <v>142</v>
      </c>
      <c r="J198" s="58">
        <v>142</v>
      </c>
      <c r="K198" s="58">
        <v>142</v>
      </c>
      <c r="L198" s="58">
        <v>142</v>
      </c>
      <c r="M198" s="58">
        <v>142</v>
      </c>
      <c r="N198" s="58">
        <v>142</v>
      </c>
      <c r="O198" s="2">
        <v>1487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2627</v>
      </c>
      <c r="D200" s="20">
        <v>2627</v>
      </c>
      <c r="E200" s="20">
        <v>2710</v>
      </c>
      <c r="F200" s="20">
        <v>2727</v>
      </c>
      <c r="G200" s="20">
        <v>2727</v>
      </c>
      <c r="H200" s="20">
        <v>2727</v>
      </c>
      <c r="I200" s="20">
        <v>2727</v>
      </c>
      <c r="J200" s="20">
        <v>2727</v>
      </c>
      <c r="K200" s="20">
        <v>2727</v>
      </c>
      <c r="L200" s="20">
        <v>2727</v>
      </c>
      <c r="M200" s="20">
        <v>2727</v>
      </c>
      <c r="N200" s="20">
        <v>2727</v>
      </c>
      <c r="O200" s="20">
        <v>32507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75</v>
      </c>
      <c r="D204" s="58">
        <v>75</v>
      </c>
      <c r="E204" s="58">
        <v>75</v>
      </c>
      <c r="F204" s="58">
        <v>75</v>
      </c>
      <c r="G204" s="58">
        <v>75</v>
      </c>
      <c r="H204" s="58">
        <v>75</v>
      </c>
      <c r="I204" s="58">
        <v>75</v>
      </c>
      <c r="J204" s="58">
        <v>75</v>
      </c>
      <c r="K204" s="58">
        <v>75</v>
      </c>
      <c r="L204" s="58">
        <v>75</v>
      </c>
      <c r="M204" s="58">
        <v>75</v>
      </c>
      <c r="N204" s="58">
        <v>75</v>
      </c>
      <c r="O204" s="2">
        <v>900</v>
      </c>
    </row>
    <row r="205" spans="1:15" ht="11.25" x14ac:dyDescent="0.2">
      <c r="A205" s="10" t="s">
        <v>260</v>
      </c>
      <c r="B205" s="62" t="s">
        <v>87</v>
      </c>
      <c r="C205" s="58">
        <v>94</v>
      </c>
      <c r="D205" s="58">
        <v>94</v>
      </c>
      <c r="E205" s="58">
        <v>94</v>
      </c>
      <c r="F205" s="58">
        <v>94</v>
      </c>
      <c r="G205" s="58">
        <v>94</v>
      </c>
      <c r="H205" s="58">
        <v>94</v>
      </c>
      <c r="I205" s="58">
        <v>94</v>
      </c>
      <c r="J205" s="58">
        <v>94</v>
      </c>
      <c r="K205" s="58">
        <v>94</v>
      </c>
      <c r="L205" s="58">
        <v>94</v>
      </c>
      <c r="M205" s="58">
        <v>94</v>
      </c>
      <c r="N205" s="58">
        <v>94</v>
      </c>
      <c r="O205" s="2">
        <v>1128</v>
      </c>
    </row>
    <row r="206" spans="1:15" ht="11.25" x14ac:dyDescent="0.2">
      <c r="A206" s="10" t="s">
        <v>227</v>
      </c>
      <c r="B206" s="62" t="s">
        <v>88</v>
      </c>
      <c r="C206" s="58">
        <v>100</v>
      </c>
      <c r="D206" s="58">
        <v>100</v>
      </c>
      <c r="E206" s="58">
        <v>100</v>
      </c>
      <c r="F206" s="58">
        <v>100</v>
      </c>
      <c r="G206" s="58">
        <v>100</v>
      </c>
      <c r="H206" s="58">
        <v>100</v>
      </c>
      <c r="I206" s="58">
        <v>100</v>
      </c>
      <c r="J206" s="58">
        <v>100</v>
      </c>
      <c r="K206" s="58">
        <v>100</v>
      </c>
      <c r="L206" s="58">
        <v>100</v>
      </c>
      <c r="M206" s="58">
        <v>100</v>
      </c>
      <c r="N206" s="58">
        <v>100</v>
      </c>
      <c r="O206" s="2">
        <v>1200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1770</v>
      </c>
      <c r="D208" s="58">
        <v>1770</v>
      </c>
      <c r="E208" s="58">
        <v>1770</v>
      </c>
      <c r="F208" s="58">
        <v>1770</v>
      </c>
      <c r="G208" s="58">
        <v>1770</v>
      </c>
      <c r="H208" s="58">
        <v>1770</v>
      </c>
      <c r="I208" s="58">
        <v>1770</v>
      </c>
      <c r="J208" s="58">
        <v>1770</v>
      </c>
      <c r="K208" s="58">
        <v>1770</v>
      </c>
      <c r="L208" s="58">
        <v>1770</v>
      </c>
      <c r="M208" s="58">
        <v>1770</v>
      </c>
      <c r="N208" s="58">
        <v>1770</v>
      </c>
      <c r="O208" s="2">
        <v>21240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653</v>
      </c>
      <c r="D215" s="58">
        <v>653</v>
      </c>
      <c r="E215" s="58">
        <v>653</v>
      </c>
      <c r="F215" s="58">
        <v>653</v>
      </c>
      <c r="G215" s="58">
        <v>653</v>
      </c>
      <c r="H215" s="58">
        <v>653</v>
      </c>
      <c r="I215" s="58">
        <v>653</v>
      </c>
      <c r="J215" s="58">
        <v>653</v>
      </c>
      <c r="K215" s="58">
        <v>653</v>
      </c>
      <c r="L215" s="58">
        <v>653</v>
      </c>
      <c r="M215" s="58">
        <v>653</v>
      </c>
      <c r="N215" s="58">
        <v>653</v>
      </c>
      <c r="O215" s="2">
        <v>7836</v>
      </c>
    </row>
    <row r="216" spans="1:15" ht="11.25" x14ac:dyDescent="0.2">
      <c r="A216" s="10" t="s">
        <v>509</v>
      </c>
      <c r="B216" s="62" t="s">
        <v>93</v>
      </c>
      <c r="C216" s="58">
        <v>172</v>
      </c>
      <c r="D216" s="58">
        <v>172</v>
      </c>
      <c r="E216" s="58">
        <v>172</v>
      </c>
      <c r="F216" s="58">
        <v>172</v>
      </c>
      <c r="G216" s="58">
        <v>172</v>
      </c>
      <c r="H216" s="58">
        <v>172</v>
      </c>
      <c r="I216" s="58">
        <v>172</v>
      </c>
      <c r="J216" s="58">
        <v>172</v>
      </c>
      <c r="K216" s="58">
        <v>172</v>
      </c>
      <c r="L216" s="58">
        <v>172</v>
      </c>
      <c r="M216" s="58">
        <v>172</v>
      </c>
      <c r="N216" s="58">
        <v>172</v>
      </c>
      <c r="O216" s="2">
        <v>2064</v>
      </c>
    </row>
    <row r="217" spans="1:15" ht="11.25" x14ac:dyDescent="0.2">
      <c r="A217" s="10"/>
      <c r="B217" s="4" t="s">
        <v>94</v>
      </c>
      <c r="C217" s="15">
        <v>825</v>
      </c>
      <c r="D217" s="15">
        <v>825</v>
      </c>
      <c r="E217" s="15">
        <v>825</v>
      </c>
      <c r="F217" s="15">
        <v>825</v>
      </c>
      <c r="G217" s="15">
        <v>825</v>
      </c>
      <c r="H217" s="15">
        <v>825</v>
      </c>
      <c r="I217" s="15">
        <v>825</v>
      </c>
      <c r="J217" s="15">
        <v>825</v>
      </c>
      <c r="K217" s="15">
        <v>825</v>
      </c>
      <c r="L217" s="15">
        <v>825</v>
      </c>
      <c r="M217" s="15">
        <v>825</v>
      </c>
      <c r="N217" s="15">
        <v>825</v>
      </c>
      <c r="O217" s="15">
        <v>9900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146</v>
      </c>
      <c r="E218" s="58">
        <v>0</v>
      </c>
      <c r="F218" s="58">
        <v>40</v>
      </c>
      <c r="G218" s="58">
        <v>0</v>
      </c>
      <c r="H218" s="58">
        <v>0</v>
      </c>
      <c r="I218" s="58">
        <v>25</v>
      </c>
      <c r="J218" s="58">
        <v>0</v>
      </c>
      <c r="K218" s="58">
        <v>0</v>
      </c>
      <c r="L218" s="58">
        <v>37</v>
      </c>
      <c r="M218" s="58">
        <v>100</v>
      </c>
      <c r="N218" s="58">
        <v>150</v>
      </c>
      <c r="O218" s="2">
        <v>498</v>
      </c>
    </row>
    <row r="219" spans="1:15" ht="11.25" x14ac:dyDescent="0.2">
      <c r="A219" s="10"/>
      <c r="B219" s="4" t="s">
        <v>96</v>
      </c>
      <c r="C219" s="15">
        <v>825</v>
      </c>
      <c r="D219" s="15">
        <v>971</v>
      </c>
      <c r="E219" s="15">
        <v>825</v>
      </c>
      <c r="F219" s="15">
        <v>865</v>
      </c>
      <c r="G219" s="15">
        <v>825</v>
      </c>
      <c r="H219" s="15">
        <v>825</v>
      </c>
      <c r="I219" s="15">
        <v>850</v>
      </c>
      <c r="J219" s="15">
        <v>825</v>
      </c>
      <c r="K219" s="15">
        <v>825</v>
      </c>
      <c r="L219" s="15">
        <v>862</v>
      </c>
      <c r="M219" s="15">
        <v>925</v>
      </c>
      <c r="N219" s="15">
        <v>975</v>
      </c>
      <c r="O219" s="15">
        <v>10398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18</v>
      </c>
      <c r="D222" s="58">
        <v>18</v>
      </c>
      <c r="E222" s="58">
        <v>18</v>
      </c>
      <c r="F222" s="58">
        <v>18</v>
      </c>
      <c r="G222" s="58">
        <v>18</v>
      </c>
      <c r="H222" s="58">
        <v>18</v>
      </c>
      <c r="I222" s="58">
        <v>18</v>
      </c>
      <c r="J222" s="58">
        <v>18</v>
      </c>
      <c r="K222" s="58">
        <v>18</v>
      </c>
      <c r="L222" s="58">
        <v>18</v>
      </c>
      <c r="M222" s="58">
        <v>18</v>
      </c>
      <c r="N222" s="58">
        <v>18</v>
      </c>
      <c r="O222" s="2">
        <v>216</v>
      </c>
    </row>
    <row r="223" spans="1:15" ht="11.25" x14ac:dyDescent="0.2">
      <c r="A223" s="10" t="s">
        <v>263</v>
      </c>
      <c r="B223" s="62" t="s">
        <v>98</v>
      </c>
      <c r="C223" s="58">
        <v>551</v>
      </c>
      <c r="D223" s="58">
        <v>551</v>
      </c>
      <c r="E223" s="58">
        <v>551</v>
      </c>
      <c r="F223" s="58">
        <v>551</v>
      </c>
      <c r="G223" s="58">
        <v>551</v>
      </c>
      <c r="H223" s="58">
        <v>551</v>
      </c>
      <c r="I223" s="58">
        <v>551</v>
      </c>
      <c r="J223" s="58">
        <v>551</v>
      </c>
      <c r="K223" s="58">
        <v>551</v>
      </c>
      <c r="L223" s="58">
        <v>551</v>
      </c>
      <c r="M223" s="58">
        <v>551</v>
      </c>
      <c r="N223" s="58">
        <v>551</v>
      </c>
      <c r="O223" s="2">
        <v>6612</v>
      </c>
    </row>
    <row r="224" spans="1:15" ht="11.25" x14ac:dyDescent="0.2">
      <c r="A224" s="10" t="s">
        <v>204</v>
      </c>
      <c r="B224" s="62" t="s">
        <v>99</v>
      </c>
      <c r="C224" s="58">
        <v>932</v>
      </c>
      <c r="D224" s="58">
        <v>932</v>
      </c>
      <c r="E224" s="58">
        <v>932</v>
      </c>
      <c r="F224" s="58">
        <v>932</v>
      </c>
      <c r="G224" s="58">
        <v>932</v>
      </c>
      <c r="H224" s="58">
        <v>932</v>
      </c>
      <c r="I224" s="58">
        <v>932</v>
      </c>
      <c r="J224" s="58">
        <v>932</v>
      </c>
      <c r="K224" s="58">
        <v>932</v>
      </c>
      <c r="L224" s="58">
        <v>932</v>
      </c>
      <c r="M224" s="58">
        <v>932</v>
      </c>
      <c r="N224" s="58">
        <v>932</v>
      </c>
      <c r="O224" s="2">
        <v>11184</v>
      </c>
    </row>
    <row r="225" spans="1:15" ht="11.25" x14ac:dyDescent="0.2">
      <c r="A225" s="10" t="s">
        <v>226</v>
      </c>
      <c r="B225" s="62" t="s">
        <v>100</v>
      </c>
      <c r="C225" s="58">
        <v>24</v>
      </c>
      <c r="D225" s="58">
        <v>24</v>
      </c>
      <c r="E225" s="58">
        <v>24</v>
      </c>
      <c r="F225" s="58">
        <v>24</v>
      </c>
      <c r="G225" s="58">
        <v>24</v>
      </c>
      <c r="H225" s="58">
        <v>24</v>
      </c>
      <c r="I225" s="58">
        <v>24</v>
      </c>
      <c r="J225" s="58">
        <v>24</v>
      </c>
      <c r="K225" s="58">
        <v>24</v>
      </c>
      <c r="L225" s="58">
        <v>24</v>
      </c>
      <c r="M225" s="58">
        <v>24</v>
      </c>
      <c r="N225" s="58">
        <v>24</v>
      </c>
      <c r="O225" s="2">
        <v>288</v>
      </c>
    </row>
    <row r="226" spans="1:15" ht="11.25" x14ac:dyDescent="0.2">
      <c r="A226" s="10" t="s">
        <v>215</v>
      </c>
      <c r="B226" s="62" t="s">
        <v>101</v>
      </c>
      <c r="C226" s="58">
        <v>5</v>
      </c>
      <c r="D226" s="58">
        <v>5</v>
      </c>
      <c r="E226" s="58">
        <v>5</v>
      </c>
      <c r="F226" s="58">
        <v>5</v>
      </c>
      <c r="G226" s="58">
        <v>5</v>
      </c>
      <c r="H226" s="58">
        <v>5</v>
      </c>
      <c r="I226" s="58">
        <v>5</v>
      </c>
      <c r="J226" s="58">
        <v>5</v>
      </c>
      <c r="K226" s="58">
        <v>5</v>
      </c>
      <c r="L226" s="58">
        <v>5</v>
      </c>
      <c r="M226" s="58">
        <v>5</v>
      </c>
      <c r="N226" s="58">
        <v>5</v>
      </c>
      <c r="O226" s="2">
        <v>60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121</v>
      </c>
      <c r="D229" s="58">
        <v>121</v>
      </c>
      <c r="E229" s="58">
        <v>121</v>
      </c>
      <c r="F229" s="58">
        <v>121</v>
      </c>
      <c r="G229" s="58">
        <v>121</v>
      </c>
      <c r="H229" s="58">
        <v>121</v>
      </c>
      <c r="I229" s="58">
        <v>121</v>
      </c>
      <c r="J229" s="58">
        <v>121</v>
      </c>
      <c r="K229" s="58">
        <v>121</v>
      </c>
      <c r="L229" s="58">
        <v>121</v>
      </c>
      <c r="M229" s="58">
        <v>121</v>
      </c>
      <c r="N229" s="58">
        <v>121</v>
      </c>
      <c r="O229" s="2">
        <v>1452</v>
      </c>
    </row>
    <row r="230" spans="1:15" ht="11.25" x14ac:dyDescent="0.2">
      <c r="A230" s="10"/>
      <c r="B230" s="4" t="s">
        <v>103</v>
      </c>
      <c r="C230" s="15">
        <v>4515</v>
      </c>
      <c r="D230" s="15">
        <v>4661</v>
      </c>
      <c r="E230" s="15">
        <v>4515</v>
      </c>
      <c r="F230" s="15">
        <v>4555</v>
      </c>
      <c r="G230" s="15">
        <v>4515</v>
      </c>
      <c r="H230" s="15">
        <v>4515</v>
      </c>
      <c r="I230" s="15">
        <v>4540</v>
      </c>
      <c r="J230" s="15">
        <v>4515</v>
      </c>
      <c r="K230" s="15">
        <v>4515</v>
      </c>
      <c r="L230" s="15">
        <v>4552</v>
      </c>
      <c r="M230" s="15">
        <v>4615</v>
      </c>
      <c r="N230" s="15">
        <v>4665</v>
      </c>
      <c r="O230" s="15">
        <v>54678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7142</v>
      </c>
      <c r="D232" s="17">
        <v>7288</v>
      </c>
      <c r="E232" s="17">
        <v>7225</v>
      </c>
      <c r="F232" s="17">
        <v>7282</v>
      </c>
      <c r="G232" s="17">
        <v>7242</v>
      </c>
      <c r="H232" s="17">
        <v>7242</v>
      </c>
      <c r="I232" s="17">
        <v>7267</v>
      </c>
      <c r="J232" s="17">
        <v>7242</v>
      </c>
      <c r="K232" s="17">
        <v>7242</v>
      </c>
      <c r="L232" s="17">
        <v>7279</v>
      </c>
      <c r="M232" s="17">
        <v>7342</v>
      </c>
      <c r="N232" s="17">
        <v>7392</v>
      </c>
      <c r="O232" s="17">
        <v>87185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142688</v>
      </c>
      <c r="D234" s="20">
        <v>140635</v>
      </c>
      <c r="E234" s="20">
        <v>152689</v>
      </c>
      <c r="F234" s="20">
        <v>165240</v>
      </c>
      <c r="G234" s="20">
        <v>160796</v>
      </c>
      <c r="H234" s="20">
        <v>168363</v>
      </c>
      <c r="I234" s="20">
        <v>168381</v>
      </c>
      <c r="J234" s="20">
        <v>156751</v>
      </c>
      <c r="K234" s="20">
        <v>155436</v>
      </c>
      <c r="L234" s="20">
        <v>159680</v>
      </c>
      <c r="M234" s="20">
        <v>151672</v>
      </c>
      <c r="N234" s="20">
        <v>158113</v>
      </c>
      <c r="O234" s="20">
        <v>1880444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81042</v>
      </c>
      <c r="D236" s="15">
        <v>80680</v>
      </c>
      <c r="E236" s="15">
        <v>102922</v>
      </c>
      <c r="F236" s="15">
        <v>122845</v>
      </c>
      <c r="G236" s="15">
        <v>130089</v>
      </c>
      <c r="H236" s="15">
        <v>144622</v>
      </c>
      <c r="I236" s="15">
        <v>151755</v>
      </c>
      <c r="J236" s="15">
        <v>140301</v>
      </c>
      <c r="K236" s="15">
        <v>129500</v>
      </c>
      <c r="L236" s="15">
        <v>129107</v>
      </c>
      <c r="M236" s="15">
        <v>103114</v>
      </c>
      <c r="N236" s="15">
        <v>89263</v>
      </c>
      <c r="O236" s="15">
        <v>1405247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8477</v>
      </c>
      <c r="D239" s="58">
        <v>8500</v>
      </c>
      <c r="E239" s="58">
        <v>8987</v>
      </c>
      <c r="F239" s="58">
        <v>9046</v>
      </c>
      <c r="G239" s="58">
        <v>8392</v>
      </c>
      <c r="H239" s="58">
        <v>9219</v>
      </c>
      <c r="I239" s="58">
        <v>9010</v>
      </c>
      <c r="J239" s="58">
        <v>8772</v>
      </c>
      <c r="K239" s="58">
        <v>8276</v>
      </c>
      <c r="L239" s="58">
        <v>8996</v>
      </c>
      <c r="M239" s="58">
        <v>8202</v>
      </c>
      <c r="N239" s="58">
        <v>8843</v>
      </c>
      <c r="O239" s="2">
        <v>104720</v>
      </c>
    </row>
    <row r="240" spans="1:15" ht="11.25" x14ac:dyDescent="0.2">
      <c r="A240" s="10" t="s">
        <v>236</v>
      </c>
      <c r="B240" s="62" t="s">
        <v>52</v>
      </c>
      <c r="C240" s="58">
        <v>2016</v>
      </c>
      <c r="D240" s="58">
        <v>1879</v>
      </c>
      <c r="E240" s="58">
        <v>1960</v>
      </c>
      <c r="F240" s="58">
        <v>1967</v>
      </c>
      <c r="G240" s="58">
        <v>1670</v>
      </c>
      <c r="H240" s="58">
        <v>1792</v>
      </c>
      <c r="I240" s="58">
        <v>1791</v>
      </c>
      <c r="J240" s="58">
        <v>1664</v>
      </c>
      <c r="K240" s="58">
        <v>1570</v>
      </c>
      <c r="L240" s="58">
        <v>1768</v>
      </c>
      <c r="M240" s="58">
        <v>1544</v>
      </c>
      <c r="N240" s="58">
        <v>1726</v>
      </c>
      <c r="O240" s="2">
        <v>21347</v>
      </c>
    </row>
    <row r="241" spans="1:15" ht="11.25" x14ac:dyDescent="0.2">
      <c r="A241" s="10" t="s">
        <v>233</v>
      </c>
      <c r="B241" s="62" t="s">
        <v>456</v>
      </c>
      <c r="C241" s="58">
        <v>384</v>
      </c>
      <c r="D241" s="58">
        <v>407</v>
      </c>
      <c r="E241" s="58">
        <v>455</v>
      </c>
      <c r="F241" s="58">
        <v>487</v>
      </c>
      <c r="G241" s="58">
        <v>493</v>
      </c>
      <c r="H241" s="58">
        <v>533</v>
      </c>
      <c r="I241" s="58">
        <v>561</v>
      </c>
      <c r="J241" s="58">
        <v>512</v>
      </c>
      <c r="K241" s="58">
        <v>399</v>
      </c>
      <c r="L241" s="58">
        <v>444</v>
      </c>
      <c r="M241" s="58">
        <v>412</v>
      </c>
      <c r="N241" s="58">
        <v>448</v>
      </c>
      <c r="O241" s="2">
        <v>5535</v>
      </c>
    </row>
    <row r="242" spans="1:15" ht="11.25" x14ac:dyDescent="0.2">
      <c r="A242" s="10" t="s">
        <v>232</v>
      </c>
      <c r="B242" s="62" t="s">
        <v>457</v>
      </c>
      <c r="C242" s="58">
        <v>80</v>
      </c>
      <c r="D242" s="58">
        <v>69</v>
      </c>
      <c r="E242" s="58">
        <v>83</v>
      </c>
      <c r="F242" s="58">
        <v>83</v>
      </c>
      <c r="G242" s="58">
        <v>74</v>
      </c>
      <c r="H242" s="58">
        <v>81</v>
      </c>
      <c r="I242" s="58">
        <v>86</v>
      </c>
      <c r="J242" s="58">
        <v>78</v>
      </c>
      <c r="K242" s="58">
        <v>76</v>
      </c>
      <c r="L242" s="58">
        <v>85</v>
      </c>
      <c r="M242" s="58">
        <v>78</v>
      </c>
      <c r="N242" s="58">
        <v>90</v>
      </c>
      <c r="O242" s="2">
        <v>963</v>
      </c>
    </row>
    <row r="243" spans="1:15" ht="11.25" x14ac:dyDescent="0.2">
      <c r="A243" s="10" t="s">
        <v>231</v>
      </c>
      <c r="B243" s="62" t="s">
        <v>53</v>
      </c>
      <c r="C243" s="58">
        <v>1011</v>
      </c>
      <c r="D243" s="58">
        <v>905</v>
      </c>
      <c r="E243" s="58">
        <v>1060</v>
      </c>
      <c r="F243" s="58">
        <v>1046</v>
      </c>
      <c r="G243" s="58">
        <v>930</v>
      </c>
      <c r="H243" s="58">
        <v>950</v>
      </c>
      <c r="I243" s="58">
        <v>1034</v>
      </c>
      <c r="J243" s="58">
        <v>918</v>
      </c>
      <c r="K243" s="58">
        <v>876</v>
      </c>
      <c r="L243" s="58">
        <v>983</v>
      </c>
      <c r="M243" s="58">
        <v>882</v>
      </c>
      <c r="N243" s="58">
        <v>979</v>
      </c>
      <c r="O243" s="2">
        <v>11574</v>
      </c>
    </row>
    <row r="244" spans="1:15" ht="11.25" x14ac:dyDescent="0.2">
      <c r="A244" s="10" t="s">
        <v>244</v>
      </c>
      <c r="B244" s="62" t="s">
        <v>450</v>
      </c>
      <c r="C244" s="58">
        <v>2488</v>
      </c>
      <c r="D244" s="58">
        <v>2865</v>
      </c>
      <c r="E244" s="58">
        <v>3129</v>
      </c>
      <c r="F244" s="58">
        <v>3455</v>
      </c>
      <c r="G244" s="58">
        <v>3531</v>
      </c>
      <c r="H244" s="58">
        <v>4481</v>
      </c>
      <c r="I244" s="58">
        <v>4654</v>
      </c>
      <c r="J244" s="58">
        <v>4178</v>
      </c>
      <c r="K244" s="58">
        <v>4126</v>
      </c>
      <c r="L244" s="58">
        <v>3034</v>
      </c>
      <c r="M244" s="58">
        <v>2224</v>
      </c>
      <c r="N244" s="58">
        <v>2053</v>
      </c>
      <c r="O244" s="2">
        <v>40218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7762</v>
      </c>
      <c r="D246" s="58">
        <v>6967</v>
      </c>
      <c r="E246" s="58">
        <v>7749</v>
      </c>
      <c r="F246" s="58">
        <v>7696</v>
      </c>
      <c r="G246" s="58">
        <v>7939</v>
      </c>
      <c r="H246" s="58">
        <v>8021</v>
      </c>
      <c r="I246" s="58">
        <v>8061</v>
      </c>
      <c r="J246" s="58">
        <v>7878</v>
      </c>
      <c r="K246" s="58">
        <v>8119</v>
      </c>
      <c r="L246" s="58">
        <v>8156</v>
      </c>
      <c r="M246" s="58">
        <v>10072</v>
      </c>
      <c r="N246" s="58">
        <v>7622</v>
      </c>
      <c r="O246" s="2">
        <v>96042</v>
      </c>
    </row>
    <row r="247" spans="1:15" ht="11.25" x14ac:dyDescent="0.2">
      <c r="A247" s="10" t="s">
        <v>245</v>
      </c>
      <c r="B247" s="62" t="s">
        <v>464</v>
      </c>
      <c r="C247" s="58">
        <v>1244</v>
      </c>
      <c r="D247" s="58">
        <v>966</v>
      </c>
      <c r="E247" s="58">
        <v>1090</v>
      </c>
      <c r="F247" s="58">
        <v>1072</v>
      </c>
      <c r="G247" s="58">
        <v>979</v>
      </c>
      <c r="H247" s="58">
        <v>997</v>
      </c>
      <c r="I247" s="58">
        <v>1063</v>
      </c>
      <c r="J247" s="58">
        <v>981</v>
      </c>
      <c r="K247" s="58">
        <v>928</v>
      </c>
      <c r="L247" s="58">
        <v>1065</v>
      </c>
      <c r="M247" s="58">
        <v>969</v>
      </c>
      <c r="N247" s="58">
        <v>1061</v>
      </c>
      <c r="O247" s="2">
        <v>12415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205</v>
      </c>
      <c r="D249" s="58">
        <v>167</v>
      </c>
      <c r="E249" s="58">
        <v>192</v>
      </c>
      <c r="F249" s="58">
        <v>197</v>
      </c>
      <c r="G249" s="58">
        <v>177</v>
      </c>
      <c r="H249" s="58">
        <v>185</v>
      </c>
      <c r="I249" s="58">
        <v>192</v>
      </c>
      <c r="J249" s="58">
        <v>175</v>
      </c>
      <c r="K249" s="58">
        <v>164</v>
      </c>
      <c r="L249" s="58">
        <v>182</v>
      </c>
      <c r="M249" s="58">
        <v>163</v>
      </c>
      <c r="N249" s="58">
        <v>186</v>
      </c>
      <c r="O249" s="2">
        <v>2185</v>
      </c>
    </row>
    <row r="250" spans="1:15" ht="11.25" x14ac:dyDescent="0.2">
      <c r="A250" s="10" t="s">
        <v>239</v>
      </c>
      <c r="B250" s="62" t="s">
        <v>467</v>
      </c>
      <c r="C250" s="58">
        <v>3609</v>
      </c>
      <c r="D250" s="58">
        <v>3683</v>
      </c>
      <c r="E250" s="58">
        <v>5528</v>
      </c>
      <c r="F250" s="58">
        <v>5446</v>
      </c>
      <c r="G250" s="58">
        <v>3700</v>
      </c>
      <c r="H250" s="58">
        <v>4716</v>
      </c>
      <c r="I250" s="58">
        <v>5724</v>
      </c>
      <c r="J250" s="58">
        <v>7126</v>
      </c>
      <c r="K250" s="58">
        <v>4903</v>
      </c>
      <c r="L250" s="58">
        <v>6099</v>
      </c>
      <c r="M250" s="58">
        <v>5960</v>
      </c>
      <c r="N250" s="58">
        <v>6228</v>
      </c>
      <c r="O250" s="2">
        <v>62722</v>
      </c>
    </row>
    <row r="251" spans="1:15" ht="11.25" x14ac:dyDescent="0.2">
      <c r="A251" s="10" t="s">
        <v>240</v>
      </c>
      <c r="B251" s="62" t="s">
        <v>468</v>
      </c>
      <c r="C251" s="58">
        <v>288</v>
      </c>
      <c r="D251" s="58">
        <v>330</v>
      </c>
      <c r="E251" s="58">
        <v>360</v>
      </c>
      <c r="F251" s="58">
        <v>370</v>
      </c>
      <c r="G251" s="58">
        <v>319</v>
      </c>
      <c r="H251" s="58">
        <v>346</v>
      </c>
      <c r="I251" s="58">
        <v>363</v>
      </c>
      <c r="J251" s="58">
        <v>325</v>
      </c>
      <c r="K251" s="58">
        <v>317</v>
      </c>
      <c r="L251" s="58">
        <v>343</v>
      </c>
      <c r="M251" s="58">
        <v>305</v>
      </c>
      <c r="N251" s="58">
        <v>347</v>
      </c>
      <c r="O251" s="2">
        <v>4013</v>
      </c>
    </row>
    <row r="252" spans="1:15" ht="11.25" x14ac:dyDescent="0.2">
      <c r="A252" s="10" t="s">
        <v>241</v>
      </c>
      <c r="B252" s="62" t="s">
        <v>469</v>
      </c>
      <c r="C252" s="58">
        <v>770</v>
      </c>
      <c r="D252" s="58">
        <v>894</v>
      </c>
      <c r="E252" s="58">
        <v>1068</v>
      </c>
      <c r="F252" s="58">
        <v>1252</v>
      </c>
      <c r="G252" s="58">
        <v>991</v>
      </c>
      <c r="H252" s="58">
        <v>1117</v>
      </c>
      <c r="I252" s="58">
        <v>1142</v>
      </c>
      <c r="J252" s="58">
        <v>998</v>
      </c>
      <c r="K252" s="58">
        <v>1032</v>
      </c>
      <c r="L252" s="58">
        <v>1055</v>
      </c>
      <c r="M252" s="58">
        <v>943</v>
      </c>
      <c r="N252" s="58">
        <v>1049</v>
      </c>
      <c r="O252" s="2">
        <v>12311</v>
      </c>
    </row>
    <row r="253" spans="1:15" ht="11.25" x14ac:dyDescent="0.2">
      <c r="A253" s="10" t="s">
        <v>242</v>
      </c>
      <c r="B253" s="62" t="s">
        <v>470</v>
      </c>
      <c r="C253" s="58">
        <v>1813</v>
      </c>
      <c r="D253" s="58">
        <v>1644</v>
      </c>
      <c r="E253" s="58">
        <v>1901</v>
      </c>
      <c r="F253" s="58">
        <v>1946</v>
      </c>
      <c r="G253" s="58">
        <v>1716</v>
      </c>
      <c r="H253" s="58">
        <v>1827</v>
      </c>
      <c r="I253" s="58">
        <v>1967</v>
      </c>
      <c r="J253" s="58">
        <v>1783</v>
      </c>
      <c r="K253" s="58">
        <v>1719</v>
      </c>
      <c r="L253" s="58">
        <v>1838</v>
      </c>
      <c r="M253" s="58">
        <v>1660</v>
      </c>
      <c r="N253" s="58">
        <v>1849</v>
      </c>
      <c r="O253" s="2">
        <v>21663</v>
      </c>
    </row>
    <row r="254" spans="1:15" ht="11.25" x14ac:dyDescent="0.2">
      <c r="A254" s="10"/>
      <c r="B254" s="4" t="s">
        <v>471</v>
      </c>
      <c r="C254" s="15">
        <v>30147</v>
      </c>
      <c r="D254" s="15">
        <v>29276</v>
      </c>
      <c r="E254" s="15">
        <v>33562</v>
      </c>
      <c r="F254" s="15">
        <v>34063</v>
      </c>
      <c r="G254" s="15">
        <v>30911</v>
      </c>
      <c r="H254" s="15">
        <v>34265</v>
      </c>
      <c r="I254" s="15">
        <v>35648</v>
      </c>
      <c r="J254" s="15">
        <v>35388</v>
      </c>
      <c r="K254" s="15">
        <v>32505</v>
      </c>
      <c r="L254" s="15">
        <v>34048</v>
      </c>
      <c r="M254" s="15">
        <v>33414</v>
      </c>
      <c r="N254" s="15">
        <v>32481</v>
      </c>
      <c r="O254" s="15">
        <v>395708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50895</v>
      </c>
      <c r="D256" s="34">
        <v>51404</v>
      </c>
      <c r="E256" s="34">
        <v>69360</v>
      </c>
      <c r="F256" s="34">
        <v>88782</v>
      </c>
      <c r="G256" s="34">
        <v>99178</v>
      </c>
      <c r="H256" s="34">
        <v>110357</v>
      </c>
      <c r="I256" s="34">
        <v>116107</v>
      </c>
      <c r="J256" s="34">
        <v>104913</v>
      </c>
      <c r="K256" s="34">
        <v>96995</v>
      </c>
      <c r="L256" s="34">
        <v>95059</v>
      </c>
      <c r="M256" s="34">
        <v>69700</v>
      </c>
      <c r="N256" s="34">
        <v>56782</v>
      </c>
      <c r="O256" s="34">
        <v>1009539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50895</v>
      </c>
      <c r="D260" s="17">
        <v>51404</v>
      </c>
      <c r="E260" s="17">
        <v>69360</v>
      </c>
      <c r="F260" s="17">
        <v>88782</v>
      </c>
      <c r="G260" s="17">
        <v>99178</v>
      </c>
      <c r="H260" s="17">
        <v>110357</v>
      </c>
      <c r="I260" s="17">
        <v>116107</v>
      </c>
      <c r="J260" s="17">
        <v>104913</v>
      </c>
      <c r="K260" s="17">
        <v>96995</v>
      </c>
      <c r="L260" s="17">
        <v>95059</v>
      </c>
      <c r="M260" s="17">
        <v>69700</v>
      </c>
      <c r="N260" s="17">
        <v>56782</v>
      </c>
      <c r="O260" s="17">
        <v>1009539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6712</v>
      </c>
      <c r="D262" s="58">
        <v>6639</v>
      </c>
      <c r="E262" s="58">
        <v>7668</v>
      </c>
      <c r="F262" s="58">
        <v>8643</v>
      </c>
      <c r="G262" s="58">
        <v>8727</v>
      </c>
      <c r="H262" s="58">
        <v>9390</v>
      </c>
      <c r="I262" s="58">
        <v>9604</v>
      </c>
      <c r="J262" s="58">
        <v>8912</v>
      </c>
      <c r="K262" s="58">
        <v>8548</v>
      </c>
      <c r="L262" s="58">
        <v>8664</v>
      </c>
      <c r="M262" s="58">
        <v>7644</v>
      </c>
      <c r="N262" s="58">
        <v>7421</v>
      </c>
      <c r="O262" s="2">
        <v>98572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44183</v>
      </c>
      <c r="D267" s="17">
        <v>44765</v>
      </c>
      <c r="E267" s="17">
        <v>61692</v>
      </c>
      <c r="F267" s="17">
        <v>80139</v>
      </c>
      <c r="G267" s="17">
        <v>90451</v>
      </c>
      <c r="H267" s="17">
        <v>100967</v>
      </c>
      <c r="I267" s="17">
        <v>106503</v>
      </c>
      <c r="J267" s="17">
        <v>96001</v>
      </c>
      <c r="K267" s="17">
        <v>88447</v>
      </c>
      <c r="L267" s="17">
        <v>86395</v>
      </c>
      <c r="M267" s="17">
        <v>62056</v>
      </c>
      <c r="N267" s="17">
        <v>49361</v>
      </c>
      <c r="O267" s="17">
        <v>910967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4475</v>
      </c>
      <c r="D270" s="58">
        <v>4426</v>
      </c>
      <c r="E270" s="58">
        <v>5112</v>
      </c>
      <c r="F270" s="58">
        <v>5762</v>
      </c>
      <c r="G270" s="58">
        <v>5818</v>
      </c>
      <c r="H270" s="58">
        <v>6260</v>
      </c>
      <c r="I270" s="58">
        <v>6403</v>
      </c>
      <c r="J270" s="58">
        <v>5941</v>
      </c>
      <c r="K270" s="58">
        <v>5699</v>
      </c>
      <c r="L270" s="58">
        <v>5776</v>
      </c>
      <c r="M270" s="58">
        <v>5096</v>
      </c>
      <c r="N270" s="58">
        <v>4948</v>
      </c>
      <c r="O270" s="2">
        <v>65716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39708</v>
      </c>
      <c r="D275" s="20">
        <v>40339</v>
      </c>
      <c r="E275" s="20">
        <v>56580</v>
      </c>
      <c r="F275" s="20">
        <v>74377</v>
      </c>
      <c r="G275" s="20">
        <v>84633</v>
      </c>
      <c r="H275" s="20">
        <v>94707</v>
      </c>
      <c r="I275" s="20">
        <v>100100</v>
      </c>
      <c r="J275" s="20">
        <v>90060</v>
      </c>
      <c r="K275" s="20">
        <v>82748</v>
      </c>
      <c r="L275" s="20">
        <v>80619</v>
      </c>
      <c r="M275" s="20">
        <v>56960</v>
      </c>
      <c r="N275" s="20">
        <v>44413</v>
      </c>
      <c r="O275" s="20">
        <v>845251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pageSetUpPr fitToPage="1"/>
  </sheetPr>
  <dimension ref="A1:R766"/>
  <sheetViews>
    <sheetView topLeftCell="A5" zoomScaleNormal="100" workbookViewId="0">
      <pane ySplit="6" topLeftCell="A28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437</v>
      </c>
      <c r="D3" s="2" t="s">
        <v>437</v>
      </c>
      <c r="E3" s="2" t="s">
        <v>437</v>
      </c>
      <c r="F3" s="2" t="s">
        <v>437</v>
      </c>
      <c r="G3" s="2" t="s">
        <v>437</v>
      </c>
      <c r="H3" s="2" t="s">
        <v>437</v>
      </c>
      <c r="I3" s="2" t="s">
        <v>437</v>
      </c>
      <c r="J3" s="2" t="s">
        <v>437</v>
      </c>
      <c r="K3" s="2" t="s">
        <v>437</v>
      </c>
      <c r="L3" s="2" t="s">
        <v>437</v>
      </c>
      <c r="M3" s="2" t="s">
        <v>437</v>
      </c>
      <c r="N3" s="2" t="s">
        <v>437</v>
      </c>
      <c r="O3" s="2" t="s">
        <v>437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438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250474</v>
      </c>
      <c r="D14" s="58">
        <v>250948</v>
      </c>
      <c r="E14" s="58">
        <v>259168</v>
      </c>
      <c r="F14" s="58">
        <v>260116</v>
      </c>
      <c r="G14" s="58">
        <v>261064</v>
      </c>
      <c r="H14" s="58">
        <v>262012</v>
      </c>
      <c r="I14" s="58">
        <v>262486</v>
      </c>
      <c r="J14" s="58">
        <v>262960</v>
      </c>
      <c r="K14" s="58">
        <v>263434</v>
      </c>
      <c r="L14" s="58">
        <v>263908</v>
      </c>
      <c r="M14" s="58">
        <v>264382</v>
      </c>
      <c r="N14" s="58">
        <v>264855</v>
      </c>
      <c r="O14" s="2">
        <v>3125805</v>
      </c>
    </row>
    <row r="15" spans="1:18" ht="11.25" x14ac:dyDescent="0.2">
      <c r="A15" s="10" t="s">
        <v>177</v>
      </c>
      <c r="B15" s="61" t="s">
        <v>353</v>
      </c>
      <c r="C15" s="58">
        <v>2461</v>
      </c>
      <c r="D15" s="58">
        <v>2465</v>
      </c>
      <c r="E15" s="58">
        <v>2470</v>
      </c>
      <c r="F15" s="58">
        <v>2479</v>
      </c>
      <c r="G15" s="58">
        <v>2489</v>
      </c>
      <c r="H15" s="58">
        <v>2498</v>
      </c>
      <c r="I15" s="58">
        <v>2503</v>
      </c>
      <c r="J15" s="58">
        <v>2507</v>
      </c>
      <c r="K15" s="58">
        <v>2512</v>
      </c>
      <c r="L15" s="58">
        <v>2517</v>
      </c>
      <c r="M15" s="58">
        <v>2521</v>
      </c>
      <c r="N15" s="58">
        <v>2526</v>
      </c>
      <c r="O15" s="2">
        <v>29947</v>
      </c>
    </row>
    <row r="16" spans="1:18" ht="11.25" x14ac:dyDescent="0.2">
      <c r="A16" s="10" t="s">
        <v>164</v>
      </c>
      <c r="B16" s="61" t="s">
        <v>360</v>
      </c>
      <c r="C16" s="58">
        <v>7113</v>
      </c>
      <c r="D16" s="58">
        <v>7127</v>
      </c>
      <c r="E16" s="58">
        <v>7140</v>
      </c>
      <c r="F16" s="58">
        <v>7167</v>
      </c>
      <c r="G16" s="58">
        <v>7194</v>
      </c>
      <c r="H16" s="58">
        <v>7221</v>
      </c>
      <c r="I16" s="58">
        <v>7235</v>
      </c>
      <c r="J16" s="58">
        <v>7248</v>
      </c>
      <c r="K16" s="58">
        <v>7262</v>
      </c>
      <c r="L16" s="58">
        <v>7275</v>
      </c>
      <c r="M16" s="58">
        <v>7288</v>
      </c>
      <c r="N16" s="58">
        <v>7302</v>
      </c>
      <c r="O16" s="2">
        <v>86573</v>
      </c>
    </row>
    <row r="17" spans="1:15" ht="11.25" x14ac:dyDescent="0.2">
      <c r="A17" s="42" t="s">
        <v>436</v>
      </c>
      <c r="B17" s="61" t="s">
        <v>57</v>
      </c>
      <c r="C17" s="58">
        <v>3006</v>
      </c>
      <c r="D17" s="58">
        <v>3011</v>
      </c>
      <c r="E17" s="58">
        <v>3017</v>
      </c>
      <c r="F17" s="58">
        <v>3028</v>
      </c>
      <c r="G17" s="58">
        <v>3040</v>
      </c>
      <c r="H17" s="58">
        <v>3051</v>
      </c>
      <c r="I17" s="58">
        <v>3057</v>
      </c>
      <c r="J17" s="58">
        <v>3063</v>
      </c>
      <c r="K17" s="58">
        <v>3068</v>
      </c>
      <c r="L17" s="58">
        <v>3074</v>
      </c>
      <c r="M17" s="58">
        <v>3080</v>
      </c>
      <c r="N17" s="58">
        <v>3085</v>
      </c>
      <c r="O17" s="2">
        <v>36580</v>
      </c>
    </row>
    <row r="18" spans="1:15" ht="11.25" x14ac:dyDescent="0.2">
      <c r="A18" s="10" t="s">
        <v>167</v>
      </c>
      <c r="B18" s="61" t="s">
        <v>363</v>
      </c>
      <c r="C18" s="58">
        <v>389</v>
      </c>
      <c r="D18" s="58">
        <v>389</v>
      </c>
      <c r="E18" s="58">
        <v>390</v>
      </c>
      <c r="F18" s="58">
        <v>392</v>
      </c>
      <c r="G18" s="58">
        <v>393</v>
      </c>
      <c r="H18" s="58">
        <v>395</v>
      </c>
      <c r="I18" s="58">
        <v>395</v>
      </c>
      <c r="J18" s="58">
        <v>396</v>
      </c>
      <c r="K18" s="58">
        <v>397</v>
      </c>
      <c r="L18" s="58">
        <v>398</v>
      </c>
      <c r="M18" s="58">
        <v>398</v>
      </c>
      <c r="N18" s="58">
        <v>399</v>
      </c>
      <c r="O18" s="2">
        <v>4731</v>
      </c>
    </row>
    <row r="19" spans="1:15" ht="11.25" x14ac:dyDescent="0.2">
      <c r="A19" s="10" t="s">
        <v>166</v>
      </c>
      <c r="B19" s="61" t="s">
        <v>362</v>
      </c>
      <c r="C19" s="58">
        <v>802</v>
      </c>
      <c r="D19" s="58">
        <v>803</v>
      </c>
      <c r="E19" s="58">
        <v>805</v>
      </c>
      <c r="F19" s="58">
        <v>808</v>
      </c>
      <c r="G19" s="58">
        <v>811</v>
      </c>
      <c r="H19" s="58">
        <v>814</v>
      </c>
      <c r="I19" s="58">
        <v>815</v>
      </c>
      <c r="J19" s="58">
        <v>817</v>
      </c>
      <c r="K19" s="58">
        <v>818</v>
      </c>
      <c r="L19" s="58">
        <v>820</v>
      </c>
      <c r="M19" s="58">
        <v>821</v>
      </c>
      <c r="N19" s="58">
        <v>823</v>
      </c>
      <c r="O19" s="2">
        <v>9755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264245</v>
      </c>
      <c r="D22" s="15">
        <v>264743</v>
      </c>
      <c r="E22" s="15">
        <v>272990</v>
      </c>
      <c r="F22" s="15">
        <v>273990</v>
      </c>
      <c r="G22" s="15">
        <v>274991</v>
      </c>
      <c r="H22" s="15">
        <v>275991</v>
      </c>
      <c r="I22" s="15">
        <v>276491</v>
      </c>
      <c r="J22" s="15">
        <v>276991</v>
      </c>
      <c r="K22" s="15">
        <v>277491</v>
      </c>
      <c r="L22" s="15">
        <v>277992</v>
      </c>
      <c r="M22" s="15">
        <v>278490</v>
      </c>
      <c r="N22" s="15">
        <v>278990</v>
      </c>
      <c r="O22" s="15">
        <v>3293391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2000</v>
      </c>
      <c r="D25" s="58">
        <v>2000</v>
      </c>
      <c r="E25" s="58">
        <v>2000</v>
      </c>
      <c r="F25" s="58">
        <v>3000</v>
      </c>
      <c r="G25" s="58">
        <v>3000</v>
      </c>
      <c r="H25" s="58">
        <v>3500</v>
      </c>
      <c r="I25" s="58">
        <v>4100</v>
      </c>
      <c r="J25" s="58">
        <v>4200</v>
      </c>
      <c r="K25" s="58">
        <v>4200</v>
      </c>
      <c r="L25" s="58">
        <v>2700</v>
      </c>
      <c r="M25" s="58">
        <v>4100</v>
      </c>
      <c r="N25" s="58">
        <v>3100</v>
      </c>
      <c r="O25" s="2">
        <v>37900</v>
      </c>
    </row>
    <row r="26" spans="1:15" ht="10.9" customHeight="1" x14ac:dyDescent="0.2">
      <c r="A26" s="42" t="s">
        <v>372</v>
      </c>
      <c r="B26" s="61" t="s">
        <v>358</v>
      </c>
      <c r="C26" s="58">
        <v>9300</v>
      </c>
      <c r="D26" s="58">
        <v>14500</v>
      </c>
      <c r="E26" s="58">
        <v>13000</v>
      </c>
      <c r="F26" s="58">
        <v>17000</v>
      </c>
      <c r="G26" s="58">
        <v>15200</v>
      </c>
      <c r="H26" s="58">
        <v>16000</v>
      </c>
      <c r="I26" s="58">
        <v>12000</v>
      </c>
      <c r="J26" s="58">
        <v>16500</v>
      </c>
      <c r="K26" s="58">
        <v>14000</v>
      </c>
      <c r="L26" s="58">
        <v>16000</v>
      </c>
      <c r="M26" s="58">
        <v>13000</v>
      </c>
      <c r="N26" s="58">
        <v>9600</v>
      </c>
      <c r="O26" s="2">
        <v>166100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1800</v>
      </c>
      <c r="D28" s="58">
        <v>500</v>
      </c>
      <c r="E28" s="58">
        <v>6000</v>
      </c>
      <c r="F28" s="58">
        <v>4000</v>
      </c>
      <c r="G28" s="58">
        <v>5000</v>
      </c>
      <c r="H28" s="58">
        <v>5500</v>
      </c>
      <c r="I28" s="58">
        <v>8600</v>
      </c>
      <c r="J28" s="58">
        <v>5000</v>
      </c>
      <c r="K28" s="58">
        <v>10300</v>
      </c>
      <c r="L28" s="58">
        <v>2900</v>
      </c>
      <c r="M28" s="58">
        <v>3600</v>
      </c>
      <c r="N28" s="58">
        <v>3600</v>
      </c>
      <c r="O28" s="2">
        <v>56800</v>
      </c>
    </row>
    <row r="29" spans="1:15" ht="11.25" x14ac:dyDescent="0.2">
      <c r="A29" s="10"/>
      <c r="B29" s="4" t="s">
        <v>2</v>
      </c>
      <c r="C29" s="15">
        <v>13100</v>
      </c>
      <c r="D29" s="15">
        <v>17000</v>
      </c>
      <c r="E29" s="15">
        <v>21000</v>
      </c>
      <c r="F29" s="15">
        <v>24000</v>
      </c>
      <c r="G29" s="15">
        <v>23200</v>
      </c>
      <c r="H29" s="15">
        <v>25000</v>
      </c>
      <c r="I29" s="15">
        <v>24700</v>
      </c>
      <c r="J29" s="15">
        <v>25700</v>
      </c>
      <c r="K29" s="15">
        <v>28500</v>
      </c>
      <c r="L29" s="15">
        <v>21600</v>
      </c>
      <c r="M29" s="15">
        <v>20700</v>
      </c>
      <c r="N29" s="15">
        <v>16300</v>
      </c>
      <c r="O29" s="15">
        <v>260800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277345</v>
      </c>
      <c r="D31" s="2">
        <v>281743</v>
      </c>
      <c r="E31" s="2">
        <v>293990</v>
      </c>
      <c r="F31" s="2">
        <v>297990</v>
      </c>
      <c r="G31" s="2">
        <v>298191</v>
      </c>
      <c r="H31" s="2">
        <v>300991</v>
      </c>
      <c r="I31" s="2">
        <v>301191</v>
      </c>
      <c r="J31" s="2">
        <v>302691</v>
      </c>
      <c r="K31" s="2">
        <v>305991</v>
      </c>
      <c r="L31" s="2">
        <v>299592</v>
      </c>
      <c r="M31" s="2">
        <v>299190</v>
      </c>
      <c r="N31" s="2">
        <v>295290</v>
      </c>
      <c r="O31" s="2">
        <v>3554191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-1100</v>
      </c>
      <c r="D35" s="58">
        <v>-2000</v>
      </c>
      <c r="E35" s="58">
        <v>-2100</v>
      </c>
      <c r="F35" s="58">
        <v>-700</v>
      </c>
      <c r="G35" s="58">
        <v>-1000</v>
      </c>
      <c r="H35" s="58">
        <v>-1500</v>
      </c>
      <c r="I35" s="58">
        <v>-600</v>
      </c>
      <c r="J35" s="58">
        <v>-1500</v>
      </c>
      <c r="K35" s="58">
        <v>-700</v>
      </c>
      <c r="L35" s="58">
        <v>-2100</v>
      </c>
      <c r="M35" s="58">
        <v>-1000</v>
      </c>
      <c r="N35" s="58">
        <v>-1000</v>
      </c>
      <c r="O35" s="2">
        <v>-15300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-715</v>
      </c>
      <c r="D37" s="58">
        <v>-778</v>
      </c>
      <c r="E37" s="58">
        <v>-700</v>
      </c>
      <c r="F37" s="58">
        <v>-515</v>
      </c>
      <c r="G37" s="58">
        <v>-495</v>
      </c>
      <c r="H37" s="58">
        <v>-499</v>
      </c>
      <c r="I37" s="58">
        <v>-250</v>
      </c>
      <c r="J37" s="58">
        <v>-321</v>
      </c>
      <c r="K37" s="58">
        <v>-321</v>
      </c>
      <c r="L37" s="58">
        <v>-446</v>
      </c>
      <c r="M37" s="58">
        <v>-745</v>
      </c>
      <c r="N37" s="58">
        <v>-745</v>
      </c>
      <c r="O37" s="2">
        <v>-6530</v>
      </c>
    </row>
    <row r="38" spans="1:15" ht="11.25" x14ac:dyDescent="0.2">
      <c r="A38" s="10" t="s">
        <v>170</v>
      </c>
      <c r="B38" s="62" t="s">
        <v>6</v>
      </c>
      <c r="C38" s="58">
        <v>-285</v>
      </c>
      <c r="D38" s="58">
        <v>-430</v>
      </c>
      <c r="E38" s="58">
        <v>-210</v>
      </c>
      <c r="F38" s="58">
        <v>-524</v>
      </c>
      <c r="G38" s="58">
        <v>-503</v>
      </c>
      <c r="H38" s="58">
        <v>-66</v>
      </c>
      <c r="I38" s="58">
        <v>-759</v>
      </c>
      <c r="J38" s="58">
        <v>-864</v>
      </c>
      <c r="K38" s="58">
        <v>-920</v>
      </c>
      <c r="L38" s="58">
        <v>-252</v>
      </c>
      <c r="M38" s="58">
        <v>-650</v>
      </c>
      <c r="N38" s="58">
        <v>-650</v>
      </c>
      <c r="O38" s="2">
        <v>-6113</v>
      </c>
    </row>
    <row r="39" spans="1:15" ht="11.25" x14ac:dyDescent="0.2">
      <c r="A39" s="10"/>
      <c r="B39" s="62" t="s">
        <v>7</v>
      </c>
      <c r="C39" s="15">
        <v>-2100</v>
      </c>
      <c r="D39" s="15">
        <v>-3208</v>
      </c>
      <c r="E39" s="15">
        <v>-3010</v>
      </c>
      <c r="F39" s="15">
        <v>-1739</v>
      </c>
      <c r="G39" s="15">
        <v>-1998</v>
      </c>
      <c r="H39" s="15">
        <v>-2065</v>
      </c>
      <c r="I39" s="15">
        <v>-1609</v>
      </c>
      <c r="J39" s="15">
        <v>-2685</v>
      </c>
      <c r="K39" s="15">
        <v>-1941</v>
      </c>
      <c r="L39" s="15">
        <v>-2798</v>
      </c>
      <c r="M39" s="15">
        <v>-2395</v>
      </c>
      <c r="N39" s="15">
        <v>-2395</v>
      </c>
      <c r="O39" s="15">
        <v>-27943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275245</v>
      </c>
      <c r="D41" s="15">
        <v>278535</v>
      </c>
      <c r="E41" s="15">
        <v>290980</v>
      </c>
      <c r="F41" s="15">
        <v>296251</v>
      </c>
      <c r="G41" s="15">
        <v>296193</v>
      </c>
      <c r="H41" s="15">
        <v>298926</v>
      </c>
      <c r="I41" s="15">
        <v>299582</v>
      </c>
      <c r="J41" s="15">
        <v>300006</v>
      </c>
      <c r="K41" s="15">
        <v>304050</v>
      </c>
      <c r="L41" s="15">
        <v>296794</v>
      </c>
      <c r="M41" s="15">
        <v>296795</v>
      </c>
      <c r="N41" s="15">
        <v>292895</v>
      </c>
      <c r="O41" s="15">
        <v>3526248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4000</v>
      </c>
      <c r="D46" s="58">
        <v>8300</v>
      </c>
      <c r="E46" s="58">
        <v>4000</v>
      </c>
      <c r="F46" s="58">
        <v>2000</v>
      </c>
      <c r="G46" s="58">
        <v>2200</v>
      </c>
      <c r="H46" s="58">
        <v>4000</v>
      </c>
      <c r="I46" s="58">
        <v>3500</v>
      </c>
      <c r="J46" s="58">
        <v>2500</v>
      </c>
      <c r="K46" s="58">
        <v>8405</v>
      </c>
      <c r="L46" s="58">
        <v>2200</v>
      </c>
      <c r="M46" s="58">
        <v>9000</v>
      </c>
      <c r="N46" s="58">
        <v>6000</v>
      </c>
      <c r="O46" s="2">
        <v>56105</v>
      </c>
    </row>
    <row r="47" spans="1:15" ht="11.25" x14ac:dyDescent="0.2">
      <c r="A47" s="42" t="s">
        <v>370</v>
      </c>
      <c r="B47" s="61" t="s">
        <v>353</v>
      </c>
      <c r="C47" s="58">
        <v>29900</v>
      </c>
      <c r="D47" s="58">
        <v>22000</v>
      </c>
      <c r="E47" s="58">
        <v>41500</v>
      </c>
      <c r="F47" s="58">
        <v>39000</v>
      </c>
      <c r="G47" s="58">
        <v>37200</v>
      </c>
      <c r="H47" s="58">
        <v>36000</v>
      </c>
      <c r="I47" s="58">
        <v>53000</v>
      </c>
      <c r="J47" s="58">
        <v>36000</v>
      </c>
      <c r="K47" s="58">
        <v>33500</v>
      </c>
      <c r="L47" s="58">
        <v>44000</v>
      </c>
      <c r="M47" s="58">
        <v>25000</v>
      </c>
      <c r="N47" s="58">
        <v>16000</v>
      </c>
      <c r="O47" s="2">
        <v>413100</v>
      </c>
    </row>
    <row r="48" spans="1:15" ht="11.25" x14ac:dyDescent="0.2">
      <c r="A48" s="42" t="s">
        <v>398</v>
      </c>
      <c r="B48" s="62" t="s">
        <v>395</v>
      </c>
      <c r="C48" s="58">
        <v>12500</v>
      </c>
      <c r="D48" s="58">
        <v>12000</v>
      </c>
      <c r="E48" s="58">
        <v>13500</v>
      </c>
      <c r="F48" s="58">
        <v>25000</v>
      </c>
      <c r="G48" s="58">
        <v>45000</v>
      </c>
      <c r="H48" s="58">
        <v>55000</v>
      </c>
      <c r="I48" s="58">
        <v>55000</v>
      </c>
      <c r="J48" s="58">
        <v>55000</v>
      </c>
      <c r="K48" s="58">
        <v>40000</v>
      </c>
      <c r="L48" s="58">
        <v>28000</v>
      </c>
      <c r="M48" s="58">
        <v>15000</v>
      </c>
      <c r="N48" s="58">
        <v>15000</v>
      </c>
      <c r="O48" s="2">
        <v>371000</v>
      </c>
    </row>
    <row r="49" spans="1:15" ht="11.25" x14ac:dyDescent="0.2">
      <c r="A49" s="42" t="s">
        <v>397</v>
      </c>
      <c r="B49" s="62" t="s">
        <v>396</v>
      </c>
      <c r="C49" s="58">
        <v>17000</v>
      </c>
      <c r="D49" s="58">
        <v>36000</v>
      </c>
      <c r="E49" s="58">
        <v>28000</v>
      </c>
      <c r="F49" s="58">
        <v>45000</v>
      </c>
      <c r="G49" s="58">
        <v>45000</v>
      </c>
      <c r="H49" s="58">
        <v>45000</v>
      </c>
      <c r="I49" s="58">
        <v>72000</v>
      </c>
      <c r="J49" s="58">
        <v>60000</v>
      </c>
      <c r="K49" s="58">
        <v>60000</v>
      </c>
      <c r="L49" s="58">
        <v>60000</v>
      </c>
      <c r="M49" s="58">
        <v>40000</v>
      </c>
      <c r="N49" s="58">
        <v>35000</v>
      </c>
      <c r="O49" s="2">
        <v>543000</v>
      </c>
    </row>
    <row r="50" spans="1:15" ht="11.25" x14ac:dyDescent="0.2">
      <c r="A50" s="10" t="s">
        <v>178</v>
      </c>
      <c r="B50" s="62" t="s">
        <v>10</v>
      </c>
      <c r="C50" s="58">
        <v>11000</v>
      </c>
      <c r="D50" s="58">
        <v>3800</v>
      </c>
      <c r="E50" s="58">
        <v>1800</v>
      </c>
      <c r="F50" s="58">
        <v>2000</v>
      </c>
      <c r="G50" s="58">
        <v>2000</v>
      </c>
      <c r="H50" s="58">
        <v>2000</v>
      </c>
      <c r="I50" s="58">
        <v>7200</v>
      </c>
      <c r="J50" s="58">
        <v>5000</v>
      </c>
      <c r="K50" s="58">
        <v>2000</v>
      </c>
      <c r="L50" s="58">
        <v>4000</v>
      </c>
      <c r="M50" s="58">
        <v>5000</v>
      </c>
      <c r="N50" s="58">
        <v>5000</v>
      </c>
      <c r="O50" s="2">
        <v>50800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74400</v>
      </c>
      <c r="D52" s="59">
        <v>82100</v>
      </c>
      <c r="E52" s="59">
        <v>88800</v>
      </c>
      <c r="F52" s="59">
        <v>113000</v>
      </c>
      <c r="G52" s="59">
        <v>131400</v>
      </c>
      <c r="H52" s="59">
        <v>142000</v>
      </c>
      <c r="I52" s="59">
        <v>190700</v>
      </c>
      <c r="J52" s="59">
        <v>158500</v>
      </c>
      <c r="K52" s="59">
        <v>143905</v>
      </c>
      <c r="L52" s="59">
        <v>138200</v>
      </c>
      <c r="M52" s="59">
        <v>94000</v>
      </c>
      <c r="N52" s="59">
        <v>77000</v>
      </c>
      <c r="O52" s="15">
        <v>1434005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349645</v>
      </c>
      <c r="D54" s="17">
        <v>360635</v>
      </c>
      <c r="E54" s="17">
        <v>379780</v>
      </c>
      <c r="F54" s="17">
        <v>409251</v>
      </c>
      <c r="G54" s="17">
        <v>427593</v>
      </c>
      <c r="H54" s="17">
        <v>440926</v>
      </c>
      <c r="I54" s="17">
        <v>490282</v>
      </c>
      <c r="J54" s="17">
        <v>458506</v>
      </c>
      <c r="K54" s="17">
        <v>447955</v>
      </c>
      <c r="L54" s="17">
        <v>434994</v>
      </c>
      <c r="M54" s="17">
        <v>390795</v>
      </c>
      <c r="N54" s="17">
        <v>369895</v>
      </c>
      <c r="O54" s="17">
        <v>4960253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349645</v>
      </c>
      <c r="D67" s="15">
        <v>360635</v>
      </c>
      <c r="E67" s="15">
        <v>379780</v>
      </c>
      <c r="F67" s="15">
        <v>409251</v>
      </c>
      <c r="G67" s="15">
        <v>427593</v>
      </c>
      <c r="H67" s="15">
        <v>440926</v>
      </c>
      <c r="I67" s="15">
        <v>490282</v>
      </c>
      <c r="J67" s="15">
        <v>458506</v>
      </c>
      <c r="K67" s="15">
        <v>447955</v>
      </c>
      <c r="L67" s="15">
        <v>434994</v>
      </c>
      <c r="M67" s="15">
        <v>390795</v>
      </c>
      <c r="N67" s="15">
        <v>369895</v>
      </c>
      <c r="O67" s="15">
        <v>4960253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7369</v>
      </c>
      <c r="D76" s="58">
        <v>6699</v>
      </c>
      <c r="E76" s="58">
        <v>7553</v>
      </c>
      <c r="F76" s="58">
        <v>7553</v>
      </c>
      <c r="G76" s="58">
        <v>7210</v>
      </c>
      <c r="H76" s="58">
        <v>7553</v>
      </c>
      <c r="I76" s="58">
        <v>7896</v>
      </c>
      <c r="J76" s="58">
        <v>7210</v>
      </c>
      <c r="K76" s="58">
        <v>7553</v>
      </c>
      <c r="L76" s="58">
        <v>7553</v>
      </c>
      <c r="M76" s="58">
        <v>7210</v>
      </c>
      <c r="N76" s="58">
        <v>7896</v>
      </c>
      <c r="O76" s="2">
        <v>89255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7369</v>
      </c>
      <c r="D79" s="15">
        <v>6699</v>
      </c>
      <c r="E79" s="15">
        <v>7553</v>
      </c>
      <c r="F79" s="15">
        <v>7553</v>
      </c>
      <c r="G79" s="15">
        <v>7210</v>
      </c>
      <c r="H79" s="15">
        <v>7553</v>
      </c>
      <c r="I79" s="15">
        <v>7896</v>
      </c>
      <c r="J79" s="15">
        <v>7210</v>
      </c>
      <c r="K79" s="15">
        <v>7553</v>
      </c>
      <c r="L79" s="15">
        <v>7553</v>
      </c>
      <c r="M79" s="15">
        <v>7210</v>
      </c>
      <c r="N79" s="15">
        <v>7896</v>
      </c>
      <c r="O79" s="15">
        <v>89255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2540</v>
      </c>
      <c r="D82" s="58">
        <v>2540</v>
      </c>
      <c r="E82" s="58">
        <v>2540</v>
      </c>
      <c r="F82" s="58">
        <v>2540</v>
      </c>
      <c r="G82" s="58">
        <v>2540</v>
      </c>
      <c r="H82" s="58">
        <v>2540</v>
      </c>
      <c r="I82" s="58">
        <v>2540</v>
      </c>
      <c r="J82" s="58">
        <v>2540</v>
      </c>
      <c r="K82" s="58">
        <v>2540</v>
      </c>
      <c r="L82" s="58">
        <v>2540</v>
      </c>
      <c r="M82" s="58">
        <v>2540</v>
      </c>
      <c r="N82" s="58">
        <v>2540</v>
      </c>
      <c r="O82" s="2">
        <v>30480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2915</v>
      </c>
      <c r="D84" s="15">
        <v>2915</v>
      </c>
      <c r="E84" s="15">
        <v>2915</v>
      </c>
      <c r="F84" s="15">
        <v>2915</v>
      </c>
      <c r="G84" s="15">
        <v>2915</v>
      </c>
      <c r="H84" s="15">
        <v>2915</v>
      </c>
      <c r="I84" s="15">
        <v>2915</v>
      </c>
      <c r="J84" s="15">
        <v>2915</v>
      </c>
      <c r="K84" s="15">
        <v>2915</v>
      </c>
      <c r="L84" s="15">
        <v>2915</v>
      </c>
      <c r="M84" s="15">
        <v>2915</v>
      </c>
      <c r="N84" s="15">
        <v>2915</v>
      </c>
      <c r="O84" s="15">
        <v>34980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4620</v>
      </c>
      <c r="D86" s="58">
        <v>4200</v>
      </c>
      <c r="E86" s="58">
        <v>4736</v>
      </c>
      <c r="F86" s="58">
        <v>4736</v>
      </c>
      <c r="G86" s="58">
        <v>4520</v>
      </c>
      <c r="H86" s="58">
        <v>4736</v>
      </c>
      <c r="I86" s="58">
        <v>4951</v>
      </c>
      <c r="J86" s="58">
        <v>4520</v>
      </c>
      <c r="K86" s="58">
        <v>4736</v>
      </c>
      <c r="L86" s="58">
        <v>4736</v>
      </c>
      <c r="M86" s="58">
        <v>4520</v>
      </c>
      <c r="N86" s="58">
        <v>4951</v>
      </c>
      <c r="O86" s="2">
        <v>55962</v>
      </c>
    </row>
    <row r="87" spans="1:15" ht="11.25" x14ac:dyDescent="0.2">
      <c r="A87" s="10" t="s">
        <v>228</v>
      </c>
      <c r="B87" s="62" t="s">
        <v>28</v>
      </c>
      <c r="C87" s="58">
        <v>146</v>
      </c>
      <c r="D87" s="58">
        <v>146</v>
      </c>
      <c r="E87" s="58">
        <v>146</v>
      </c>
      <c r="F87" s="58">
        <v>146</v>
      </c>
      <c r="G87" s="58">
        <v>146</v>
      </c>
      <c r="H87" s="58">
        <v>146</v>
      </c>
      <c r="I87" s="58">
        <v>146</v>
      </c>
      <c r="J87" s="58">
        <v>146</v>
      </c>
      <c r="K87" s="58">
        <v>146</v>
      </c>
      <c r="L87" s="58">
        <v>146</v>
      </c>
      <c r="M87" s="58">
        <v>146</v>
      </c>
      <c r="N87" s="58">
        <v>146</v>
      </c>
      <c r="O87" s="2">
        <v>1752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4766</v>
      </c>
      <c r="D90" s="15">
        <v>4346</v>
      </c>
      <c r="E90" s="15">
        <v>4882</v>
      </c>
      <c r="F90" s="15">
        <v>4882</v>
      </c>
      <c r="G90" s="15">
        <v>4666</v>
      </c>
      <c r="H90" s="15">
        <v>4882</v>
      </c>
      <c r="I90" s="15">
        <v>5097</v>
      </c>
      <c r="J90" s="15">
        <v>4666</v>
      </c>
      <c r="K90" s="15">
        <v>4882</v>
      </c>
      <c r="L90" s="15">
        <v>4882</v>
      </c>
      <c r="M90" s="15">
        <v>4666</v>
      </c>
      <c r="N90" s="15">
        <v>5097</v>
      </c>
      <c r="O90" s="15">
        <v>57714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15050</v>
      </c>
      <c r="D92" s="17">
        <v>13960</v>
      </c>
      <c r="E92" s="17">
        <v>15350</v>
      </c>
      <c r="F92" s="17">
        <v>15350</v>
      </c>
      <c r="G92" s="17">
        <v>14791</v>
      </c>
      <c r="H92" s="17">
        <v>15350</v>
      </c>
      <c r="I92" s="17">
        <v>15908</v>
      </c>
      <c r="J92" s="17">
        <v>14791</v>
      </c>
      <c r="K92" s="17">
        <v>15350</v>
      </c>
      <c r="L92" s="17">
        <v>15350</v>
      </c>
      <c r="M92" s="17">
        <v>14791</v>
      </c>
      <c r="N92" s="17">
        <v>15908</v>
      </c>
      <c r="O92" s="17">
        <v>181949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2797</v>
      </c>
      <c r="D99" s="58">
        <v>2885</v>
      </c>
      <c r="E99" s="58">
        <v>3038</v>
      </c>
      <c r="F99" s="58">
        <v>3274</v>
      </c>
      <c r="G99" s="58">
        <v>3421</v>
      </c>
      <c r="H99" s="58">
        <v>3527</v>
      </c>
      <c r="I99" s="58">
        <v>3922</v>
      </c>
      <c r="J99" s="58">
        <v>3668</v>
      </c>
      <c r="K99" s="58">
        <v>3584</v>
      </c>
      <c r="L99" s="58">
        <v>3480</v>
      </c>
      <c r="M99" s="58">
        <v>3126</v>
      </c>
      <c r="N99" s="58">
        <v>2959</v>
      </c>
      <c r="O99" s="2">
        <v>39681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2797</v>
      </c>
      <c r="D101" s="15">
        <v>2885</v>
      </c>
      <c r="E101" s="15">
        <v>3038</v>
      </c>
      <c r="F101" s="15">
        <v>3274</v>
      </c>
      <c r="G101" s="15">
        <v>3421</v>
      </c>
      <c r="H101" s="15">
        <v>3527</v>
      </c>
      <c r="I101" s="15">
        <v>3922</v>
      </c>
      <c r="J101" s="15">
        <v>3668</v>
      </c>
      <c r="K101" s="15">
        <v>3584</v>
      </c>
      <c r="L101" s="15">
        <v>3480</v>
      </c>
      <c r="M101" s="15">
        <v>3126</v>
      </c>
      <c r="N101" s="15">
        <v>2959</v>
      </c>
      <c r="O101" s="15">
        <v>39681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63690</v>
      </c>
      <c r="D103" s="58">
        <v>57900</v>
      </c>
      <c r="E103" s="58">
        <v>68731</v>
      </c>
      <c r="F103" s="58">
        <v>68731</v>
      </c>
      <c r="G103" s="58">
        <v>65607</v>
      </c>
      <c r="H103" s="58">
        <v>68731</v>
      </c>
      <c r="I103" s="58">
        <v>71855</v>
      </c>
      <c r="J103" s="58">
        <v>65607</v>
      </c>
      <c r="K103" s="58">
        <v>68731</v>
      </c>
      <c r="L103" s="58">
        <v>68731</v>
      </c>
      <c r="M103" s="58">
        <v>65607</v>
      </c>
      <c r="N103" s="58">
        <v>71855</v>
      </c>
      <c r="O103" s="2">
        <v>805776</v>
      </c>
    </row>
    <row r="104" spans="1:15" ht="11.25" x14ac:dyDescent="0.2">
      <c r="A104" s="10" t="s">
        <v>197</v>
      </c>
      <c r="B104" s="62" t="s">
        <v>482</v>
      </c>
      <c r="C104" s="58">
        <v>30936</v>
      </c>
      <c r="D104" s="58">
        <v>28332</v>
      </c>
      <c r="E104" s="58">
        <v>39054</v>
      </c>
      <c r="F104" s="58">
        <v>27541</v>
      </c>
      <c r="G104" s="58">
        <v>35265</v>
      </c>
      <c r="H104" s="58">
        <v>35837</v>
      </c>
      <c r="I104" s="58">
        <v>45400</v>
      </c>
      <c r="J104" s="58">
        <v>46024</v>
      </c>
      <c r="K104" s="58">
        <v>41406</v>
      </c>
      <c r="L104" s="58">
        <v>41212</v>
      </c>
      <c r="M104" s="58">
        <v>39479</v>
      </c>
      <c r="N104" s="58">
        <v>33495</v>
      </c>
      <c r="O104" s="2">
        <v>443981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1725</v>
      </c>
      <c r="D106" s="58">
        <v>1569</v>
      </c>
      <c r="E106" s="58">
        <v>2135</v>
      </c>
      <c r="F106" s="58">
        <v>1547</v>
      </c>
      <c r="G106" s="58">
        <v>1948</v>
      </c>
      <c r="H106" s="58">
        <v>1982</v>
      </c>
      <c r="I106" s="58">
        <v>2486</v>
      </c>
      <c r="J106" s="58">
        <v>2496</v>
      </c>
      <c r="K106" s="58">
        <v>2258</v>
      </c>
      <c r="L106" s="58">
        <v>2253</v>
      </c>
      <c r="M106" s="58">
        <v>2148</v>
      </c>
      <c r="N106" s="58">
        <v>1837</v>
      </c>
      <c r="O106" s="2">
        <v>24384</v>
      </c>
    </row>
    <row r="107" spans="1:15" ht="11.25" x14ac:dyDescent="0.2">
      <c r="A107" s="10" t="s">
        <v>195</v>
      </c>
      <c r="B107" s="62" t="s">
        <v>36</v>
      </c>
      <c r="C107" s="58">
        <v>771</v>
      </c>
      <c r="D107" s="58">
        <v>163</v>
      </c>
      <c r="E107" s="58">
        <v>605</v>
      </c>
      <c r="F107" s="58">
        <v>132</v>
      </c>
      <c r="G107" s="58">
        <v>272</v>
      </c>
      <c r="H107" s="58">
        <v>275</v>
      </c>
      <c r="I107" s="58">
        <v>407</v>
      </c>
      <c r="J107" s="58">
        <v>230</v>
      </c>
      <c r="K107" s="58">
        <v>172</v>
      </c>
      <c r="L107" s="58">
        <v>373</v>
      </c>
      <c r="M107" s="58">
        <v>354</v>
      </c>
      <c r="N107" s="58">
        <v>281</v>
      </c>
      <c r="O107" s="2">
        <v>4035</v>
      </c>
    </row>
    <row r="108" spans="1:15" ht="11.25" x14ac:dyDescent="0.2">
      <c r="A108" s="10"/>
      <c r="B108" s="4" t="s">
        <v>529</v>
      </c>
      <c r="C108" s="15">
        <v>97122</v>
      </c>
      <c r="D108" s="15">
        <v>87964</v>
      </c>
      <c r="E108" s="15">
        <v>110525</v>
      </c>
      <c r="F108" s="15">
        <v>97951</v>
      </c>
      <c r="G108" s="15">
        <v>103092</v>
      </c>
      <c r="H108" s="15">
        <v>106825</v>
      </c>
      <c r="I108" s="15">
        <v>120148</v>
      </c>
      <c r="J108" s="15">
        <v>114357</v>
      </c>
      <c r="K108" s="15">
        <v>112567</v>
      </c>
      <c r="L108" s="15">
        <v>112569</v>
      </c>
      <c r="M108" s="15">
        <v>107588</v>
      </c>
      <c r="N108" s="15">
        <v>107468</v>
      </c>
      <c r="O108" s="15">
        <v>1278176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11644</v>
      </c>
      <c r="D110" s="58">
        <v>10586</v>
      </c>
      <c r="E110" s="58">
        <v>11936</v>
      </c>
      <c r="F110" s="58">
        <v>11936</v>
      </c>
      <c r="G110" s="58">
        <v>11393</v>
      </c>
      <c r="H110" s="58">
        <v>11936</v>
      </c>
      <c r="I110" s="58">
        <v>12478</v>
      </c>
      <c r="J110" s="58">
        <v>11393</v>
      </c>
      <c r="K110" s="58">
        <v>11936</v>
      </c>
      <c r="L110" s="58">
        <v>11936</v>
      </c>
      <c r="M110" s="58">
        <v>11393</v>
      </c>
      <c r="N110" s="58">
        <v>12478</v>
      </c>
      <c r="O110" s="2">
        <v>141045</v>
      </c>
    </row>
    <row r="111" spans="1:15" ht="11.25" x14ac:dyDescent="0.2">
      <c r="A111" s="10" t="s">
        <v>201</v>
      </c>
      <c r="B111" s="62" t="s">
        <v>38</v>
      </c>
      <c r="C111" s="58">
        <v>2867</v>
      </c>
      <c r="D111" s="58">
        <v>2867</v>
      </c>
      <c r="E111" s="58">
        <v>2867</v>
      </c>
      <c r="F111" s="58">
        <v>2867</v>
      </c>
      <c r="G111" s="58">
        <v>2867</v>
      </c>
      <c r="H111" s="58">
        <v>2867</v>
      </c>
      <c r="I111" s="58">
        <v>2867</v>
      </c>
      <c r="J111" s="58">
        <v>2867</v>
      </c>
      <c r="K111" s="58">
        <v>2867</v>
      </c>
      <c r="L111" s="58">
        <v>2867</v>
      </c>
      <c r="M111" s="58">
        <v>2867</v>
      </c>
      <c r="N111" s="58">
        <v>2867</v>
      </c>
      <c r="O111" s="2">
        <v>34404</v>
      </c>
    </row>
    <row r="112" spans="1:15" ht="11.25" x14ac:dyDescent="0.2">
      <c r="A112" s="10"/>
      <c r="B112" s="4" t="s">
        <v>39</v>
      </c>
      <c r="C112" s="15">
        <v>111633</v>
      </c>
      <c r="D112" s="15">
        <v>101417</v>
      </c>
      <c r="E112" s="15">
        <v>125328</v>
      </c>
      <c r="F112" s="15">
        <v>112754</v>
      </c>
      <c r="G112" s="15">
        <v>117352</v>
      </c>
      <c r="H112" s="15">
        <v>121628</v>
      </c>
      <c r="I112" s="15">
        <v>135493</v>
      </c>
      <c r="J112" s="15">
        <v>128617</v>
      </c>
      <c r="K112" s="15">
        <v>127370</v>
      </c>
      <c r="L112" s="15">
        <v>127372</v>
      </c>
      <c r="M112" s="15">
        <v>121848</v>
      </c>
      <c r="N112" s="15">
        <v>122813</v>
      </c>
      <c r="O112" s="15">
        <v>1453625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129480</v>
      </c>
      <c r="D114" s="20">
        <v>118262</v>
      </c>
      <c r="E114" s="20">
        <v>143716</v>
      </c>
      <c r="F114" s="20">
        <v>131378</v>
      </c>
      <c r="G114" s="20">
        <v>135564</v>
      </c>
      <c r="H114" s="20">
        <v>140505</v>
      </c>
      <c r="I114" s="20">
        <v>155323</v>
      </c>
      <c r="J114" s="20">
        <v>147076</v>
      </c>
      <c r="K114" s="20">
        <v>146304</v>
      </c>
      <c r="L114" s="20">
        <v>146202</v>
      </c>
      <c r="M114" s="20">
        <v>139765</v>
      </c>
      <c r="N114" s="20">
        <v>141680</v>
      </c>
      <c r="O114" s="20">
        <v>1675255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13374</v>
      </c>
      <c r="D118" s="58">
        <v>10845</v>
      </c>
      <c r="E118" s="58">
        <v>11804</v>
      </c>
      <c r="F118" s="58">
        <v>11759</v>
      </c>
      <c r="G118" s="58">
        <v>12205</v>
      </c>
      <c r="H118" s="58">
        <v>12301</v>
      </c>
      <c r="I118" s="58">
        <v>12293</v>
      </c>
      <c r="J118" s="58">
        <v>14904</v>
      </c>
      <c r="K118" s="58">
        <v>12436</v>
      </c>
      <c r="L118" s="58">
        <v>10411</v>
      </c>
      <c r="M118" s="58">
        <v>8490</v>
      </c>
      <c r="N118" s="58">
        <v>8158</v>
      </c>
      <c r="O118" s="2">
        <v>138980</v>
      </c>
    </row>
    <row r="119" spans="1:15" ht="11.25" customHeight="1" x14ac:dyDescent="0.2">
      <c r="A119" s="10" t="s">
        <v>250</v>
      </c>
      <c r="B119" s="62" t="s">
        <v>43</v>
      </c>
      <c r="C119" s="58">
        <v>7252</v>
      </c>
      <c r="D119" s="58">
        <v>7733</v>
      </c>
      <c r="E119" s="58">
        <v>8168</v>
      </c>
      <c r="F119" s="58">
        <v>8082</v>
      </c>
      <c r="G119" s="58">
        <v>7805</v>
      </c>
      <c r="H119" s="58">
        <v>8664</v>
      </c>
      <c r="I119" s="58">
        <v>7718</v>
      </c>
      <c r="J119" s="58">
        <v>7337</v>
      </c>
      <c r="K119" s="58">
        <v>8240</v>
      </c>
      <c r="L119" s="58">
        <v>7567</v>
      </c>
      <c r="M119" s="58">
        <v>7924</v>
      </c>
      <c r="N119" s="58">
        <v>7614</v>
      </c>
      <c r="O119" s="2">
        <v>94104</v>
      </c>
    </row>
    <row r="120" spans="1:15" ht="11.25" x14ac:dyDescent="0.2">
      <c r="A120" s="10" t="s">
        <v>251</v>
      </c>
      <c r="B120" s="62" t="s">
        <v>44</v>
      </c>
      <c r="C120" s="58">
        <v>-610</v>
      </c>
      <c r="D120" s="58">
        <v>-610</v>
      </c>
      <c r="E120" s="58">
        <v>-641</v>
      </c>
      <c r="F120" s="58">
        <v>-641</v>
      </c>
      <c r="G120" s="58">
        <v>-641</v>
      </c>
      <c r="H120" s="58">
        <v>-641</v>
      </c>
      <c r="I120" s="58">
        <v>-641</v>
      </c>
      <c r="J120" s="58">
        <v>-641</v>
      </c>
      <c r="K120" s="58">
        <v>-641</v>
      </c>
      <c r="L120" s="58">
        <v>-641</v>
      </c>
      <c r="M120" s="58">
        <v>-641</v>
      </c>
      <c r="N120" s="58">
        <v>-641</v>
      </c>
      <c r="O120" s="2">
        <v>-7630</v>
      </c>
    </row>
    <row r="121" spans="1:15" ht="11.25" x14ac:dyDescent="0.2">
      <c r="A121" s="10" t="s">
        <v>213</v>
      </c>
      <c r="B121" s="62" t="s">
        <v>45</v>
      </c>
      <c r="C121" s="58">
        <v>862</v>
      </c>
      <c r="D121" s="58">
        <v>438</v>
      </c>
      <c r="E121" s="58">
        <v>464</v>
      </c>
      <c r="F121" s="58">
        <v>852</v>
      </c>
      <c r="G121" s="58">
        <v>1101</v>
      </c>
      <c r="H121" s="58">
        <v>275</v>
      </c>
      <c r="I121" s="58">
        <v>176</v>
      </c>
      <c r="J121" s="58">
        <v>1108</v>
      </c>
      <c r="K121" s="58">
        <v>331</v>
      </c>
      <c r="L121" s="58">
        <v>1240</v>
      </c>
      <c r="M121" s="58">
        <v>658</v>
      </c>
      <c r="N121" s="58">
        <v>636</v>
      </c>
      <c r="O121" s="2">
        <v>8141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298</v>
      </c>
      <c r="D123" s="58">
        <v>316</v>
      </c>
      <c r="E123" s="58">
        <v>506</v>
      </c>
      <c r="F123" s="58">
        <v>1321</v>
      </c>
      <c r="G123" s="58">
        <v>341</v>
      </c>
      <c r="H123" s="58">
        <v>1016</v>
      </c>
      <c r="I123" s="58">
        <v>336</v>
      </c>
      <c r="J123" s="58">
        <v>667</v>
      </c>
      <c r="K123" s="58">
        <v>0</v>
      </c>
      <c r="L123" s="58">
        <v>0</v>
      </c>
      <c r="M123" s="58">
        <v>500</v>
      </c>
      <c r="N123" s="58">
        <v>500</v>
      </c>
      <c r="O123" s="2">
        <v>5801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41</v>
      </c>
      <c r="F124" s="58">
        <v>81</v>
      </c>
      <c r="G124" s="58">
        <v>0</v>
      </c>
      <c r="H124" s="58">
        <v>0</v>
      </c>
      <c r="I124" s="58">
        <v>0</v>
      </c>
      <c r="J124" s="58">
        <v>0</v>
      </c>
      <c r="K124" s="58">
        <v>41</v>
      </c>
      <c r="L124" s="58">
        <v>41</v>
      </c>
      <c r="M124" s="58">
        <v>0</v>
      </c>
      <c r="N124" s="58">
        <v>0</v>
      </c>
      <c r="O124" s="2">
        <v>204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152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152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616</v>
      </c>
      <c r="E126" s="58">
        <v>310</v>
      </c>
      <c r="F126" s="58">
        <v>0</v>
      </c>
      <c r="G126" s="58">
        <v>0</v>
      </c>
      <c r="H126" s="58">
        <v>90</v>
      </c>
      <c r="I126" s="58">
        <v>0</v>
      </c>
      <c r="J126" s="58">
        <v>0</v>
      </c>
      <c r="K126" s="58">
        <v>116</v>
      </c>
      <c r="L126" s="58">
        <v>0</v>
      </c>
      <c r="M126" s="58">
        <v>0</v>
      </c>
      <c r="N126" s="58">
        <v>2000</v>
      </c>
      <c r="O126" s="2">
        <v>3132</v>
      </c>
    </row>
    <row r="127" spans="1:15" ht="11.25" x14ac:dyDescent="0.2">
      <c r="A127" s="10"/>
      <c r="B127" s="4" t="s">
        <v>455</v>
      </c>
      <c r="C127" s="15">
        <v>21176</v>
      </c>
      <c r="D127" s="15">
        <v>19490</v>
      </c>
      <c r="E127" s="15">
        <v>20652</v>
      </c>
      <c r="F127" s="15">
        <v>21454</v>
      </c>
      <c r="G127" s="15">
        <v>20811</v>
      </c>
      <c r="H127" s="15">
        <v>21705</v>
      </c>
      <c r="I127" s="15">
        <v>19882</v>
      </c>
      <c r="J127" s="15">
        <v>23375</v>
      </c>
      <c r="K127" s="15">
        <v>20523</v>
      </c>
      <c r="L127" s="15">
        <v>18618</v>
      </c>
      <c r="M127" s="15">
        <v>16931</v>
      </c>
      <c r="N127" s="15">
        <v>18267</v>
      </c>
      <c r="O127" s="15">
        <v>242884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150656</v>
      </c>
      <c r="D129" s="20">
        <v>137752</v>
      </c>
      <c r="E129" s="20">
        <v>164368</v>
      </c>
      <c r="F129" s="20">
        <v>152832</v>
      </c>
      <c r="G129" s="20">
        <v>156375</v>
      </c>
      <c r="H129" s="20">
        <v>162210</v>
      </c>
      <c r="I129" s="20">
        <v>175205</v>
      </c>
      <c r="J129" s="20">
        <v>170451</v>
      </c>
      <c r="K129" s="20">
        <v>166827</v>
      </c>
      <c r="L129" s="20">
        <v>164820</v>
      </c>
      <c r="M129" s="20">
        <v>156696</v>
      </c>
      <c r="N129" s="20">
        <v>159947</v>
      </c>
      <c r="O129" s="20">
        <v>1918139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11189</v>
      </c>
      <c r="D133" s="58">
        <v>11540</v>
      </c>
      <c r="E133" s="58">
        <v>12153</v>
      </c>
      <c r="F133" s="58">
        <v>13096</v>
      </c>
      <c r="G133" s="58">
        <v>13683</v>
      </c>
      <c r="H133" s="58">
        <v>14110</v>
      </c>
      <c r="I133" s="58">
        <v>15689</v>
      </c>
      <c r="J133" s="58">
        <v>14672</v>
      </c>
      <c r="K133" s="58">
        <v>14335</v>
      </c>
      <c r="L133" s="58">
        <v>13920</v>
      </c>
      <c r="M133" s="58">
        <v>12505</v>
      </c>
      <c r="N133" s="58">
        <v>11837</v>
      </c>
      <c r="O133" s="2">
        <v>158729</v>
      </c>
    </row>
    <row r="134" spans="1:15" ht="11.25" x14ac:dyDescent="0.2">
      <c r="A134" s="10" t="s">
        <v>225</v>
      </c>
      <c r="B134" s="62" t="s">
        <v>55</v>
      </c>
      <c r="C134" s="58">
        <v>3001</v>
      </c>
      <c r="D134" s="58">
        <v>3053</v>
      </c>
      <c r="E134" s="58">
        <v>4104</v>
      </c>
      <c r="F134" s="58">
        <v>3774</v>
      </c>
      <c r="G134" s="58">
        <v>5181</v>
      </c>
      <c r="H134" s="58">
        <v>2912</v>
      </c>
      <c r="I134" s="58">
        <v>3772</v>
      </c>
      <c r="J134" s="58">
        <v>4679</v>
      </c>
      <c r="K134" s="58">
        <v>3570</v>
      </c>
      <c r="L134" s="58">
        <v>3221</v>
      </c>
      <c r="M134" s="58">
        <v>4710</v>
      </c>
      <c r="N134" s="58">
        <v>4799</v>
      </c>
      <c r="O134" s="2">
        <v>46776</v>
      </c>
    </row>
    <row r="135" spans="1:15" ht="11.25" x14ac:dyDescent="0.2">
      <c r="A135" s="10" t="s">
        <v>212</v>
      </c>
      <c r="B135" s="62" t="s">
        <v>56</v>
      </c>
      <c r="C135" s="58">
        <v>2236</v>
      </c>
      <c r="D135" s="58">
        <v>1734</v>
      </c>
      <c r="E135" s="58">
        <v>611</v>
      </c>
      <c r="F135" s="58">
        <v>2657</v>
      </c>
      <c r="G135" s="58">
        <v>4019</v>
      </c>
      <c r="H135" s="58">
        <v>3309</v>
      </c>
      <c r="I135" s="58">
        <v>970</v>
      </c>
      <c r="J135" s="58">
        <v>6408</v>
      </c>
      <c r="K135" s="58">
        <v>1744</v>
      </c>
      <c r="L135" s="58">
        <v>2671</v>
      </c>
      <c r="M135" s="58">
        <v>1766</v>
      </c>
      <c r="N135" s="58">
        <v>1117</v>
      </c>
      <c r="O135" s="2">
        <v>29242</v>
      </c>
    </row>
    <row r="136" spans="1:15" ht="11.25" x14ac:dyDescent="0.2">
      <c r="A136" s="10" t="s">
        <v>185</v>
      </c>
      <c r="B136" s="62" t="s">
        <v>57</v>
      </c>
      <c r="C136" s="58">
        <v>1049</v>
      </c>
      <c r="D136" s="58">
        <v>1082</v>
      </c>
      <c r="E136" s="58">
        <v>1139</v>
      </c>
      <c r="F136" s="58">
        <v>1228</v>
      </c>
      <c r="G136" s="58">
        <v>1283</v>
      </c>
      <c r="H136" s="58">
        <v>1323</v>
      </c>
      <c r="I136" s="58">
        <v>1471</v>
      </c>
      <c r="J136" s="58">
        <v>1376</v>
      </c>
      <c r="K136" s="58">
        <v>1344</v>
      </c>
      <c r="L136" s="58">
        <v>1305</v>
      </c>
      <c r="M136" s="58">
        <v>1172</v>
      </c>
      <c r="N136" s="58">
        <v>1110</v>
      </c>
      <c r="O136" s="2">
        <v>14882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17475</v>
      </c>
      <c r="D138" s="15">
        <v>17409</v>
      </c>
      <c r="E138" s="15">
        <v>18007</v>
      </c>
      <c r="F138" s="15">
        <v>20755</v>
      </c>
      <c r="G138" s="15">
        <v>24166</v>
      </c>
      <c r="H138" s="15">
        <v>21654</v>
      </c>
      <c r="I138" s="15">
        <v>21902</v>
      </c>
      <c r="J138" s="15">
        <v>27135</v>
      </c>
      <c r="K138" s="15">
        <v>20993</v>
      </c>
      <c r="L138" s="15">
        <v>21117</v>
      </c>
      <c r="M138" s="15">
        <v>20153</v>
      </c>
      <c r="N138" s="15">
        <v>18863</v>
      </c>
      <c r="O138" s="15">
        <v>249629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2086</v>
      </c>
      <c r="D140" s="58">
        <v>5077</v>
      </c>
      <c r="E140" s="58">
        <v>9037</v>
      </c>
      <c r="F140" s="58">
        <v>1530</v>
      </c>
      <c r="G140" s="58">
        <v>2119</v>
      </c>
      <c r="H140" s="58">
        <v>5439</v>
      </c>
      <c r="I140" s="58">
        <v>5281</v>
      </c>
      <c r="J140" s="58">
        <v>22090</v>
      </c>
      <c r="K140" s="58">
        <v>4567</v>
      </c>
      <c r="L140" s="58">
        <v>5484</v>
      </c>
      <c r="M140" s="58">
        <v>6580</v>
      </c>
      <c r="N140" s="58">
        <v>6091</v>
      </c>
      <c r="O140" s="2">
        <v>75381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19561</v>
      </c>
      <c r="D142" s="20">
        <v>22486</v>
      </c>
      <c r="E142" s="20">
        <v>27044</v>
      </c>
      <c r="F142" s="20">
        <v>22285</v>
      </c>
      <c r="G142" s="20">
        <v>26285</v>
      </c>
      <c r="H142" s="20">
        <v>27093</v>
      </c>
      <c r="I142" s="20">
        <v>27183</v>
      </c>
      <c r="J142" s="20">
        <v>49225</v>
      </c>
      <c r="K142" s="20">
        <v>25560</v>
      </c>
      <c r="L142" s="20">
        <v>26601</v>
      </c>
      <c r="M142" s="20">
        <v>26733</v>
      </c>
      <c r="N142" s="20">
        <v>24954</v>
      </c>
      <c r="O142" s="20">
        <v>325010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13083</v>
      </c>
      <c r="D146" s="58">
        <v>15799</v>
      </c>
      <c r="E146" s="58">
        <v>16550</v>
      </c>
      <c r="F146" s="58">
        <v>17730</v>
      </c>
      <c r="G146" s="58">
        <v>15109</v>
      </c>
      <c r="H146" s="58">
        <v>14793</v>
      </c>
      <c r="I146" s="58">
        <v>15121</v>
      </c>
      <c r="J146" s="58">
        <v>16539</v>
      </c>
      <c r="K146" s="58">
        <v>15742</v>
      </c>
      <c r="L146" s="58">
        <v>14746</v>
      </c>
      <c r="M146" s="58">
        <v>15353</v>
      </c>
      <c r="N146" s="58">
        <v>13788</v>
      </c>
      <c r="O146" s="2">
        <v>184353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350</v>
      </c>
      <c r="D148" s="58">
        <v>350</v>
      </c>
      <c r="E148" s="58">
        <v>2500</v>
      </c>
      <c r="F148" s="58">
        <v>2500</v>
      </c>
      <c r="G148" s="58">
        <v>1000</v>
      </c>
      <c r="H148" s="58">
        <v>1000</v>
      </c>
      <c r="I148" s="58">
        <v>1000</v>
      </c>
      <c r="J148" s="58">
        <v>1000</v>
      </c>
      <c r="K148" s="58">
        <v>150</v>
      </c>
      <c r="L148" s="58">
        <v>700</v>
      </c>
      <c r="M148" s="58">
        <v>1000</v>
      </c>
      <c r="N148" s="58">
        <v>1000</v>
      </c>
      <c r="O148" s="2">
        <v>12550</v>
      </c>
    </row>
    <row r="149" spans="1:15" ht="11.25" x14ac:dyDescent="0.2">
      <c r="A149" s="42" t="s">
        <v>505</v>
      </c>
      <c r="B149" s="62" t="s">
        <v>64</v>
      </c>
      <c r="C149" s="58">
        <v>747</v>
      </c>
      <c r="D149" s="58">
        <v>747</v>
      </c>
      <c r="E149" s="58">
        <v>747</v>
      </c>
      <c r="F149" s="58">
        <v>747</v>
      </c>
      <c r="G149" s="58">
        <v>747</v>
      </c>
      <c r="H149" s="58">
        <v>747</v>
      </c>
      <c r="I149" s="58">
        <v>747</v>
      </c>
      <c r="J149" s="58">
        <v>747</v>
      </c>
      <c r="K149" s="58">
        <v>747</v>
      </c>
      <c r="L149" s="58">
        <v>747</v>
      </c>
      <c r="M149" s="58">
        <v>747</v>
      </c>
      <c r="N149" s="58">
        <v>747</v>
      </c>
      <c r="O149" s="2">
        <v>8964</v>
      </c>
    </row>
    <row r="150" spans="1:15" ht="11.25" x14ac:dyDescent="0.2">
      <c r="A150" s="10" t="s">
        <v>506</v>
      </c>
      <c r="B150" s="62" t="s">
        <v>459</v>
      </c>
      <c r="C150" s="58">
        <v>3600</v>
      </c>
      <c r="D150" s="58">
        <v>3600</v>
      </c>
      <c r="E150" s="58">
        <v>3600</v>
      </c>
      <c r="F150" s="58">
        <v>3600</v>
      </c>
      <c r="G150" s="58">
        <v>3600</v>
      </c>
      <c r="H150" s="58">
        <v>3600</v>
      </c>
      <c r="I150" s="58">
        <v>3600</v>
      </c>
      <c r="J150" s="58">
        <v>3600</v>
      </c>
      <c r="K150" s="58">
        <v>3600</v>
      </c>
      <c r="L150" s="58">
        <v>3600</v>
      </c>
      <c r="M150" s="58">
        <v>3600</v>
      </c>
      <c r="N150" s="58">
        <v>3600</v>
      </c>
      <c r="O150" s="2">
        <v>43200</v>
      </c>
    </row>
    <row r="151" spans="1:15" ht="11.25" x14ac:dyDescent="0.2">
      <c r="A151" s="10"/>
      <c r="B151" s="4" t="s">
        <v>65</v>
      </c>
      <c r="C151" s="15">
        <v>17780</v>
      </c>
      <c r="D151" s="15">
        <v>20496</v>
      </c>
      <c r="E151" s="15">
        <v>23397</v>
      </c>
      <c r="F151" s="15">
        <v>24577</v>
      </c>
      <c r="G151" s="15">
        <v>20456</v>
      </c>
      <c r="H151" s="15">
        <v>20140</v>
      </c>
      <c r="I151" s="15">
        <v>20468</v>
      </c>
      <c r="J151" s="15">
        <v>21886</v>
      </c>
      <c r="K151" s="15">
        <v>20239</v>
      </c>
      <c r="L151" s="15">
        <v>19793</v>
      </c>
      <c r="M151" s="15">
        <v>20700</v>
      </c>
      <c r="N151" s="15">
        <v>19135</v>
      </c>
      <c r="O151" s="15">
        <v>249067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21916</v>
      </c>
      <c r="D154" s="58">
        <v>24484</v>
      </c>
      <c r="E154" s="58">
        <v>23137</v>
      </c>
      <c r="F154" s="58">
        <v>23137</v>
      </c>
      <c r="G154" s="58">
        <v>23137</v>
      </c>
      <c r="H154" s="58">
        <v>23137</v>
      </c>
      <c r="I154" s="58">
        <v>23137</v>
      </c>
      <c r="J154" s="58">
        <v>23137</v>
      </c>
      <c r="K154" s="58">
        <v>23137</v>
      </c>
      <c r="L154" s="58">
        <v>22230</v>
      </c>
      <c r="M154" s="58">
        <v>22230</v>
      </c>
      <c r="N154" s="58">
        <v>22230</v>
      </c>
      <c r="O154" s="2">
        <v>275049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21916</v>
      </c>
      <c r="D159" s="15">
        <v>24484</v>
      </c>
      <c r="E159" s="15">
        <v>23137</v>
      </c>
      <c r="F159" s="15">
        <v>23137</v>
      </c>
      <c r="G159" s="15">
        <v>23137</v>
      </c>
      <c r="H159" s="15">
        <v>23137</v>
      </c>
      <c r="I159" s="15">
        <v>23137</v>
      </c>
      <c r="J159" s="15">
        <v>23137</v>
      </c>
      <c r="K159" s="15">
        <v>23137</v>
      </c>
      <c r="L159" s="15">
        <v>22230</v>
      </c>
      <c r="M159" s="15">
        <v>22230</v>
      </c>
      <c r="N159" s="15">
        <v>22230</v>
      </c>
      <c r="O159" s="15">
        <v>275049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39696</v>
      </c>
      <c r="D161" s="15">
        <v>44980</v>
      </c>
      <c r="E161" s="15">
        <v>46534</v>
      </c>
      <c r="F161" s="15">
        <v>47714</v>
      </c>
      <c r="G161" s="15">
        <v>43593</v>
      </c>
      <c r="H161" s="15">
        <v>43277</v>
      </c>
      <c r="I161" s="15">
        <v>43605</v>
      </c>
      <c r="J161" s="15">
        <v>45023</v>
      </c>
      <c r="K161" s="15">
        <v>43376</v>
      </c>
      <c r="L161" s="15">
        <v>42023</v>
      </c>
      <c r="M161" s="15">
        <v>42930</v>
      </c>
      <c r="N161" s="15">
        <v>41365</v>
      </c>
      <c r="O161" s="15">
        <v>524116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-2420</v>
      </c>
      <c r="D164" s="58">
        <v>-2420</v>
      </c>
      <c r="E164" s="58">
        <v>-2540</v>
      </c>
      <c r="F164" s="58">
        <v>-2540</v>
      </c>
      <c r="G164" s="58">
        <v>-2540</v>
      </c>
      <c r="H164" s="58">
        <v>-2540</v>
      </c>
      <c r="I164" s="58">
        <v>-2540</v>
      </c>
      <c r="J164" s="58">
        <v>-2540</v>
      </c>
      <c r="K164" s="58">
        <v>-2540</v>
      </c>
      <c r="L164" s="58">
        <v>-2540</v>
      </c>
      <c r="M164" s="58">
        <v>-2540</v>
      </c>
      <c r="N164" s="58">
        <v>-2540</v>
      </c>
      <c r="O164" s="2">
        <v>-30240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37276</v>
      </c>
      <c r="D166" s="20">
        <v>42560</v>
      </c>
      <c r="E166" s="20">
        <v>43994</v>
      </c>
      <c r="F166" s="20">
        <v>45174</v>
      </c>
      <c r="G166" s="20">
        <v>41053</v>
      </c>
      <c r="H166" s="20">
        <v>40737</v>
      </c>
      <c r="I166" s="20">
        <v>41065</v>
      </c>
      <c r="J166" s="20">
        <v>42483</v>
      </c>
      <c r="K166" s="20">
        <v>40836</v>
      </c>
      <c r="L166" s="20">
        <v>39483</v>
      </c>
      <c r="M166" s="20">
        <v>40390</v>
      </c>
      <c r="N166" s="20">
        <v>38825</v>
      </c>
      <c r="O166" s="20">
        <v>493876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1148</v>
      </c>
      <c r="D172" s="58">
        <v>1148</v>
      </c>
      <c r="E172" s="58">
        <v>1148</v>
      </c>
      <c r="F172" s="58">
        <v>1148</v>
      </c>
      <c r="G172" s="58">
        <v>1148</v>
      </c>
      <c r="H172" s="58">
        <v>1148</v>
      </c>
      <c r="I172" s="58">
        <v>1148</v>
      </c>
      <c r="J172" s="58">
        <v>1148</v>
      </c>
      <c r="K172" s="58">
        <v>1148</v>
      </c>
      <c r="L172" s="58">
        <v>1148</v>
      </c>
      <c r="M172" s="58">
        <v>1148</v>
      </c>
      <c r="N172" s="58">
        <v>1148</v>
      </c>
      <c r="O172" s="2">
        <v>13776</v>
      </c>
    </row>
    <row r="173" spans="1:15" ht="11.25" x14ac:dyDescent="0.2">
      <c r="A173" s="10" t="s">
        <v>210</v>
      </c>
      <c r="B173" s="62" t="s">
        <v>75</v>
      </c>
      <c r="C173" s="58">
        <v>2106</v>
      </c>
      <c r="D173" s="58">
        <v>2106</v>
      </c>
      <c r="E173" s="58">
        <v>2106</v>
      </c>
      <c r="F173" s="58">
        <v>2106</v>
      </c>
      <c r="G173" s="58">
        <v>2106</v>
      </c>
      <c r="H173" s="58">
        <v>2106</v>
      </c>
      <c r="I173" s="58">
        <v>2106</v>
      </c>
      <c r="J173" s="58">
        <v>2106</v>
      </c>
      <c r="K173" s="58">
        <v>2106</v>
      </c>
      <c r="L173" s="58">
        <v>2106</v>
      </c>
      <c r="M173" s="58">
        <v>2106</v>
      </c>
      <c r="N173" s="58">
        <v>2106</v>
      </c>
      <c r="O173" s="2">
        <v>25272</v>
      </c>
    </row>
    <row r="174" spans="1:15" ht="11.25" x14ac:dyDescent="0.2">
      <c r="A174" s="10" t="s">
        <v>256</v>
      </c>
      <c r="B174" s="62" t="s">
        <v>446</v>
      </c>
      <c r="C174" s="58">
        <v>1538</v>
      </c>
      <c r="D174" s="58">
        <v>1581</v>
      </c>
      <c r="E174" s="58">
        <v>1691</v>
      </c>
      <c r="F174" s="58">
        <v>1708</v>
      </c>
      <c r="G174" s="58">
        <v>1737</v>
      </c>
      <c r="H174" s="58">
        <v>1759</v>
      </c>
      <c r="I174" s="58">
        <v>1827</v>
      </c>
      <c r="J174" s="58">
        <v>2205</v>
      </c>
      <c r="K174" s="58">
        <v>1929</v>
      </c>
      <c r="L174" s="58">
        <v>1915</v>
      </c>
      <c r="M174" s="58">
        <v>1989</v>
      </c>
      <c r="N174" s="58">
        <v>1911</v>
      </c>
      <c r="O174" s="2">
        <v>21790</v>
      </c>
    </row>
    <row r="175" spans="1:15" ht="11.25" x14ac:dyDescent="0.2">
      <c r="A175" s="10"/>
      <c r="B175" s="4" t="s">
        <v>448</v>
      </c>
      <c r="C175" s="15">
        <v>4792</v>
      </c>
      <c r="D175" s="15">
        <v>4835</v>
      </c>
      <c r="E175" s="15">
        <v>4945</v>
      </c>
      <c r="F175" s="15">
        <v>4962</v>
      </c>
      <c r="G175" s="15">
        <v>4991</v>
      </c>
      <c r="H175" s="15">
        <v>5013</v>
      </c>
      <c r="I175" s="15">
        <v>5081</v>
      </c>
      <c r="J175" s="15">
        <v>5459</v>
      </c>
      <c r="K175" s="15">
        <v>5183</v>
      </c>
      <c r="L175" s="15">
        <v>5169</v>
      </c>
      <c r="M175" s="15">
        <v>5243</v>
      </c>
      <c r="N175" s="15">
        <v>5165</v>
      </c>
      <c r="O175" s="15">
        <v>60838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4792</v>
      </c>
      <c r="D179" s="20">
        <v>4835</v>
      </c>
      <c r="E179" s="20">
        <v>4945</v>
      </c>
      <c r="F179" s="20">
        <v>4962</v>
      </c>
      <c r="G179" s="20">
        <v>4991</v>
      </c>
      <c r="H179" s="20">
        <v>5013</v>
      </c>
      <c r="I179" s="20">
        <v>5081</v>
      </c>
      <c r="J179" s="20">
        <v>5459</v>
      </c>
      <c r="K179" s="20">
        <v>5183</v>
      </c>
      <c r="L179" s="20">
        <v>5169</v>
      </c>
      <c r="M179" s="20">
        <v>5243</v>
      </c>
      <c r="N179" s="20">
        <v>5165</v>
      </c>
      <c r="O179" s="20">
        <v>60838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167</v>
      </c>
      <c r="D187" s="58">
        <v>167</v>
      </c>
      <c r="E187" s="58">
        <v>167</v>
      </c>
      <c r="F187" s="58">
        <v>167</v>
      </c>
      <c r="G187" s="58">
        <v>167</v>
      </c>
      <c r="H187" s="58">
        <v>167</v>
      </c>
      <c r="I187" s="58">
        <v>167</v>
      </c>
      <c r="J187" s="58">
        <v>167</v>
      </c>
      <c r="K187" s="58">
        <v>167</v>
      </c>
      <c r="L187" s="58">
        <v>167</v>
      </c>
      <c r="M187" s="58">
        <v>167</v>
      </c>
      <c r="N187" s="58">
        <v>167</v>
      </c>
      <c r="O187" s="2">
        <v>2004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167</v>
      </c>
      <c r="D189" s="20">
        <v>167</v>
      </c>
      <c r="E189" s="20">
        <v>167</v>
      </c>
      <c r="F189" s="20">
        <v>167</v>
      </c>
      <c r="G189" s="20">
        <v>167</v>
      </c>
      <c r="H189" s="20">
        <v>167</v>
      </c>
      <c r="I189" s="20">
        <v>167</v>
      </c>
      <c r="J189" s="20">
        <v>167</v>
      </c>
      <c r="K189" s="20">
        <v>167</v>
      </c>
      <c r="L189" s="20">
        <v>167</v>
      </c>
      <c r="M189" s="20">
        <v>167</v>
      </c>
      <c r="N189" s="20">
        <v>167</v>
      </c>
      <c r="O189" s="20">
        <v>2004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1138</v>
      </c>
      <c r="D195" s="58">
        <v>1138</v>
      </c>
      <c r="E195" s="58">
        <v>1138</v>
      </c>
      <c r="F195" s="58">
        <v>1138</v>
      </c>
      <c r="G195" s="58">
        <v>1138</v>
      </c>
      <c r="H195" s="58">
        <v>1138</v>
      </c>
      <c r="I195" s="58">
        <v>1138</v>
      </c>
      <c r="J195" s="58">
        <v>1138</v>
      </c>
      <c r="K195" s="58">
        <v>1138</v>
      </c>
      <c r="L195" s="58">
        <v>1138</v>
      </c>
      <c r="M195" s="58">
        <v>1138</v>
      </c>
      <c r="N195" s="58">
        <v>1138</v>
      </c>
      <c r="O195" s="2">
        <v>13656</v>
      </c>
    </row>
    <row r="196" spans="1:15" ht="11.25" x14ac:dyDescent="0.2">
      <c r="A196" s="10" t="s">
        <v>503</v>
      </c>
      <c r="B196" s="62" t="s">
        <v>84</v>
      </c>
      <c r="C196" s="58">
        <v>5200</v>
      </c>
      <c r="D196" s="58">
        <v>5200</v>
      </c>
      <c r="E196" s="58">
        <v>5200</v>
      </c>
      <c r="F196" s="58">
        <v>5200</v>
      </c>
      <c r="G196" s="58">
        <v>5200</v>
      </c>
      <c r="H196" s="58">
        <v>5200</v>
      </c>
      <c r="I196" s="58">
        <v>5200</v>
      </c>
      <c r="J196" s="58">
        <v>5200</v>
      </c>
      <c r="K196" s="58">
        <v>5200</v>
      </c>
      <c r="L196" s="58">
        <v>5200</v>
      </c>
      <c r="M196" s="58">
        <v>5200</v>
      </c>
      <c r="N196" s="58">
        <v>5200</v>
      </c>
      <c r="O196" s="2">
        <v>62400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1331</v>
      </c>
      <c r="D198" s="58">
        <v>1331</v>
      </c>
      <c r="E198" s="58">
        <v>1325</v>
      </c>
      <c r="F198" s="58">
        <v>1347</v>
      </c>
      <c r="G198" s="58">
        <v>1347</v>
      </c>
      <c r="H198" s="58">
        <v>1341</v>
      </c>
      <c r="I198" s="58">
        <v>1392</v>
      </c>
      <c r="J198" s="58">
        <v>1392</v>
      </c>
      <c r="K198" s="58">
        <v>1392</v>
      </c>
      <c r="L198" s="58">
        <v>1392</v>
      </c>
      <c r="M198" s="58">
        <v>1392</v>
      </c>
      <c r="N198" s="58">
        <v>1392</v>
      </c>
      <c r="O198" s="2">
        <v>16374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7669</v>
      </c>
      <c r="D200" s="20">
        <v>7669</v>
      </c>
      <c r="E200" s="20">
        <v>7663</v>
      </c>
      <c r="F200" s="20">
        <v>7685</v>
      </c>
      <c r="G200" s="20">
        <v>7685</v>
      </c>
      <c r="H200" s="20">
        <v>7679</v>
      </c>
      <c r="I200" s="20">
        <v>7730</v>
      </c>
      <c r="J200" s="20">
        <v>7730</v>
      </c>
      <c r="K200" s="20">
        <v>7730</v>
      </c>
      <c r="L200" s="20">
        <v>7730</v>
      </c>
      <c r="M200" s="20">
        <v>7730</v>
      </c>
      <c r="N200" s="20">
        <v>7730</v>
      </c>
      <c r="O200" s="20">
        <v>92430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269</v>
      </c>
      <c r="D204" s="58">
        <v>269</v>
      </c>
      <c r="E204" s="58">
        <v>269</v>
      </c>
      <c r="F204" s="58">
        <v>269</v>
      </c>
      <c r="G204" s="58">
        <v>269</v>
      </c>
      <c r="H204" s="58">
        <v>269</v>
      </c>
      <c r="I204" s="58">
        <v>269</v>
      </c>
      <c r="J204" s="58">
        <v>269</v>
      </c>
      <c r="K204" s="58">
        <v>269</v>
      </c>
      <c r="L204" s="58">
        <v>269</v>
      </c>
      <c r="M204" s="58">
        <v>269</v>
      </c>
      <c r="N204" s="58">
        <v>269</v>
      </c>
      <c r="O204" s="2">
        <v>3228</v>
      </c>
    </row>
    <row r="205" spans="1:15" ht="11.25" x14ac:dyDescent="0.2">
      <c r="A205" s="10" t="s">
        <v>260</v>
      </c>
      <c r="B205" s="62" t="s">
        <v>87</v>
      </c>
      <c r="C205" s="58">
        <v>344</v>
      </c>
      <c r="D205" s="58">
        <v>344</v>
      </c>
      <c r="E205" s="58">
        <v>344</v>
      </c>
      <c r="F205" s="58">
        <v>344</v>
      </c>
      <c r="G205" s="58">
        <v>344</v>
      </c>
      <c r="H205" s="58">
        <v>344</v>
      </c>
      <c r="I205" s="58">
        <v>344</v>
      </c>
      <c r="J205" s="58">
        <v>344</v>
      </c>
      <c r="K205" s="58">
        <v>344</v>
      </c>
      <c r="L205" s="58">
        <v>344</v>
      </c>
      <c r="M205" s="58">
        <v>344</v>
      </c>
      <c r="N205" s="58">
        <v>344</v>
      </c>
      <c r="O205" s="2">
        <v>4128</v>
      </c>
    </row>
    <row r="206" spans="1:15" ht="11.25" x14ac:dyDescent="0.2">
      <c r="A206" s="10" t="s">
        <v>227</v>
      </c>
      <c r="B206" s="62" t="s">
        <v>88</v>
      </c>
      <c r="C206" s="58">
        <v>103</v>
      </c>
      <c r="D206" s="58">
        <v>103</v>
      </c>
      <c r="E206" s="58">
        <v>103</v>
      </c>
      <c r="F206" s="58">
        <v>103</v>
      </c>
      <c r="G206" s="58">
        <v>103</v>
      </c>
      <c r="H206" s="58">
        <v>103</v>
      </c>
      <c r="I206" s="58">
        <v>103</v>
      </c>
      <c r="J206" s="58">
        <v>103</v>
      </c>
      <c r="K206" s="58">
        <v>103</v>
      </c>
      <c r="L206" s="58">
        <v>103</v>
      </c>
      <c r="M206" s="58">
        <v>103</v>
      </c>
      <c r="N206" s="58">
        <v>103</v>
      </c>
      <c r="O206" s="2">
        <v>1236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5086</v>
      </c>
      <c r="D208" s="58">
        <v>5086</v>
      </c>
      <c r="E208" s="58">
        <v>5086</v>
      </c>
      <c r="F208" s="58">
        <v>5086</v>
      </c>
      <c r="G208" s="58">
        <v>5086</v>
      </c>
      <c r="H208" s="58">
        <v>5086</v>
      </c>
      <c r="I208" s="58">
        <v>5086</v>
      </c>
      <c r="J208" s="58">
        <v>5086</v>
      </c>
      <c r="K208" s="58">
        <v>5086</v>
      </c>
      <c r="L208" s="58">
        <v>5086</v>
      </c>
      <c r="M208" s="58">
        <v>5086</v>
      </c>
      <c r="N208" s="58">
        <v>5086</v>
      </c>
      <c r="O208" s="2">
        <v>61032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1780</v>
      </c>
      <c r="E209" s="58">
        <v>0</v>
      </c>
      <c r="F209" s="58">
        <v>0</v>
      </c>
      <c r="G209" s="58">
        <v>0</v>
      </c>
      <c r="H209" s="58">
        <v>6897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8677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213</v>
      </c>
      <c r="D213" s="58">
        <v>213</v>
      </c>
      <c r="E213" s="58">
        <v>213</v>
      </c>
      <c r="F213" s="58">
        <v>213</v>
      </c>
      <c r="G213" s="58">
        <v>213</v>
      </c>
      <c r="H213" s="58">
        <v>213</v>
      </c>
      <c r="I213" s="58">
        <v>213</v>
      </c>
      <c r="J213" s="58">
        <v>213</v>
      </c>
      <c r="K213" s="58">
        <v>213</v>
      </c>
      <c r="L213" s="58">
        <v>213</v>
      </c>
      <c r="M213" s="58">
        <v>213</v>
      </c>
      <c r="N213" s="58">
        <v>213</v>
      </c>
      <c r="O213" s="2">
        <v>2556</v>
      </c>
    </row>
    <row r="214" spans="1:15" ht="11.25" x14ac:dyDescent="0.2">
      <c r="A214" s="10" t="s">
        <v>220</v>
      </c>
      <c r="B214" s="62" t="s">
        <v>92</v>
      </c>
      <c r="C214" s="58">
        <v>19</v>
      </c>
      <c r="D214" s="58">
        <v>19</v>
      </c>
      <c r="E214" s="58">
        <v>19</v>
      </c>
      <c r="F214" s="58">
        <v>19</v>
      </c>
      <c r="G214" s="58">
        <v>19</v>
      </c>
      <c r="H214" s="58">
        <v>19</v>
      </c>
      <c r="I214" s="58">
        <v>19</v>
      </c>
      <c r="J214" s="58">
        <v>19</v>
      </c>
      <c r="K214" s="58">
        <v>19</v>
      </c>
      <c r="L214" s="58">
        <v>19</v>
      </c>
      <c r="M214" s="58">
        <v>19</v>
      </c>
      <c r="N214" s="58">
        <v>19</v>
      </c>
      <c r="O214" s="2">
        <v>228</v>
      </c>
    </row>
    <row r="215" spans="1:15" ht="11.25" x14ac:dyDescent="0.2">
      <c r="A215" s="42" t="s">
        <v>508</v>
      </c>
      <c r="B215" s="62" t="s">
        <v>507</v>
      </c>
      <c r="C215" s="58">
        <v>1339</v>
      </c>
      <c r="D215" s="58">
        <v>1339</v>
      </c>
      <c r="E215" s="58">
        <v>1339</v>
      </c>
      <c r="F215" s="58">
        <v>1339</v>
      </c>
      <c r="G215" s="58">
        <v>1339</v>
      </c>
      <c r="H215" s="58">
        <v>1339</v>
      </c>
      <c r="I215" s="58">
        <v>1339</v>
      </c>
      <c r="J215" s="58">
        <v>1339</v>
      </c>
      <c r="K215" s="58">
        <v>1339</v>
      </c>
      <c r="L215" s="58">
        <v>1339</v>
      </c>
      <c r="M215" s="58">
        <v>1339</v>
      </c>
      <c r="N215" s="58">
        <v>1339</v>
      </c>
      <c r="O215" s="2">
        <v>16068</v>
      </c>
    </row>
    <row r="216" spans="1:15" ht="11.25" x14ac:dyDescent="0.2">
      <c r="A216" s="10" t="s">
        <v>509</v>
      </c>
      <c r="B216" s="62" t="s">
        <v>93</v>
      </c>
      <c r="C216" s="58">
        <v>563</v>
      </c>
      <c r="D216" s="58">
        <v>563</v>
      </c>
      <c r="E216" s="58">
        <v>563</v>
      </c>
      <c r="F216" s="58">
        <v>563</v>
      </c>
      <c r="G216" s="58">
        <v>563</v>
      </c>
      <c r="H216" s="58">
        <v>563</v>
      </c>
      <c r="I216" s="58">
        <v>563</v>
      </c>
      <c r="J216" s="58">
        <v>563</v>
      </c>
      <c r="K216" s="58">
        <v>563</v>
      </c>
      <c r="L216" s="58">
        <v>563</v>
      </c>
      <c r="M216" s="58">
        <v>563</v>
      </c>
      <c r="N216" s="58">
        <v>563</v>
      </c>
      <c r="O216" s="2">
        <v>6756</v>
      </c>
    </row>
    <row r="217" spans="1:15" ht="11.25" x14ac:dyDescent="0.2">
      <c r="A217" s="10"/>
      <c r="B217" s="4" t="s">
        <v>94</v>
      </c>
      <c r="C217" s="15">
        <v>2134</v>
      </c>
      <c r="D217" s="15">
        <v>2134</v>
      </c>
      <c r="E217" s="15">
        <v>2134</v>
      </c>
      <c r="F217" s="15">
        <v>2134</v>
      </c>
      <c r="G217" s="15">
        <v>2134</v>
      </c>
      <c r="H217" s="15">
        <v>2134</v>
      </c>
      <c r="I217" s="15">
        <v>2134</v>
      </c>
      <c r="J217" s="15">
        <v>2134</v>
      </c>
      <c r="K217" s="15">
        <v>2134</v>
      </c>
      <c r="L217" s="15">
        <v>2134</v>
      </c>
      <c r="M217" s="15">
        <v>2134</v>
      </c>
      <c r="N217" s="15">
        <v>2134</v>
      </c>
      <c r="O217" s="15">
        <v>25608</v>
      </c>
    </row>
    <row r="218" spans="1:15" ht="11.25" x14ac:dyDescent="0.2">
      <c r="A218" s="10" t="s">
        <v>262</v>
      </c>
      <c r="B218" s="62" t="s">
        <v>95</v>
      </c>
      <c r="C218" s="58">
        <v>156</v>
      </c>
      <c r="D218" s="58">
        <v>797</v>
      </c>
      <c r="E218" s="58">
        <v>326</v>
      </c>
      <c r="F218" s="58">
        <v>434</v>
      </c>
      <c r="G218" s="58">
        <v>145</v>
      </c>
      <c r="H218" s="58">
        <v>276</v>
      </c>
      <c r="I218" s="58">
        <v>44</v>
      </c>
      <c r="J218" s="58">
        <v>209</v>
      </c>
      <c r="K218" s="58">
        <v>400</v>
      </c>
      <c r="L218" s="58">
        <v>437</v>
      </c>
      <c r="M218" s="58">
        <v>400</v>
      </c>
      <c r="N218" s="58">
        <v>400</v>
      </c>
      <c r="O218" s="2">
        <v>4024</v>
      </c>
    </row>
    <row r="219" spans="1:15" ht="11.25" x14ac:dyDescent="0.2">
      <c r="A219" s="10"/>
      <c r="B219" s="4" t="s">
        <v>96</v>
      </c>
      <c r="C219" s="15">
        <v>2290</v>
      </c>
      <c r="D219" s="15">
        <v>2931</v>
      </c>
      <c r="E219" s="15">
        <v>2460</v>
      </c>
      <c r="F219" s="15">
        <v>2568</v>
      </c>
      <c r="G219" s="15">
        <v>2279</v>
      </c>
      <c r="H219" s="15">
        <v>2410</v>
      </c>
      <c r="I219" s="15">
        <v>2178</v>
      </c>
      <c r="J219" s="15">
        <v>2343</v>
      </c>
      <c r="K219" s="15">
        <v>2534</v>
      </c>
      <c r="L219" s="15">
        <v>2571</v>
      </c>
      <c r="M219" s="15">
        <v>2534</v>
      </c>
      <c r="N219" s="15">
        <v>2534</v>
      </c>
      <c r="O219" s="15">
        <v>29632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17</v>
      </c>
      <c r="D222" s="58">
        <v>17</v>
      </c>
      <c r="E222" s="58">
        <v>17</v>
      </c>
      <c r="F222" s="58">
        <v>17</v>
      </c>
      <c r="G222" s="58">
        <v>17</v>
      </c>
      <c r="H222" s="58">
        <v>17</v>
      </c>
      <c r="I222" s="58">
        <v>17</v>
      </c>
      <c r="J222" s="58">
        <v>17</v>
      </c>
      <c r="K222" s="58">
        <v>17</v>
      </c>
      <c r="L222" s="58">
        <v>17</v>
      </c>
      <c r="M222" s="58">
        <v>17</v>
      </c>
      <c r="N222" s="58">
        <v>17</v>
      </c>
      <c r="O222" s="2">
        <v>204</v>
      </c>
    </row>
    <row r="223" spans="1:15" ht="11.25" x14ac:dyDescent="0.2">
      <c r="A223" s="10" t="s">
        <v>263</v>
      </c>
      <c r="B223" s="62" t="s">
        <v>98</v>
      </c>
      <c r="C223" s="58">
        <v>449</v>
      </c>
      <c r="D223" s="58">
        <v>449</v>
      </c>
      <c r="E223" s="58">
        <v>449</v>
      </c>
      <c r="F223" s="58">
        <v>449</v>
      </c>
      <c r="G223" s="58">
        <v>449</v>
      </c>
      <c r="H223" s="58">
        <v>449</v>
      </c>
      <c r="I223" s="58">
        <v>449</v>
      </c>
      <c r="J223" s="58">
        <v>449</v>
      </c>
      <c r="K223" s="58">
        <v>449</v>
      </c>
      <c r="L223" s="58">
        <v>449</v>
      </c>
      <c r="M223" s="58">
        <v>449</v>
      </c>
      <c r="N223" s="58">
        <v>449</v>
      </c>
      <c r="O223" s="2">
        <v>5388</v>
      </c>
    </row>
    <row r="224" spans="1:15" ht="11.25" x14ac:dyDescent="0.2">
      <c r="A224" s="10" t="s">
        <v>204</v>
      </c>
      <c r="B224" s="62" t="s">
        <v>99</v>
      </c>
      <c r="C224" s="58">
        <v>316</v>
      </c>
      <c r="D224" s="58">
        <v>316</v>
      </c>
      <c r="E224" s="58">
        <v>316</v>
      </c>
      <c r="F224" s="58">
        <v>316</v>
      </c>
      <c r="G224" s="58">
        <v>316</v>
      </c>
      <c r="H224" s="58">
        <v>316</v>
      </c>
      <c r="I224" s="58">
        <v>316</v>
      </c>
      <c r="J224" s="58">
        <v>316</v>
      </c>
      <c r="K224" s="58">
        <v>316</v>
      </c>
      <c r="L224" s="58">
        <v>316</v>
      </c>
      <c r="M224" s="58">
        <v>316</v>
      </c>
      <c r="N224" s="58">
        <v>316</v>
      </c>
      <c r="O224" s="2">
        <v>3792</v>
      </c>
    </row>
    <row r="225" spans="1:15" ht="11.25" x14ac:dyDescent="0.2">
      <c r="A225" s="10" t="s">
        <v>226</v>
      </c>
      <c r="B225" s="62" t="s">
        <v>100</v>
      </c>
      <c r="C225" s="58">
        <v>8</v>
      </c>
      <c r="D225" s="58">
        <v>8</v>
      </c>
      <c r="E225" s="58">
        <v>8</v>
      </c>
      <c r="F225" s="58">
        <v>8</v>
      </c>
      <c r="G225" s="58">
        <v>8</v>
      </c>
      <c r="H225" s="58">
        <v>8</v>
      </c>
      <c r="I225" s="58">
        <v>8</v>
      </c>
      <c r="J225" s="58">
        <v>8</v>
      </c>
      <c r="K225" s="58">
        <v>8</v>
      </c>
      <c r="L225" s="58">
        <v>8</v>
      </c>
      <c r="M225" s="58">
        <v>8</v>
      </c>
      <c r="N225" s="58">
        <v>8</v>
      </c>
      <c r="O225" s="2">
        <v>96</v>
      </c>
    </row>
    <row r="226" spans="1:15" ht="11.25" x14ac:dyDescent="0.2">
      <c r="A226" s="10" t="s">
        <v>215</v>
      </c>
      <c r="B226" s="62" t="s">
        <v>101</v>
      </c>
      <c r="C226" s="58">
        <v>1</v>
      </c>
      <c r="D226" s="58">
        <v>1</v>
      </c>
      <c r="E226" s="58">
        <v>1</v>
      </c>
      <c r="F226" s="58">
        <v>1</v>
      </c>
      <c r="G226" s="58">
        <v>1</v>
      </c>
      <c r="H226" s="58">
        <v>1</v>
      </c>
      <c r="I226" s="58">
        <v>1</v>
      </c>
      <c r="J226" s="58">
        <v>1</v>
      </c>
      <c r="K226" s="58">
        <v>1</v>
      </c>
      <c r="L226" s="58">
        <v>1</v>
      </c>
      <c r="M226" s="58">
        <v>1</v>
      </c>
      <c r="N226" s="58">
        <v>1</v>
      </c>
      <c r="O226" s="2">
        <v>12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296</v>
      </c>
      <c r="D229" s="58">
        <v>296</v>
      </c>
      <c r="E229" s="58">
        <v>296</v>
      </c>
      <c r="F229" s="58">
        <v>296</v>
      </c>
      <c r="G229" s="58">
        <v>296</v>
      </c>
      <c r="H229" s="58">
        <v>296</v>
      </c>
      <c r="I229" s="58">
        <v>296</v>
      </c>
      <c r="J229" s="58">
        <v>296</v>
      </c>
      <c r="K229" s="58">
        <v>296</v>
      </c>
      <c r="L229" s="58">
        <v>296</v>
      </c>
      <c r="M229" s="58">
        <v>296</v>
      </c>
      <c r="N229" s="58">
        <v>296</v>
      </c>
      <c r="O229" s="2">
        <v>3552</v>
      </c>
    </row>
    <row r="230" spans="1:15" ht="11.25" x14ac:dyDescent="0.2">
      <c r="A230" s="10"/>
      <c r="B230" s="4" t="s">
        <v>103</v>
      </c>
      <c r="C230" s="15">
        <v>9179</v>
      </c>
      <c r="D230" s="15">
        <v>11600</v>
      </c>
      <c r="E230" s="15">
        <v>9349</v>
      </c>
      <c r="F230" s="15">
        <v>9457</v>
      </c>
      <c r="G230" s="15">
        <v>9168</v>
      </c>
      <c r="H230" s="15">
        <v>16196</v>
      </c>
      <c r="I230" s="15">
        <v>9067</v>
      </c>
      <c r="J230" s="15">
        <v>9232</v>
      </c>
      <c r="K230" s="15">
        <v>9423</v>
      </c>
      <c r="L230" s="15">
        <v>9460</v>
      </c>
      <c r="M230" s="15">
        <v>9423</v>
      </c>
      <c r="N230" s="15">
        <v>9423</v>
      </c>
      <c r="O230" s="15">
        <v>120977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16848</v>
      </c>
      <c r="D232" s="17">
        <v>19269</v>
      </c>
      <c r="E232" s="17">
        <v>17012</v>
      </c>
      <c r="F232" s="17">
        <v>17142</v>
      </c>
      <c r="G232" s="17">
        <v>16853</v>
      </c>
      <c r="H232" s="17">
        <v>23875</v>
      </c>
      <c r="I232" s="17">
        <v>16797</v>
      </c>
      <c r="J232" s="17">
        <v>16962</v>
      </c>
      <c r="K232" s="17">
        <v>17153</v>
      </c>
      <c r="L232" s="17">
        <v>17190</v>
      </c>
      <c r="M232" s="17">
        <v>17153</v>
      </c>
      <c r="N232" s="17">
        <v>17153</v>
      </c>
      <c r="O232" s="17">
        <v>213407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229300</v>
      </c>
      <c r="D234" s="20">
        <v>227069</v>
      </c>
      <c r="E234" s="20">
        <v>257530</v>
      </c>
      <c r="F234" s="20">
        <v>242562</v>
      </c>
      <c r="G234" s="20">
        <v>245724</v>
      </c>
      <c r="H234" s="20">
        <v>259095</v>
      </c>
      <c r="I234" s="20">
        <v>265498</v>
      </c>
      <c r="J234" s="20">
        <v>284747</v>
      </c>
      <c r="K234" s="20">
        <v>255726</v>
      </c>
      <c r="L234" s="20">
        <v>253430</v>
      </c>
      <c r="M234" s="20">
        <v>246382</v>
      </c>
      <c r="N234" s="20">
        <v>246211</v>
      </c>
      <c r="O234" s="20">
        <v>3013274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120345</v>
      </c>
      <c r="D236" s="15">
        <v>133566</v>
      </c>
      <c r="E236" s="15">
        <v>122250</v>
      </c>
      <c r="F236" s="15">
        <v>166689</v>
      </c>
      <c r="G236" s="15">
        <v>181869</v>
      </c>
      <c r="H236" s="15">
        <v>181831</v>
      </c>
      <c r="I236" s="15">
        <v>224784</v>
      </c>
      <c r="J236" s="15">
        <v>173759</v>
      </c>
      <c r="K236" s="15">
        <v>192229</v>
      </c>
      <c r="L236" s="15">
        <v>181564</v>
      </c>
      <c r="M236" s="15">
        <v>144413</v>
      </c>
      <c r="N236" s="15">
        <v>123684</v>
      </c>
      <c r="O236" s="15">
        <v>1946979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13248</v>
      </c>
      <c r="D239" s="58">
        <v>13851</v>
      </c>
      <c r="E239" s="58">
        <v>13353</v>
      </c>
      <c r="F239" s="58">
        <v>12851</v>
      </c>
      <c r="G239" s="58">
        <v>12336</v>
      </c>
      <c r="H239" s="58">
        <v>12987</v>
      </c>
      <c r="I239" s="58">
        <v>13799</v>
      </c>
      <c r="J239" s="58">
        <v>13540</v>
      </c>
      <c r="K239" s="58">
        <v>13010</v>
      </c>
      <c r="L239" s="58">
        <v>13551</v>
      </c>
      <c r="M239" s="58">
        <v>12580</v>
      </c>
      <c r="N239" s="58">
        <v>13223</v>
      </c>
      <c r="O239" s="2">
        <v>158329</v>
      </c>
    </row>
    <row r="240" spans="1:15" ht="11.25" x14ac:dyDescent="0.2">
      <c r="A240" s="10" t="s">
        <v>236</v>
      </c>
      <c r="B240" s="62" t="s">
        <v>52</v>
      </c>
      <c r="C240" s="58">
        <v>3150</v>
      </c>
      <c r="D240" s="58">
        <v>3061</v>
      </c>
      <c r="E240" s="58">
        <v>2912</v>
      </c>
      <c r="F240" s="58">
        <v>2795</v>
      </c>
      <c r="G240" s="58">
        <v>2454</v>
      </c>
      <c r="H240" s="58">
        <v>2524</v>
      </c>
      <c r="I240" s="58">
        <v>2743</v>
      </c>
      <c r="J240" s="58">
        <v>2569</v>
      </c>
      <c r="K240" s="58">
        <v>2468</v>
      </c>
      <c r="L240" s="58">
        <v>2664</v>
      </c>
      <c r="M240" s="58">
        <v>2368</v>
      </c>
      <c r="N240" s="58">
        <v>2581</v>
      </c>
      <c r="O240" s="2">
        <v>32289</v>
      </c>
    </row>
    <row r="241" spans="1:15" ht="11.25" x14ac:dyDescent="0.2">
      <c r="A241" s="10" t="s">
        <v>233</v>
      </c>
      <c r="B241" s="62" t="s">
        <v>456</v>
      </c>
      <c r="C241" s="58">
        <v>601</v>
      </c>
      <c r="D241" s="58">
        <v>663</v>
      </c>
      <c r="E241" s="58">
        <v>676</v>
      </c>
      <c r="F241" s="58">
        <v>692</v>
      </c>
      <c r="G241" s="58">
        <v>724</v>
      </c>
      <c r="H241" s="58">
        <v>751</v>
      </c>
      <c r="I241" s="58">
        <v>860</v>
      </c>
      <c r="J241" s="58">
        <v>790</v>
      </c>
      <c r="K241" s="58">
        <v>627</v>
      </c>
      <c r="L241" s="58">
        <v>669</v>
      </c>
      <c r="M241" s="58">
        <v>633</v>
      </c>
      <c r="N241" s="58">
        <v>669</v>
      </c>
      <c r="O241" s="2">
        <v>8355</v>
      </c>
    </row>
    <row r="242" spans="1:15" ht="11.25" x14ac:dyDescent="0.2">
      <c r="A242" s="10" t="s">
        <v>232</v>
      </c>
      <c r="B242" s="62" t="s">
        <v>457</v>
      </c>
      <c r="C242" s="58">
        <v>125</v>
      </c>
      <c r="D242" s="58">
        <v>112</v>
      </c>
      <c r="E242" s="58">
        <v>124</v>
      </c>
      <c r="F242" s="58">
        <v>119</v>
      </c>
      <c r="G242" s="58">
        <v>109</v>
      </c>
      <c r="H242" s="58">
        <v>113</v>
      </c>
      <c r="I242" s="58">
        <v>131</v>
      </c>
      <c r="J242" s="58">
        <v>120</v>
      </c>
      <c r="K242" s="58">
        <v>119</v>
      </c>
      <c r="L242" s="58">
        <v>128</v>
      </c>
      <c r="M242" s="58">
        <v>120</v>
      </c>
      <c r="N242" s="58">
        <v>134</v>
      </c>
      <c r="O242" s="2">
        <v>1454</v>
      </c>
    </row>
    <row r="243" spans="1:15" ht="11.25" x14ac:dyDescent="0.2">
      <c r="A243" s="10" t="s">
        <v>231</v>
      </c>
      <c r="B243" s="62" t="s">
        <v>53</v>
      </c>
      <c r="C243" s="58">
        <v>1581</v>
      </c>
      <c r="D243" s="58">
        <v>1474</v>
      </c>
      <c r="E243" s="58">
        <v>1575</v>
      </c>
      <c r="F243" s="58">
        <v>1486</v>
      </c>
      <c r="G243" s="58">
        <v>1367</v>
      </c>
      <c r="H243" s="58">
        <v>1338</v>
      </c>
      <c r="I243" s="58">
        <v>1583</v>
      </c>
      <c r="J243" s="58">
        <v>1416</v>
      </c>
      <c r="K243" s="58">
        <v>1377</v>
      </c>
      <c r="L243" s="58">
        <v>1481</v>
      </c>
      <c r="M243" s="58">
        <v>1353</v>
      </c>
      <c r="N243" s="58">
        <v>1464</v>
      </c>
      <c r="O243" s="2">
        <v>17495</v>
      </c>
    </row>
    <row r="244" spans="1:15" ht="11.25" x14ac:dyDescent="0.2">
      <c r="A244" s="10" t="s">
        <v>244</v>
      </c>
      <c r="B244" s="62" t="s">
        <v>450</v>
      </c>
      <c r="C244" s="58">
        <v>3889</v>
      </c>
      <c r="D244" s="58">
        <v>4669</v>
      </c>
      <c r="E244" s="58">
        <v>4650</v>
      </c>
      <c r="F244" s="58">
        <v>4908</v>
      </c>
      <c r="G244" s="58">
        <v>5191</v>
      </c>
      <c r="H244" s="58">
        <v>6313</v>
      </c>
      <c r="I244" s="58">
        <v>7128</v>
      </c>
      <c r="J244" s="58">
        <v>6449</v>
      </c>
      <c r="K244" s="58">
        <v>6487</v>
      </c>
      <c r="L244" s="58">
        <v>4570</v>
      </c>
      <c r="M244" s="58">
        <v>3411</v>
      </c>
      <c r="N244" s="58">
        <v>3070</v>
      </c>
      <c r="O244" s="2">
        <v>60735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12130</v>
      </c>
      <c r="D246" s="58">
        <v>11181</v>
      </c>
      <c r="E246" s="58">
        <v>11740</v>
      </c>
      <c r="F246" s="58">
        <v>11358</v>
      </c>
      <c r="G246" s="58">
        <v>11963</v>
      </c>
      <c r="H246" s="58">
        <v>11758</v>
      </c>
      <c r="I246" s="58">
        <v>12447</v>
      </c>
      <c r="J246" s="58">
        <v>12219</v>
      </c>
      <c r="K246" s="58">
        <v>12734</v>
      </c>
      <c r="L246" s="58">
        <v>12453</v>
      </c>
      <c r="M246" s="58">
        <v>15532</v>
      </c>
      <c r="N246" s="58">
        <v>11597</v>
      </c>
      <c r="O246" s="2">
        <v>147112</v>
      </c>
    </row>
    <row r="247" spans="1:15" ht="11.25" x14ac:dyDescent="0.2">
      <c r="A247" s="10" t="s">
        <v>245</v>
      </c>
      <c r="B247" s="62" t="s">
        <v>464</v>
      </c>
      <c r="C247" s="58">
        <v>1943</v>
      </c>
      <c r="D247" s="58">
        <v>1574</v>
      </c>
      <c r="E247" s="58">
        <v>1620</v>
      </c>
      <c r="F247" s="58">
        <v>1523</v>
      </c>
      <c r="G247" s="58">
        <v>1439</v>
      </c>
      <c r="H247" s="58">
        <v>1405</v>
      </c>
      <c r="I247" s="58">
        <v>1628</v>
      </c>
      <c r="J247" s="58">
        <v>1514</v>
      </c>
      <c r="K247" s="58">
        <v>1459</v>
      </c>
      <c r="L247" s="58">
        <v>1604</v>
      </c>
      <c r="M247" s="58">
        <v>1486</v>
      </c>
      <c r="N247" s="58">
        <v>1587</v>
      </c>
      <c r="O247" s="2">
        <v>18782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320</v>
      </c>
      <c r="D249" s="58">
        <v>273</v>
      </c>
      <c r="E249" s="58">
        <v>286</v>
      </c>
      <c r="F249" s="58">
        <v>280</v>
      </c>
      <c r="G249" s="58">
        <v>260</v>
      </c>
      <c r="H249" s="58">
        <v>260</v>
      </c>
      <c r="I249" s="58">
        <v>294</v>
      </c>
      <c r="J249" s="58">
        <v>270</v>
      </c>
      <c r="K249" s="58">
        <v>258</v>
      </c>
      <c r="L249" s="58">
        <v>274</v>
      </c>
      <c r="M249" s="58">
        <v>250</v>
      </c>
      <c r="N249" s="58">
        <v>278</v>
      </c>
      <c r="O249" s="2">
        <v>3303</v>
      </c>
    </row>
    <row r="250" spans="1:15" ht="11.25" x14ac:dyDescent="0.2">
      <c r="A250" s="10" t="s">
        <v>239</v>
      </c>
      <c r="B250" s="62" t="s">
        <v>467</v>
      </c>
      <c r="C250" s="58">
        <v>5641</v>
      </c>
      <c r="D250" s="58">
        <v>6001</v>
      </c>
      <c r="E250" s="58">
        <v>8213</v>
      </c>
      <c r="F250" s="58">
        <v>7736</v>
      </c>
      <c r="G250" s="58">
        <v>5438</v>
      </c>
      <c r="H250" s="58">
        <v>6644</v>
      </c>
      <c r="I250" s="58">
        <v>8766</v>
      </c>
      <c r="J250" s="58">
        <v>10999</v>
      </c>
      <c r="K250" s="58">
        <v>7708</v>
      </c>
      <c r="L250" s="58">
        <v>9187</v>
      </c>
      <c r="M250" s="58">
        <v>9142</v>
      </c>
      <c r="N250" s="58">
        <v>9312</v>
      </c>
      <c r="O250" s="2">
        <v>94787</v>
      </c>
    </row>
    <row r="251" spans="1:15" ht="11.25" x14ac:dyDescent="0.2">
      <c r="A251" s="10" t="s">
        <v>240</v>
      </c>
      <c r="B251" s="62" t="s">
        <v>468</v>
      </c>
      <c r="C251" s="58">
        <v>449</v>
      </c>
      <c r="D251" s="58">
        <v>537</v>
      </c>
      <c r="E251" s="58">
        <v>535</v>
      </c>
      <c r="F251" s="58">
        <v>525</v>
      </c>
      <c r="G251" s="58">
        <v>469</v>
      </c>
      <c r="H251" s="58">
        <v>487</v>
      </c>
      <c r="I251" s="58">
        <v>556</v>
      </c>
      <c r="J251" s="58">
        <v>502</v>
      </c>
      <c r="K251" s="58">
        <v>498</v>
      </c>
      <c r="L251" s="58">
        <v>517</v>
      </c>
      <c r="M251" s="58">
        <v>468</v>
      </c>
      <c r="N251" s="58">
        <v>519</v>
      </c>
      <c r="O251" s="2">
        <v>6062</v>
      </c>
    </row>
    <row r="252" spans="1:15" ht="11.25" x14ac:dyDescent="0.2">
      <c r="A252" s="10" t="s">
        <v>241</v>
      </c>
      <c r="B252" s="62" t="s">
        <v>469</v>
      </c>
      <c r="C252" s="58">
        <v>1204</v>
      </c>
      <c r="D252" s="58">
        <v>1456</v>
      </c>
      <c r="E252" s="58">
        <v>1587</v>
      </c>
      <c r="F252" s="58">
        <v>1778</v>
      </c>
      <c r="G252" s="58">
        <v>1457</v>
      </c>
      <c r="H252" s="58">
        <v>1573</v>
      </c>
      <c r="I252" s="58">
        <v>1750</v>
      </c>
      <c r="J252" s="58">
        <v>1540</v>
      </c>
      <c r="K252" s="58">
        <v>1623</v>
      </c>
      <c r="L252" s="58">
        <v>1589</v>
      </c>
      <c r="M252" s="58">
        <v>1446</v>
      </c>
      <c r="N252" s="58">
        <v>1568</v>
      </c>
      <c r="O252" s="2">
        <v>18571</v>
      </c>
    </row>
    <row r="253" spans="1:15" ht="11.25" x14ac:dyDescent="0.2">
      <c r="A253" s="10" t="s">
        <v>242</v>
      </c>
      <c r="B253" s="62" t="s">
        <v>470</v>
      </c>
      <c r="C253" s="58">
        <v>2834</v>
      </c>
      <c r="D253" s="58">
        <v>2679</v>
      </c>
      <c r="E253" s="58">
        <v>2825</v>
      </c>
      <c r="F253" s="58">
        <v>2764</v>
      </c>
      <c r="G253" s="58">
        <v>2522</v>
      </c>
      <c r="H253" s="58">
        <v>2573</v>
      </c>
      <c r="I253" s="58">
        <v>3012</v>
      </c>
      <c r="J253" s="58">
        <v>2753</v>
      </c>
      <c r="K253" s="58">
        <v>2702</v>
      </c>
      <c r="L253" s="58">
        <v>2768</v>
      </c>
      <c r="M253" s="58">
        <v>2546</v>
      </c>
      <c r="N253" s="58">
        <v>2765</v>
      </c>
      <c r="O253" s="2">
        <v>32743</v>
      </c>
    </row>
    <row r="254" spans="1:15" ht="11.25" x14ac:dyDescent="0.2">
      <c r="A254" s="10"/>
      <c r="B254" s="4" t="s">
        <v>471</v>
      </c>
      <c r="C254" s="15">
        <v>47115</v>
      </c>
      <c r="D254" s="15">
        <v>47531</v>
      </c>
      <c r="E254" s="15">
        <v>50096</v>
      </c>
      <c r="F254" s="15">
        <v>48815</v>
      </c>
      <c r="G254" s="15">
        <v>45729</v>
      </c>
      <c r="H254" s="15">
        <v>48726</v>
      </c>
      <c r="I254" s="15">
        <v>54697</v>
      </c>
      <c r="J254" s="15">
        <v>54681</v>
      </c>
      <c r="K254" s="15">
        <v>51070</v>
      </c>
      <c r="L254" s="15">
        <v>51455</v>
      </c>
      <c r="M254" s="15">
        <v>51335</v>
      </c>
      <c r="N254" s="15">
        <v>48767</v>
      </c>
      <c r="O254" s="15">
        <v>600017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73230</v>
      </c>
      <c r="D256" s="34">
        <v>86035</v>
      </c>
      <c r="E256" s="34">
        <v>72154</v>
      </c>
      <c r="F256" s="34">
        <v>117874</v>
      </c>
      <c r="G256" s="34">
        <v>136140</v>
      </c>
      <c r="H256" s="34">
        <v>133105</v>
      </c>
      <c r="I256" s="34">
        <v>170087</v>
      </c>
      <c r="J256" s="34">
        <v>119078</v>
      </c>
      <c r="K256" s="34">
        <v>141159</v>
      </c>
      <c r="L256" s="34">
        <v>130109</v>
      </c>
      <c r="M256" s="34">
        <v>93078</v>
      </c>
      <c r="N256" s="34">
        <v>74917</v>
      </c>
      <c r="O256" s="34">
        <v>1346962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73230</v>
      </c>
      <c r="D260" s="17">
        <v>86035</v>
      </c>
      <c r="E260" s="17">
        <v>72154</v>
      </c>
      <c r="F260" s="17">
        <v>117874</v>
      </c>
      <c r="G260" s="17">
        <v>136140</v>
      </c>
      <c r="H260" s="17">
        <v>133105</v>
      </c>
      <c r="I260" s="17">
        <v>170087</v>
      </c>
      <c r="J260" s="17">
        <v>119078</v>
      </c>
      <c r="K260" s="17">
        <v>141159</v>
      </c>
      <c r="L260" s="17">
        <v>130109</v>
      </c>
      <c r="M260" s="17">
        <v>93078</v>
      </c>
      <c r="N260" s="17">
        <v>74917</v>
      </c>
      <c r="O260" s="17">
        <v>1346962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10489</v>
      </c>
      <c r="D262" s="58">
        <v>10819</v>
      </c>
      <c r="E262" s="58">
        <v>11393</v>
      </c>
      <c r="F262" s="58">
        <v>12278</v>
      </c>
      <c r="G262" s="58">
        <v>12828</v>
      </c>
      <c r="H262" s="58">
        <v>13228</v>
      </c>
      <c r="I262" s="58">
        <v>14708</v>
      </c>
      <c r="J262" s="58">
        <v>13755</v>
      </c>
      <c r="K262" s="58">
        <v>13439</v>
      </c>
      <c r="L262" s="58">
        <v>13050</v>
      </c>
      <c r="M262" s="58">
        <v>11724</v>
      </c>
      <c r="N262" s="58">
        <v>11097</v>
      </c>
      <c r="O262" s="2">
        <v>148808</v>
      </c>
    </row>
    <row r="263" spans="1:15" ht="11.25" x14ac:dyDescent="0.2">
      <c r="A263" s="10" t="s">
        <v>265</v>
      </c>
      <c r="B263" s="62" t="s">
        <v>110</v>
      </c>
      <c r="C263" s="58">
        <v>815</v>
      </c>
      <c r="D263" s="58">
        <v>815</v>
      </c>
      <c r="E263" s="58">
        <v>815</v>
      </c>
      <c r="F263" s="58">
        <v>815</v>
      </c>
      <c r="G263" s="58">
        <v>815</v>
      </c>
      <c r="H263" s="58">
        <v>815</v>
      </c>
      <c r="I263" s="58">
        <v>815</v>
      </c>
      <c r="J263" s="58">
        <v>815</v>
      </c>
      <c r="K263" s="58">
        <v>815</v>
      </c>
      <c r="L263" s="58">
        <v>815</v>
      </c>
      <c r="M263" s="58">
        <v>815</v>
      </c>
      <c r="N263" s="58">
        <v>815</v>
      </c>
      <c r="O263" s="2">
        <v>9780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61926</v>
      </c>
      <c r="D267" s="17">
        <v>74401</v>
      </c>
      <c r="E267" s="17">
        <v>59946</v>
      </c>
      <c r="F267" s="17">
        <v>104781</v>
      </c>
      <c r="G267" s="17">
        <v>122497</v>
      </c>
      <c r="H267" s="17">
        <v>119062</v>
      </c>
      <c r="I267" s="17">
        <v>154564</v>
      </c>
      <c r="J267" s="17">
        <v>104508</v>
      </c>
      <c r="K267" s="17">
        <v>126905</v>
      </c>
      <c r="L267" s="17">
        <v>116244</v>
      </c>
      <c r="M267" s="17">
        <v>80539</v>
      </c>
      <c r="N267" s="17">
        <v>63005</v>
      </c>
      <c r="O267" s="17">
        <v>1188374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6993</v>
      </c>
      <c r="D270" s="58">
        <v>7213</v>
      </c>
      <c r="E270" s="58">
        <v>7596</v>
      </c>
      <c r="F270" s="58">
        <v>8185</v>
      </c>
      <c r="G270" s="58">
        <v>8552</v>
      </c>
      <c r="H270" s="58">
        <v>8819</v>
      </c>
      <c r="I270" s="58">
        <v>9806</v>
      </c>
      <c r="J270" s="58">
        <v>9170</v>
      </c>
      <c r="K270" s="58">
        <v>8959</v>
      </c>
      <c r="L270" s="58">
        <v>8700</v>
      </c>
      <c r="M270" s="58">
        <v>7816</v>
      </c>
      <c r="N270" s="58">
        <v>7398</v>
      </c>
      <c r="O270" s="2">
        <v>99207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54933</v>
      </c>
      <c r="D275" s="20">
        <v>67188</v>
      </c>
      <c r="E275" s="20">
        <v>52350</v>
      </c>
      <c r="F275" s="20">
        <v>96596</v>
      </c>
      <c r="G275" s="20">
        <v>113945</v>
      </c>
      <c r="H275" s="20">
        <v>110243</v>
      </c>
      <c r="I275" s="20">
        <v>144758</v>
      </c>
      <c r="J275" s="20">
        <v>95338</v>
      </c>
      <c r="K275" s="20">
        <v>117946</v>
      </c>
      <c r="L275" s="20">
        <v>107544</v>
      </c>
      <c r="M275" s="20">
        <v>72723</v>
      </c>
      <c r="N275" s="20">
        <v>55607</v>
      </c>
      <c r="O275" s="20">
        <v>1089167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310D3-25E9-429D-891A-1F53BD1865DB}">
  <sheetPr codeName="Sheet32">
    <pageSetUpPr fitToPage="1"/>
  </sheetPr>
  <dimension ref="A1:R766"/>
  <sheetViews>
    <sheetView topLeftCell="B1" zoomScaleNormal="100" workbookViewId="0">
      <pane ySplit="10" topLeftCell="A30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647</v>
      </c>
      <c r="D3" s="84" t="s">
        <v>647</v>
      </c>
      <c r="E3" s="84" t="s">
        <v>647</v>
      </c>
      <c r="F3" s="84" t="s">
        <v>647</v>
      </c>
      <c r="G3" s="84" t="s">
        <v>647</v>
      </c>
      <c r="H3" s="84" t="s">
        <v>647</v>
      </c>
      <c r="I3" s="84" t="s">
        <v>647</v>
      </c>
      <c r="J3" s="84" t="s">
        <v>647</v>
      </c>
      <c r="K3" s="84" t="s">
        <v>647</v>
      </c>
      <c r="L3" s="84" t="s">
        <v>647</v>
      </c>
      <c r="M3" s="84" t="s">
        <v>647</v>
      </c>
      <c r="N3" s="84" t="s">
        <v>647</v>
      </c>
      <c r="O3" s="84" t="s">
        <v>647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721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457976</v>
      </c>
      <c r="D14" s="58">
        <v>460953</v>
      </c>
      <c r="E14" s="58">
        <v>463929</v>
      </c>
      <c r="F14" s="58">
        <v>466905</v>
      </c>
      <c r="G14" s="58">
        <v>469882</v>
      </c>
      <c r="H14" s="58">
        <v>472858</v>
      </c>
      <c r="I14" s="58">
        <v>475834</v>
      </c>
      <c r="J14" s="58">
        <v>478811</v>
      </c>
      <c r="K14" s="58">
        <v>481787</v>
      </c>
      <c r="L14" s="58">
        <v>484763</v>
      </c>
      <c r="M14" s="58">
        <v>487740</v>
      </c>
      <c r="N14" s="58">
        <v>490716</v>
      </c>
      <c r="O14" s="2">
        <v>5692153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3523</v>
      </c>
      <c r="D16" s="58">
        <v>3546</v>
      </c>
      <c r="E16" s="58">
        <v>3569</v>
      </c>
      <c r="F16" s="58">
        <v>3592</v>
      </c>
      <c r="G16" s="58">
        <v>3614</v>
      </c>
      <c r="H16" s="58">
        <v>3637</v>
      </c>
      <c r="I16" s="58">
        <v>3660</v>
      </c>
      <c r="J16" s="58">
        <v>3683</v>
      </c>
      <c r="K16" s="58">
        <v>3706</v>
      </c>
      <c r="L16" s="58">
        <v>3729</v>
      </c>
      <c r="M16" s="58">
        <v>3752</v>
      </c>
      <c r="N16" s="58">
        <v>3775</v>
      </c>
      <c r="O16" s="2">
        <v>43786</v>
      </c>
    </row>
    <row r="17" spans="1:15" ht="11.25" x14ac:dyDescent="0.2">
      <c r="A17" s="42" t="s">
        <v>436</v>
      </c>
      <c r="B17" s="61" t="s">
        <v>57</v>
      </c>
      <c r="C17" s="58">
        <v>121</v>
      </c>
      <c r="D17" s="58">
        <v>122</v>
      </c>
      <c r="E17" s="58">
        <v>122</v>
      </c>
      <c r="F17" s="58">
        <v>123</v>
      </c>
      <c r="G17" s="58">
        <v>124</v>
      </c>
      <c r="H17" s="58">
        <v>125</v>
      </c>
      <c r="I17" s="58">
        <v>125</v>
      </c>
      <c r="J17" s="58">
        <v>126</v>
      </c>
      <c r="K17" s="58">
        <v>127</v>
      </c>
      <c r="L17" s="58">
        <v>128</v>
      </c>
      <c r="M17" s="58">
        <v>129</v>
      </c>
      <c r="N17" s="58">
        <v>129</v>
      </c>
      <c r="O17" s="2">
        <v>1501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461620</v>
      </c>
      <c r="D22" s="15">
        <v>464621</v>
      </c>
      <c r="E22" s="15">
        <v>467620</v>
      </c>
      <c r="F22" s="15">
        <v>470620</v>
      </c>
      <c r="G22" s="15">
        <v>473620</v>
      </c>
      <c r="H22" s="15">
        <v>476620</v>
      </c>
      <c r="I22" s="15">
        <v>479619</v>
      </c>
      <c r="J22" s="15">
        <v>482620</v>
      </c>
      <c r="K22" s="15">
        <v>485620</v>
      </c>
      <c r="L22" s="15">
        <v>488620</v>
      </c>
      <c r="M22" s="15">
        <v>491621</v>
      </c>
      <c r="N22" s="15">
        <v>494620</v>
      </c>
      <c r="O22" s="15">
        <v>5737440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461620</v>
      </c>
      <c r="D31" s="2">
        <v>464621</v>
      </c>
      <c r="E31" s="2">
        <v>467620</v>
      </c>
      <c r="F31" s="2">
        <v>470620</v>
      </c>
      <c r="G31" s="2">
        <v>473620</v>
      </c>
      <c r="H31" s="2">
        <v>476620</v>
      </c>
      <c r="I31" s="2">
        <v>479619</v>
      </c>
      <c r="J31" s="2">
        <v>482620</v>
      </c>
      <c r="K31" s="2">
        <v>485620</v>
      </c>
      <c r="L31" s="2">
        <v>488620</v>
      </c>
      <c r="M31" s="2">
        <v>491621</v>
      </c>
      <c r="N31" s="2">
        <v>494620</v>
      </c>
      <c r="O31" s="2">
        <v>5737440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-8077</v>
      </c>
      <c r="D38" s="58">
        <v>-5375</v>
      </c>
      <c r="E38" s="58">
        <v>-20076</v>
      </c>
      <c r="F38" s="58">
        <v>-24901</v>
      </c>
      <c r="G38" s="58">
        <v>-31983</v>
      </c>
      <c r="H38" s="58">
        <v>-5716</v>
      </c>
      <c r="I38" s="58">
        <v>-13245</v>
      </c>
      <c r="J38" s="58">
        <v>-4328</v>
      </c>
      <c r="K38" s="58">
        <v>-11217</v>
      </c>
      <c r="L38" s="58">
        <v>-5967</v>
      </c>
      <c r="M38" s="58">
        <v>-10000</v>
      </c>
      <c r="N38" s="58">
        <v>-10000</v>
      </c>
      <c r="O38" s="2">
        <v>-150885</v>
      </c>
    </row>
    <row r="39" spans="1:15" ht="11.25" x14ac:dyDescent="0.2">
      <c r="A39" s="10"/>
      <c r="B39" s="62" t="s">
        <v>7</v>
      </c>
      <c r="C39" s="15">
        <v>-8077</v>
      </c>
      <c r="D39" s="15">
        <v>-5375</v>
      </c>
      <c r="E39" s="15">
        <v>-20076</v>
      </c>
      <c r="F39" s="15">
        <v>-24901</v>
      </c>
      <c r="G39" s="15">
        <v>-31983</v>
      </c>
      <c r="H39" s="15">
        <v>-5716</v>
      </c>
      <c r="I39" s="15">
        <v>-13245</v>
      </c>
      <c r="J39" s="15">
        <v>-4328</v>
      </c>
      <c r="K39" s="15">
        <v>-11217</v>
      </c>
      <c r="L39" s="15">
        <v>-5967</v>
      </c>
      <c r="M39" s="15">
        <v>-10000</v>
      </c>
      <c r="N39" s="15">
        <v>-10000</v>
      </c>
      <c r="O39" s="15">
        <v>-150885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453543</v>
      </c>
      <c r="D41" s="15">
        <v>459246</v>
      </c>
      <c r="E41" s="15">
        <v>447544</v>
      </c>
      <c r="F41" s="15">
        <v>445719</v>
      </c>
      <c r="G41" s="15">
        <v>441637</v>
      </c>
      <c r="H41" s="15">
        <v>470904</v>
      </c>
      <c r="I41" s="15">
        <v>466374</v>
      </c>
      <c r="J41" s="15">
        <v>478292</v>
      </c>
      <c r="K41" s="15">
        <v>474403</v>
      </c>
      <c r="L41" s="15">
        <v>482653</v>
      </c>
      <c r="M41" s="15">
        <v>481621</v>
      </c>
      <c r="N41" s="15">
        <v>484620</v>
      </c>
      <c r="O41" s="15">
        <v>5586555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12000</v>
      </c>
      <c r="D47" s="58">
        <v>12000</v>
      </c>
      <c r="E47" s="58">
        <v>12000</v>
      </c>
      <c r="F47" s="58">
        <v>15000</v>
      </c>
      <c r="G47" s="58">
        <v>15000</v>
      </c>
      <c r="H47" s="58">
        <v>15000</v>
      </c>
      <c r="I47" s="58">
        <v>17000</v>
      </c>
      <c r="J47" s="58">
        <v>15000</v>
      </c>
      <c r="K47" s="58">
        <v>15000</v>
      </c>
      <c r="L47" s="58">
        <v>14000</v>
      </c>
      <c r="M47" s="58">
        <v>13000</v>
      </c>
      <c r="N47" s="58">
        <v>13000</v>
      </c>
      <c r="O47" s="2">
        <v>168000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300000</v>
      </c>
      <c r="D49" s="58">
        <v>160000</v>
      </c>
      <c r="E49" s="58">
        <v>350000</v>
      </c>
      <c r="F49" s="58">
        <v>500000</v>
      </c>
      <c r="G49" s="58">
        <v>550000</v>
      </c>
      <c r="H49" s="58">
        <v>550000</v>
      </c>
      <c r="I49" s="58">
        <v>600000</v>
      </c>
      <c r="J49" s="58">
        <v>550000</v>
      </c>
      <c r="K49" s="58">
        <v>525000</v>
      </c>
      <c r="L49" s="58">
        <v>500000</v>
      </c>
      <c r="M49" s="58">
        <v>400000</v>
      </c>
      <c r="N49" s="58">
        <v>378143</v>
      </c>
      <c r="O49" s="2">
        <v>5363143</v>
      </c>
    </row>
    <row r="50" spans="1:15" ht="11.25" x14ac:dyDescent="0.2">
      <c r="A50" s="10" t="s">
        <v>178</v>
      </c>
      <c r="B50" s="62" t="s">
        <v>10</v>
      </c>
      <c r="C50" s="58">
        <v>6000</v>
      </c>
      <c r="D50" s="58">
        <v>5000</v>
      </c>
      <c r="E50" s="58">
        <v>5000</v>
      </c>
      <c r="F50" s="58">
        <v>5000</v>
      </c>
      <c r="G50" s="58">
        <v>5000</v>
      </c>
      <c r="H50" s="58">
        <v>5000</v>
      </c>
      <c r="I50" s="58">
        <v>6000</v>
      </c>
      <c r="J50" s="58">
        <v>5000</v>
      </c>
      <c r="K50" s="58">
        <v>6000</v>
      </c>
      <c r="L50" s="58">
        <v>6000</v>
      </c>
      <c r="M50" s="58">
        <v>6000</v>
      </c>
      <c r="N50" s="58">
        <v>5500</v>
      </c>
      <c r="O50" s="2">
        <v>65500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318000</v>
      </c>
      <c r="D52" s="59">
        <v>177000</v>
      </c>
      <c r="E52" s="59">
        <v>367000</v>
      </c>
      <c r="F52" s="59">
        <v>520000</v>
      </c>
      <c r="G52" s="59">
        <v>570000</v>
      </c>
      <c r="H52" s="59">
        <v>570000</v>
      </c>
      <c r="I52" s="59">
        <v>623000</v>
      </c>
      <c r="J52" s="59">
        <v>570000</v>
      </c>
      <c r="K52" s="59">
        <v>546000</v>
      </c>
      <c r="L52" s="59">
        <v>520000</v>
      </c>
      <c r="M52" s="59">
        <v>419000</v>
      </c>
      <c r="N52" s="59">
        <v>396643</v>
      </c>
      <c r="O52" s="15">
        <v>5596643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771543</v>
      </c>
      <c r="D54" s="17">
        <v>636246</v>
      </c>
      <c r="E54" s="17">
        <v>814544</v>
      </c>
      <c r="F54" s="17">
        <v>965719</v>
      </c>
      <c r="G54" s="17">
        <v>1011637</v>
      </c>
      <c r="H54" s="17">
        <v>1040904</v>
      </c>
      <c r="I54" s="17">
        <v>1089374</v>
      </c>
      <c r="J54" s="17">
        <v>1048292</v>
      </c>
      <c r="K54" s="17">
        <v>1020403</v>
      </c>
      <c r="L54" s="17">
        <v>1002653</v>
      </c>
      <c r="M54" s="17">
        <v>900621</v>
      </c>
      <c r="N54" s="17">
        <v>881263</v>
      </c>
      <c r="O54" s="17">
        <v>11183198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771543</v>
      </c>
      <c r="D67" s="15">
        <v>636246</v>
      </c>
      <c r="E67" s="15">
        <v>814544</v>
      </c>
      <c r="F67" s="15">
        <v>965719</v>
      </c>
      <c r="G67" s="15">
        <v>1011637</v>
      </c>
      <c r="H67" s="15">
        <v>1040904</v>
      </c>
      <c r="I67" s="15">
        <v>1089374</v>
      </c>
      <c r="J67" s="15">
        <v>1048292</v>
      </c>
      <c r="K67" s="15">
        <v>1020403</v>
      </c>
      <c r="L67" s="15">
        <v>1002653</v>
      </c>
      <c r="M67" s="15">
        <v>900621</v>
      </c>
      <c r="N67" s="15">
        <v>881263</v>
      </c>
      <c r="O67" s="15">
        <v>11183198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14809</v>
      </c>
      <c r="D76" s="58">
        <v>13462</v>
      </c>
      <c r="E76" s="58">
        <v>14993</v>
      </c>
      <c r="F76" s="58">
        <v>14993</v>
      </c>
      <c r="G76" s="58">
        <v>14311</v>
      </c>
      <c r="H76" s="58">
        <v>14993</v>
      </c>
      <c r="I76" s="58">
        <v>15674</v>
      </c>
      <c r="J76" s="58">
        <v>14311</v>
      </c>
      <c r="K76" s="58">
        <v>14993</v>
      </c>
      <c r="L76" s="58">
        <v>14993</v>
      </c>
      <c r="M76" s="58">
        <v>14311</v>
      </c>
      <c r="N76" s="58">
        <v>15674</v>
      </c>
      <c r="O76" s="2">
        <v>177517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14809</v>
      </c>
      <c r="D79" s="15">
        <v>13462</v>
      </c>
      <c r="E79" s="15">
        <v>14993</v>
      </c>
      <c r="F79" s="15">
        <v>14993</v>
      </c>
      <c r="G79" s="15">
        <v>14311</v>
      </c>
      <c r="H79" s="15">
        <v>14993</v>
      </c>
      <c r="I79" s="15">
        <v>15674</v>
      </c>
      <c r="J79" s="15">
        <v>14311</v>
      </c>
      <c r="K79" s="15">
        <v>14993</v>
      </c>
      <c r="L79" s="15">
        <v>14993</v>
      </c>
      <c r="M79" s="15">
        <v>14311</v>
      </c>
      <c r="N79" s="15">
        <v>15674</v>
      </c>
      <c r="O79" s="15">
        <v>177517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1556</v>
      </c>
      <c r="D81" s="58">
        <v>1556</v>
      </c>
      <c r="E81" s="58">
        <v>1556</v>
      </c>
      <c r="F81" s="58">
        <v>1556</v>
      </c>
      <c r="G81" s="58">
        <v>1556</v>
      </c>
      <c r="H81" s="58">
        <v>1556</v>
      </c>
      <c r="I81" s="58">
        <v>1825</v>
      </c>
      <c r="J81" s="58">
        <v>1825</v>
      </c>
      <c r="K81" s="58">
        <v>1825</v>
      </c>
      <c r="L81" s="58">
        <v>1825</v>
      </c>
      <c r="M81" s="58">
        <v>1825</v>
      </c>
      <c r="N81" s="58">
        <v>1825</v>
      </c>
      <c r="O81" s="2">
        <v>20286</v>
      </c>
    </row>
    <row r="82" spans="1:15" ht="11.25" x14ac:dyDescent="0.2">
      <c r="A82" s="10" t="s">
        <v>199</v>
      </c>
      <c r="B82" s="62" t="s">
        <v>25</v>
      </c>
      <c r="C82" s="58">
        <v>5286</v>
      </c>
      <c r="D82" s="58">
        <v>5286</v>
      </c>
      <c r="E82" s="58">
        <v>5286</v>
      </c>
      <c r="F82" s="58">
        <v>5286</v>
      </c>
      <c r="G82" s="58">
        <v>5286</v>
      </c>
      <c r="H82" s="58">
        <v>5286</v>
      </c>
      <c r="I82" s="58">
        <v>5286</v>
      </c>
      <c r="J82" s="58">
        <v>5286</v>
      </c>
      <c r="K82" s="58">
        <v>5286</v>
      </c>
      <c r="L82" s="58">
        <v>5286</v>
      </c>
      <c r="M82" s="58">
        <v>5286</v>
      </c>
      <c r="N82" s="58">
        <v>5286</v>
      </c>
      <c r="O82" s="2">
        <v>63432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6842</v>
      </c>
      <c r="D84" s="15">
        <v>6842</v>
      </c>
      <c r="E84" s="15">
        <v>6842</v>
      </c>
      <c r="F84" s="15">
        <v>6842</v>
      </c>
      <c r="G84" s="15">
        <v>6842</v>
      </c>
      <c r="H84" s="15">
        <v>6842</v>
      </c>
      <c r="I84" s="15">
        <v>7111</v>
      </c>
      <c r="J84" s="15">
        <v>7111</v>
      </c>
      <c r="K84" s="15">
        <v>7111</v>
      </c>
      <c r="L84" s="15">
        <v>7111</v>
      </c>
      <c r="M84" s="15">
        <v>7111</v>
      </c>
      <c r="N84" s="15">
        <v>7111</v>
      </c>
      <c r="O84" s="15">
        <v>83718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37087</v>
      </c>
      <c r="D86" s="58">
        <v>33715</v>
      </c>
      <c r="E86" s="58">
        <v>38014</v>
      </c>
      <c r="F86" s="58">
        <v>38014</v>
      </c>
      <c r="G86" s="58">
        <v>36286</v>
      </c>
      <c r="H86" s="58">
        <v>38014</v>
      </c>
      <c r="I86" s="58">
        <v>44497</v>
      </c>
      <c r="J86" s="58">
        <v>40628</v>
      </c>
      <c r="K86" s="58">
        <v>42563</v>
      </c>
      <c r="L86" s="58">
        <v>42563</v>
      </c>
      <c r="M86" s="58">
        <v>40628</v>
      </c>
      <c r="N86" s="58">
        <v>44497</v>
      </c>
      <c r="O86" s="2">
        <v>476506</v>
      </c>
    </row>
    <row r="87" spans="1:15" ht="11.25" x14ac:dyDescent="0.2">
      <c r="A87" s="10" t="s">
        <v>228</v>
      </c>
      <c r="B87" s="62" t="s">
        <v>28</v>
      </c>
      <c r="C87" s="58">
        <v>380</v>
      </c>
      <c r="D87" s="58">
        <v>0</v>
      </c>
      <c r="E87" s="58">
        <v>236</v>
      </c>
      <c r="F87" s="58">
        <v>236</v>
      </c>
      <c r="G87" s="58">
        <v>236</v>
      </c>
      <c r="H87" s="58">
        <v>236</v>
      </c>
      <c r="I87" s="58">
        <v>236</v>
      </c>
      <c r="J87" s="58">
        <v>236</v>
      </c>
      <c r="K87" s="58">
        <v>236</v>
      </c>
      <c r="L87" s="58">
        <v>236</v>
      </c>
      <c r="M87" s="58">
        <v>236</v>
      </c>
      <c r="N87" s="58">
        <v>236</v>
      </c>
      <c r="O87" s="2">
        <v>2740</v>
      </c>
    </row>
    <row r="88" spans="1:15" ht="11.25" x14ac:dyDescent="0.2">
      <c r="A88" s="10" t="s">
        <v>196</v>
      </c>
      <c r="B88" s="62" t="s">
        <v>29</v>
      </c>
      <c r="C88" s="58">
        <v>751</v>
      </c>
      <c r="D88" s="58">
        <v>751</v>
      </c>
      <c r="E88" s="58">
        <v>751</v>
      </c>
      <c r="F88" s="58">
        <v>751</v>
      </c>
      <c r="G88" s="58">
        <v>751</v>
      </c>
      <c r="H88" s="58">
        <v>751</v>
      </c>
      <c r="I88" s="58">
        <v>751</v>
      </c>
      <c r="J88" s="58">
        <v>751</v>
      </c>
      <c r="K88" s="58">
        <v>751</v>
      </c>
      <c r="L88" s="58">
        <v>751</v>
      </c>
      <c r="M88" s="58">
        <v>751</v>
      </c>
      <c r="N88" s="58">
        <v>751</v>
      </c>
      <c r="O88" s="2">
        <v>9012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38218</v>
      </c>
      <c r="D90" s="15">
        <v>34466</v>
      </c>
      <c r="E90" s="15">
        <v>39001</v>
      </c>
      <c r="F90" s="15">
        <v>39001</v>
      </c>
      <c r="G90" s="15">
        <v>37273</v>
      </c>
      <c r="H90" s="15">
        <v>39001</v>
      </c>
      <c r="I90" s="15">
        <v>45484</v>
      </c>
      <c r="J90" s="15">
        <v>41615</v>
      </c>
      <c r="K90" s="15">
        <v>43550</v>
      </c>
      <c r="L90" s="15">
        <v>43550</v>
      </c>
      <c r="M90" s="15">
        <v>41615</v>
      </c>
      <c r="N90" s="15">
        <v>45484</v>
      </c>
      <c r="O90" s="15">
        <v>488258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59869</v>
      </c>
      <c r="D92" s="17">
        <v>54770</v>
      </c>
      <c r="E92" s="17">
        <v>60836</v>
      </c>
      <c r="F92" s="17">
        <v>60836</v>
      </c>
      <c r="G92" s="17">
        <v>58426</v>
      </c>
      <c r="H92" s="17">
        <v>60836</v>
      </c>
      <c r="I92" s="17">
        <v>68269</v>
      </c>
      <c r="J92" s="17">
        <v>63037</v>
      </c>
      <c r="K92" s="17">
        <v>65654</v>
      </c>
      <c r="L92" s="17">
        <v>65654</v>
      </c>
      <c r="M92" s="17">
        <v>63037</v>
      </c>
      <c r="N92" s="17">
        <v>68269</v>
      </c>
      <c r="O92" s="17">
        <v>749493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156</v>
      </c>
      <c r="F99" s="58">
        <v>48</v>
      </c>
      <c r="G99" s="58">
        <v>105</v>
      </c>
      <c r="H99" s="58">
        <v>120</v>
      </c>
      <c r="I99" s="58">
        <v>0</v>
      </c>
      <c r="J99" s="58">
        <v>185</v>
      </c>
      <c r="K99" s="58">
        <v>0</v>
      </c>
      <c r="L99" s="58">
        <v>184</v>
      </c>
      <c r="M99" s="58">
        <v>165</v>
      </c>
      <c r="N99" s="58">
        <v>167</v>
      </c>
      <c r="O99" s="2">
        <v>1130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156</v>
      </c>
      <c r="F101" s="15">
        <v>48</v>
      </c>
      <c r="G101" s="15">
        <v>105</v>
      </c>
      <c r="H101" s="15">
        <v>120</v>
      </c>
      <c r="I101" s="15">
        <v>0</v>
      </c>
      <c r="J101" s="15">
        <v>185</v>
      </c>
      <c r="K101" s="15">
        <v>0</v>
      </c>
      <c r="L101" s="15">
        <v>184</v>
      </c>
      <c r="M101" s="15">
        <v>165</v>
      </c>
      <c r="N101" s="15">
        <v>167</v>
      </c>
      <c r="O101" s="15">
        <v>1130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224731</v>
      </c>
      <c r="D103" s="58">
        <v>207821</v>
      </c>
      <c r="E103" s="58">
        <v>237966</v>
      </c>
      <c r="F103" s="58">
        <v>237966</v>
      </c>
      <c r="G103" s="58">
        <v>232190</v>
      </c>
      <c r="H103" s="58">
        <v>243246</v>
      </c>
      <c r="I103" s="58">
        <v>254303</v>
      </c>
      <c r="J103" s="58">
        <v>232190</v>
      </c>
      <c r="K103" s="58">
        <v>243246</v>
      </c>
      <c r="L103" s="58">
        <v>243246</v>
      </c>
      <c r="M103" s="58">
        <v>232190</v>
      </c>
      <c r="N103" s="58">
        <v>254303</v>
      </c>
      <c r="O103" s="2">
        <v>2843398</v>
      </c>
    </row>
    <row r="104" spans="1:15" ht="11.25" x14ac:dyDescent="0.2">
      <c r="A104" s="10" t="s">
        <v>197</v>
      </c>
      <c r="B104" s="62" t="s">
        <v>482</v>
      </c>
      <c r="C104" s="58">
        <v>2489</v>
      </c>
      <c r="D104" s="58">
        <v>141</v>
      </c>
      <c r="E104" s="58">
        <v>4634</v>
      </c>
      <c r="F104" s="58">
        <v>7704</v>
      </c>
      <c r="G104" s="58">
        <v>8335</v>
      </c>
      <c r="H104" s="58">
        <v>8033</v>
      </c>
      <c r="I104" s="58">
        <v>9789</v>
      </c>
      <c r="J104" s="58">
        <v>16664</v>
      </c>
      <c r="K104" s="58">
        <v>7945</v>
      </c>
      <c r="L104" s="58">
        <v>6350</v>
      </c>
      <c r="M104" s="58">
        <v>8231</v>
      </c>
      <c r="N104" s="58">
        <v>8344</v>
      </c>
      <c r="O104" s="2">
        <v>88659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140</v>
      </c>
      <c r="D106" s="58">
        <v>144</v>
      </c>
      <c r="E106" s="58">
        <v>152</v>
      </c>
      <c r="F106" s="58">
        <v>164</v>
      </c>
      <c r="G106" s="58">
        <v>171</v>
      </c>
      <c r="H106" s="58">
        <v>176</v>
      </c>
      <c r="I106" s="58">
        <v>196</v>
      </c>
      <c r="J106" s="58">
        <v>183</v>
      </c>
      <c r="K106" s="58">
        <v>179</v>
      </c>
      <c r="L106" s="58">
        <v>174</v>
      </c>
      <c r="M106" s="58">
        <v>156</v>
      </c>
      <c r="N106" s="58">
        <v>148</v>
      </c>
      <c r="O106" s="2">
        <v>1983</v>
      </c>
    </row>
    <row r="107" spans="1:15" ht="11.25" x14ac:dyDescent="0.2">
      <c r="A107" s="10" t="s">
        <v>195</v>
      </c>
      <c r="B107" s="62" t="s">
        <v>36</v>
      </c>
      <c r="C107" s="58">
        <v>15020</v>
      </c>
      <c r="D107" s="58">
        <v>8773</v>
      </c>
      <c r="E107" s="58">
        <v>7416</v>
      </c>
      <c r="F107" s="58">
        <v>7708</v>
      </c>
      <c r="G107" s="58">
        <v>18094</v>
      </c>
      <c r="H107" s="58">
        <v>22608</v>
      </c>
      <c r="I107" s="58">
        <v>17495</v>
      </c>
      <c r="J107" s="58">
        <v>23925</v>
      </c>
      <c r="K107" s="58">
        <v>21101</v>
      </c>
      <c r="L107" s="58">
        <v>17767</v>
      </c>
      <c r="M107" s="58">
        <v>15000</v>
      </c>
      <c r="N107" s="58">
        <v>11000</v>
      </c>
      <c r="O107" s="2">
        <v>185907</v>
      </c>
    </row>
    <row r="108" spans="1:15" ht="11.25" x14ac:dyDescent="0.2">
      <c r="A108" s="10"/>
      <c r="B108" s="4" t="s">
        <v>529</v>
      </c>
      <c r="C108" s="15">
        <v>242380</v>
      </c>
      <c r="D108" s="15">
        <v>216879</v>
      </c>
      <c r="E108" s="15">
        <v>250168</v>
      </c>
      <c r="F108" s="15">
        <v>253542</v>
      </c>
      <c r="G108" s="15">
        <v>258790</v>
      </c>
      <c r="H108" s="15">
        <v>274063</v>
      </c>
      <c r="I108" s="15">
        <v>281783</v>
      </c>
      <c r="J108" s="15">
        <v>272962</v>
      </c>
      <c r="K108" s="15">
        <v>272471</v>
      </c>
      <c r="L108" s="15">
        <v>267537</v>
      </c>
      <c r="M108" s="15">
        <v>255577</v>
      </c>
      <c r="N108" s="15">
        <v>273795</v>
      </c>
      <c r="O108" s="15">
        <v>3119947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32035</v>
      </c>
      <c r="D110" s="58">
        <v>29123</v>
      </c>
      <c r="E110" s="58">
        <v>32699</v>
      </c>
      <c r="F110" s="58">
        <v>32699</v>
      </c>
      <c r="G110" s="58">
        <v>31212</v>
      </c>
      <c r="H110" s="58">
        <v>32699</v>
      </c>
      <c r="I110" s="58">
        <v>34185</v>
      </c>
      <c r="J110" s="58">
        <v>31212</v>
      </c>
      <c r="K110" s="58">
        <v>32699</v>
      </c>
      <c r="L110" s="58">
        <v>32699</v>
      </c>
      <c r="M110" s="58">
        <v>31212</v>
      </c>
      <c r="N110" s="58">
        <v>34185</v>
      </c>
      <c r="O110" s="2">
        <v>386659</v>
      </c>
    </row>
    <row r="111" spans="1:15" ht="11.25" x14ac:dyDescent="0.2">
      <c r="A111" s="10" t="s">
        <v>201</v>
      </c>
      <c r="B111" s="62" t="s">
        <v>38</v>
      </c>
      <c r="C111" s="58">
        <v>7887</v>
      </c>
      <c r="D111" s="58">
        <v>7887</v>
      </c>
      <c r="E111" s="58">
        <v>7887</v>
      </c>
      <c r="F111" s="58">
        <v>7887</v>
      </c>
      <c r="G111" s="58">
        <v>7887</v>
      </c>
      <c r="H111" s="58">
        <v>7887</v>
      </c>
      <c r="I111" s="58">
        <v>7887</v>
      </c>
      <c r="J111" s="58">
        <v>7887</v>
      </c>
      <c r="K111" s="58">
        <v>7887</v>
      </c>
      <c r="L111" s="58">
        <v>7887</v>
      </c>
      <c r="M111" s="58">
        <v>7887</v>
      </c>
      <c r="N111" s="58">
        <v>7887</v>
      </c>
      <c r="O111" s="2">
        <v>94644</v>
      </c>
    </row>
    <row r="112" spans="1:15" ht="11.25" x14ac:dyDescent="0.2">
      <c r="A112" s="10"/>
      <c r="B112" s="4" t="s">
        <v>39</v>
      </c>
      <c r="C112" s="15">
        <v>282302</v>
      </c>
      <c r="D112" s="15">
        <v>253889</v>
      </c>
      <c r="E112" s="15">
        <v>290754</v>
      </c>
      <c r="F112" s="15">
        <v>294128</v>
      </c>
      <c r="G112" s="15">
        <v>297889</v>
      </c>
      <c r="H112" s="15">
        <v>314649</v>
      </c>
      <c r="I112" s="15">
        <v>323855</v>
      </c>
      <c r="J112" s="15">
        <v>312061</v>
      </c>
      <c r="K112" s="15">
        <v>313057</v>
      </c>
      <c r="L112" s="15">
        <v>308123</v>
      </c>
      <c r="M112" s="15">
        <v>294676</v>
      </c>
      <c r="N112" s="15">
        <v>315867</v>
      </c>
      <c r="O112" s="15">
        <v>3601250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342171</v>
      </c>
      <c r="D114" s="20">
        <v>308659</v>
      </c>
      <c r="E114" s="20">
        <v>351746</v>
      </c>
      <c r="F114" s="20">
        <v>355012</v>
      </c>
      <c r="G114" s="20">
        <v>356420</v>
      </c>
      <c r="H114" s="20">
        <v>375605</v>
      </c>
      <c r="I114" s="20">
        <v>392124</v>
      </c>
      <c r="J114" s="20">
        <v>375283</v>
      </c>
      <c r="K114" s="20">
        <v>378711</v>
      </c>
      <c r="L114" s="20">
        <v>373961</v>
      </c>
      <c r="M114" s="20">
        <v>357878</v>
      </c>
      <c r="N114" s="20">
        <v>384303</v>
      </c>
      <c r="O114" s="20">
        <v>4351873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36774</v>
      </c>
      <c r="D118" s="58">
        <v>28224</v>
      </c>
      <c r="E118" s="58">
        <v>31434</v>
      </c>
      <c r="F118" s="58">
        <v>33196</v>
      </c>
      <c r="G118" s="58">
        <v>33877</v>
      </c>
      <c r="H118" s="58">
        <v>35282</v>
      </c>
      <c r="I118" s="58">
        <v>35251</v>
      </c>
      <c r="J118" s="58">
        <v>38369</v>
      </c>
      <c r="K118" s="58">
        <v>35391</v>
      </c>
      <c r="L118" s="58">
        <v>34725</v>
      </c>
      <c r="M118" s="58">
        <v>34307</v>
      </c>
      <c r="N118" s="58">
        <v>30659</v>
      </c>
      <c r="O118" s="2">
        <v>407489</v>
      </c>
    </row>
    <row r="119" spans="1:15" ht="11.25" customHeight="1" x14ac:dyDescent="0.2">
      <c r="A119" s="10" t="s">
        <v>250</v>
      </c>
      <c r="B119" s="62" t="s">
        <v>43</v>
      </c>
      <c r="C119" s="58">
        <v>15547</v>
      </c>
      <c r="D119" s="58">
        <v>17337</v>
      </c>
      <c r="E119" s="58">
        <v>18204</v>
      </c>
      <c r="F119" s="58">
        <v>17622</v>
      </c>
      <c r="G119" s="58">
        <v>16678</v>
      </c>
      <c r="H119" s="58">
        <v>17494</v>
      </c>
      <c r="I119" s="58">
        <v>17360</v>
      </c>
      <c r="J119" s="58">
        <v>14457</v>
      </c>
      <c r="K119" s="58">
        <v>17552</v>
      </c>
      <c r="L119" s="58">
        <v>17324</v>
      </c>
      <c r="M119" s="58">
        <v>19164</v>
      </c>
      <c r="N119" s="58">
        <v>18395</v>
      </c>
      <c r="O119" s="2">
        <v>207134</v>
      </c>
    </row>
    <row r="120" spans="1:15" ht="11.25" x14ac:dyDescent="0.2">
      <c r="A120" s="10" t="s">
        <v>251</v>
      </c>
      <c r="B120" s="62" t="s">
        <v>44</v>
      </c>
      <c r="C120" s="58">
        <v>-1952</v>
      </c>
      <c r="D120" s="58">
        <v>-1983</v>
      </c>
      <c r="E120" s="58">
        <v>-2013</v>
      </c>
      <c r="F120" s="58">
        <v>-2013</v>
      </c>
      <c r="G120" s="58">
        <v>-2044</v>
      </c>
      <c r="H120" s="58">
        <v>-2044</v>
      </c>
      <c r="I120" s="58">
        <v>-2074</v>
      </c>
      <c r="J120" s="58">
        <v>-2074</v>
      </c>
      <c r="K120" s="58">
        <v>-2074</v>
      </c>
      <c r="L120" s="58">
        <v>-2074</v>
      </c>
      <c r="M120" s="58">
        <v>-2074</v>
      </c>
      <c r="N120" s="58">
        <v>-2074</v>
      </c>
      <c r="O120" s="2">
        <v>-24493</v>
      </c>
    </row>
    <row r="121" spans="1:15" ht="11.25" x14ac:dyDescent="0.2">
      <c r="A121" s="10" t="s">
        <v>213</v>
      </c>
      <c r="B121" s="62" t="s">
        <v>45</v>
      </c>
      <c r="C121" s="58">
        <v>774</v>
      </c>
      <c r="D121" s="58">
        <v>1006</v>
      </c>
      <c r="E121" s="58">
        <v>2722</v>
      </c>
      <c r="F121" s="58">
        <v>1881</v>
      </c>
      <c r="G121" s="58">
        <v>872</v>
      </c>
      <c r="H121" s="58">
        <v>3419</v>
      </c>
      <c r="I121" s="58">
        <v>2797</v>
      </c>
      <c r="J121" s="58">
        <v>3257</v>
      </c>
      <c r="K121" s="58">
        <v>2806</v>
      </c>
      <c r="L121" s="58">
        <v>4518</v>
      </c>
      <c r="M121" s="58">
        <v>1646</v>
      </c>
      <c r="N121" s="58">
        <v>1669</v>
      </c>
      <c r="O121" s="2">
        <v>27367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3783</v>
      </c>
      <c r="D123" s="58">
        <v>26</v>
      </c>
      <c r="E123" s="58">
        <v>1225</v>
      </c>
      <c r="F123" s="58">
        <v>1270</v>
      </c>
      <c r="G123" s="58">
        <v>897</v>
      </c>
      <c r="H123" s="58">
        <v>2400</v>
      </c>
      <c r="I123" s="58">
        <v>1165</v>
      </c>
      <c r="J123" s="58">
        <v>860</v>
      </c>
      <c r="K123" s="58">
        <v>0</v>
      </c>
      <c r="L123" s="58">
        <v>0</v>
      </c>
      <c r="M123" s="58">
        <v>1100</v>
      </c>
      <c r="N123" s="58">
        <v>1100</v>
      </c>
      <c r="O123" s="2">
        <v>13826</v>
      </c>
    </row>
    <row r="124" spans="1:15" ht="11.25" x14ac:dyDescent="0.2">
      <c r="A124" s="10" t="s">
        <v>253</v>
      </c>
      <c r="B124" s="62" t="s">
        <v>48</v>
      </c>
      <c r="C124" s="58">
        <v>720</v>
      </c>
      <c r="D124" s="58">
        <v>720</v>
      </c>
      <c r="E124" s="58">
        <v>720</v>
      </c>
      <c r="F124" s="58">
        <v>720</v>
      </c>
      <c r="G124" s="58">
        <v>720</v>
      </c>
      <c r="H124" s="58">
        <v>720</v>
      </c>
      <c r="I124" s="58">
        <v>720</v>
      </c>
      <c r="J124" s="58">
        <v>720</v>
      </c>
      <c r="K124" s="58">
        <v>720</v>
      </c>
      <c r="L124" s="58">
        <v>720</v>
      </c>
      <c r="M124" s="58">
        <v>720</v>
      </c>
      <c r="N124" s="58">
        <v>720</v>
      </c>
      <c r="O124" s="2">
        <v>8640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1538</v>
      </c>
      <c r="D126" s="58">
        <v>361</v>
      </c>
      <c r="E126" s="58">
        <v>615</v>
      </c>
      <c r="F126" s="58">
        <v>318</v>
      </c>
      <c r="G126" s="58">
        <v>931</v>
      </c>
      <c r="H126" s="58">
        <v>422</v>
      </c>
      <c r="I126" s="58">
        <v>355</v>
      </c>
      <c r="J126" s="58">
        <v>794</v>
      </c>
      <c r="K126" s="58">
        <v>1340</v>
      </c>
      <c r="L126" s="58">
        <v>636</v>
      </c>
      <c r="M126" s="58">
        <v>300</v>
      </c>
      <c r="N126" s="58">
        <v>9500</v>
      </c>
      <c r="O126" s="2">
        <v>17110</v>
      </c>
    </row>
    <row r="127" spans="1:15" ht="11.25" x14ac:dyDescent="0.2">
      <c r="A127" s="10"/>
      <c r="B127" s="4" t="s">
        <v>455</v>
      </c>
      <c r="C127" s="15">
        <v>57184</v>
      </c>
      <c r="D127" s="15">
        <v>45691</v>
      </c>
      <c r="E127" s="15">
        <v>52907</v>
      </c>
      <c r="F127" s="15">
        <v>52994</v>
      </c>
      <c r="G127" s="15">
        <v>51931</v>
      </c>
      <c r="H127" s="15">
        <v>57693</v>
      </c>
      <c r="I127" s="15">
        <v>55574</v>
      </c>
      <c r="J127" s="15">
        <v>56383</v>
      </c>
      <c r="K127" s="15">
        <v>55735</v>
      </c>
      <c r="L127" s="15">
        <v>55849</v>
      </c>
      <c r="M127" s="15">
        <v>55163</v>
      </c>
      <c r="N127" s="15">
        <v>59969</v>
      </c>
      <c r="O127" s="15">
        <v>657073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399355</v>
      </c>
      <c r="D129" s="20">
        <v>354350</v>
      </c>
      <c r="E129" s="20">
        <v>404653</v>
      </c>
      <c r="F129" s="20">
        <v>408006</v>
      </c>
      <c r="G129" s="20">
        <v>408351</v>
      </c>
      <c r="H129" s="20">
        <v>433298</v>
      </c>
      <c r="I129" s="20">
        <v>447698</v>
      </c>
      <c r="J129" s="20">
        <v>431666</v>
      </c>
      <c r="K129" s="20">
        <v>434446</v>
      </c>
      <c r="L129" s="20">
        <v>429810</v>
      </c>
      <c r="M129" s="20">
        <v>413041</v>
      </c>
      <c r="N129" s="20">
        <v>444272</v>
      </c>
      <c r="O129" s="20">
        <v>5008946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81784</v>
      </c>
      <c r="D133" s="58">
        <v>67442</v>
      </c>
      <c r="E133" s="58">
        <v>86342</v>
      </c>
      <c r="F133" s="58">
        <v>102366</v>
      </c>
      <c r="G133" s="58">
        <v>107234</v>
      </c>
      <c r="H133" s="58">
        <v>110336</v>
      </c>
      <c r="I133" s="58">
        <v>115474</v>
      </c>
      <c r="J133" s="58">
        <v>111119</v>
      </c>
      <c r="K133" s="58">
        <v>108163</v>
      </c>
      <c r="L133" s="58">
        <v>106281</v>
      </c>
      <c r="M133" s="58">
        <v>95466</v>
      </c>
      <c r="N133" s="58">
        <v>93414</v>
      </c>
      <c r="O133" s="2">
        <v>1185421</v>
      </c>
    </row>
    <row r="134" spans="1:15" ht="11.25" x14ac:dyDescent="0.2">
      <c r="A134" s="10" t="s">
        <v>225</v>
      </c>
      <c r="B134" s="62" t="s">
        <v>55</v>
      </c>
      <c r="C134" s="58">
        <v>4629</v>
      </c>
      <c r="D134" s="58">
        <v>3817</v>
      </c>
      <c r="E134" s="58">
        <v>4887</v>
      </c>
      <c r="F134" s="58">
        <v>5794</v>
      </c>
      <c r="G134" s="58">
        <v>6070</v>
      </c>
      <c r="H134" s="58">
        <v>6245</v>
      </c>
      <c r="I134" s="58">
        <v>6536</v>
      </c>
      <c r="J134" s="58">
        <v>6290</v>
      </c>
      <c r="K134" s="58">
        <v>6122</v>
      </c>
      <c r="L134" s="58">
        <v>6016</v>
      </c>
      <c r="M134" s="58">
        <v>5404</v>
      </c>
      <c r="N134" s="58">
        <v>5288</v>
      </c>
      <c r="O134" s="2">
        <v>67098</v>
      </c>
    </row>
    <row r="135" spans="1:15" ht="11.25" x14ac:dyDescent="0.2">
      <c r="A135" s="10" t="s">
        <v>212</v>
      </c>
      <c r="B135" s="62" t="s">
        <v>56</v>
      </c>
      <c r="C135" s="58">
        <v>3745</v>
      </c>
      <c r="D135" s="58">
        <v>3343</v>
      </c>
      <c r="E135" s="58">
        <v>5608</v>
      </c>
      <c r="F135" s="58">
        <v>7184</v>
      </c>
      <c r="G135" s="58">
        <v>5944</v>
      </c>
      <c r="H135" s="58">
        <v>9421</v>
      </c>
      <c r="I135" s="58">
        <v>4845</v>
      </c>
      <c r="J135" s="58">
        <v>2873</v>
      </c>
      <c r="K135" s="58">
        <v>3819</v>
      </c>
      <c r="L135" s="58">
        <v>4323</v>
      </c>
      <c r="M135" s="58">
        <v>4939</v>
      </c>
      <c r="N135" s="58">
        <v>5006</v>
      </c>
      <c r="O135" s="2">
        <v>61050</v>
      </c>
    </row>
    <row r="136" spans="1:15" ht="11.25" x14ac:dyDescent="0.2">
      <c r="A136" s="10" t="s">
        <v>185</v>
      </c>
      <c r="B136" s="62" t="s">
        <v>57</v>
      </c>
      <c r="C136" s="58">
        <v>3</v>
      </c>
      <c r="D136" s="58">
        <v>51</v>
      </c>
      <c r="E136" s="58">
        <v>53</v>
      </c>
      <c r="F136" s="58">
        <v>41</v>
      </c>
      <c r="G136" s="58">
        <v>139</v>
      </c>
      <c r="H136" s="58">
        <v>59</v>
      </c>
      <c r="I136" s="58">
        <v>375</v>
      </c>
      <c r="J136" s="58">
        <v>248</v>
      </c>
      <c r="K136" s="58">
        <v>167</v>
      </c>
      <c r="L136" s="58">
        <v>0</v>
      </c>
      <c r="M136" s="58">
        <v>100</v>
      </c>
      <c r="N136" s="58">
        <v>100</v>
      </c>
      <c r="O136" s="2">
        <v>1336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90161</v>
      </c>
      <c r="D138" s="15">
        <v>74653</v>
      </c>
      <c r="E138" s="15">
        <v>96890</v>
      </c>
      <c r="F138" s="15">
        <v>115385</v>
      </c>
      <c r="G138" s="15">
        <v>119387</v>
      </c>
      <c r="H138" s="15">
        <v>126061</v>
      </c>
      <c r="I138" s="15">
        <v>127230</v>
      </c>
      <c r="J138" s="15">
        <v>120530</v>
      </c>
      <c r="K138" s="15">
        <v>118271</v>
      </c>
      <c r="L138" s="15">
        <v>116620</v>
      </c>
      <c r="M138" s="15">
        <v>105909</v>
      </c>
      <c r="N138" s="15">
        <v>103808</v>
      </c>
      <c r="O138" s="15">
        <v>1314905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3858</v>
      </c>
      <c r="D140" s="58">
        <v>3181</v>
      </c>
      <c r="E140" s="58">
        <v>4073</v>
      </c>
      <c r="F140" s="58">
        <v>4829</v>
      </c>
      <c r="G140" s="58">
        <v>5058</v>
      </c>
      <c r="H140" s="58">
        <v>5205</v>
      </c>
      <c r="I140" s="58">
        <v>5447</v>
      </c>
      <c r="J140" s="58">
        <v>5241</v>
      </c>
      <c r="K140" s="58">
        <v>5102</v>
      </c>
      <c r="L140" s="58">
        <v>5013</v>
      </c>
      <c r="M140" s="58">
        <v>4503</v>
      </c>
      <c r="N140" s="58">
        <v>4406</v>
      </c>
      <c r="O140" s="2">
        <v>55916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94019</v>
      </c>
      <c r="D142" s="20">
        <v>77834</v>
      </c>
      <c r="E142" s="20">
        <v>100963</v>
      </c>
      <c r="F142" s="20">
        <v>120214</v>
      </c>
      <c r="G142" s="20">
        <v>124445</v>
      </c>
      <c r="H142" s="20">
        <v>131266</v>
      </c>
      <c r="I142" s="20">
        <v>132677</v>
      </c>
      <c r="J142" s="20">
        <v>125771</v>
      </c>
      <c r="K142" s="20">
        <v>123373</v>
      </c>
      <c r="L142" s="20">
        <v>121633</v>
      </c>
      <c r="M142" s="20">
        <v>110412</v>
      </c>
      <c r="N142" s="20">
        <v>108214</v>
      </c>
      <c r="O142" s="20">
        <v>1370821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32570</v>
      </c>
      <c r="D146" s="58">
        <v>34246</v>
      </c>
      <c r="E146" s="58">
        <v>31003</v>
      </c>
      <c r="F146" s="58">
        <v>36253</v>
      </c>
      <c r="G146" s="58">
        <v>31837</v>
      </c>
      <c r="H146" s="58">
        <v>34125</v>
      </c>
      <c r="I146" s="58">
        <v>35142</v>
      </c>
      <c r="J146" s="58">
        <v>36215</v>
      </c>
      <c r="K146" s="58">
        <v>31844</v>
      </c>
      <c r="L146" s="58">
        <v>31362</v>
      </c>
      <c r="M146" s="58">
        <v>30181</v>
      </c>
      <c r="N146" s="58">
        <v>28926</v>
      </c>
      <c r="O146" s="2">
        <v>393704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1040</v>
      </c>
      <c r="D148" s="58">
        <v>2615</v>
      </c>
      <c r="E148" s="58">
        <v>4940</v>
      </c>
      <c r="F148" s="58">
        <v>3462</v>
      </c>
      <c r="G148" s="58">
        <v>1258</v>
      </c>
      <c r="H148" s="58">
        <v>4099</v>
      </c>
      <c r="I148" s="58">
        <v>1113</v>
      </c>
      <c r="J148" s="58">
        <v>1378</v>
      </c>
      <c r="K148" s="58">
        <v>2050</v>
      </c>
      <c r="L148" s="58">
        <v>123</v>
      </c>
      <c r="M148" s="58">
        <v>1500</v>
      </c>
      <c r="N148" s="58">
        <v>1500</v>
      </c>
      <c r="O148" s="2">
        <v>25078</v>
      </c>
    </row>
    <row r="149" spans="1:15" ht="11.25" x14ac:dyDescent="0.2">
      <c r="A149" s="42" t="s">
        <v>505</v>
      </c>
      <c r="B149" s="62" t="s">
        <v>64</v>
      </c>
      <c r="C149" s="58">
        <v>1029</v>
      </c>
      <c r="D149" s="58">
        <v>1029</v>
      </c>
      <c r="E149" s="58">
        <v>1029</v>
      </c>
      <c r="F149" s="58">
        <v>1029</v>
      </c>
      <c r="G149" s="58">
        <v>1029</v>
      </c>
      <c r="H149" s="58">
        <v>1029</v>
      </c>
      <c r="I149" s="58">
        <v>1029</v>
      </c>
      <c r="J149" s="58">
        <v>1029</v>
      </c>
      <c r="K149" s="58">
        <v>1029</v>
      </c>
      <c r="L149" s="58">
        <v>1029</v>
      </c>
      <c r="M149" s="58">
        <v>1029</v>
      </c>
      <c r="N149" s="58">
        <v>1029</v>
      </c>
      <c r="O149" s="2">
        <v>12348</v>
      </c>
    </row>
    <row r="150" spans="1:15" ht="11.25" x14ac:dyDescent="0.2">
      <c r="A150" s="10" t="s">
        <v>506</v>
      </c>
      <c r="B150" s="62" t="s">
        <v>459</v>
      </c>
      <c r="C150" s="58">
        <v>7530</v>
      </c>
      <c r="D150" s="58">
        <v>7530</v>
      </c>
      <c r="E150" s="58">
        <v>7530</v>
      </c>
      <c r="F150" s="58">
        <v>7530</v>
      </c>
      <c r="G150" s="58">
        <v>7530</v>
      </c>
      <c r="H150" s="58">
        <v>7530</v>
      </c>
      <c r="I150" s="58">
        <v>7530</v>
      </c>
      <c r="J150" s="58">
        <v>7530</v>
      </c>
      <c r="K150" s="58">
        <v>7530</v>
      </c>
      <c r="L150" s="58">
        <v>7530</v>
      </c>
      <c r="M150" s="58">
        <v>7530</v>
      </c>
      <c r="N150" s="58">
        <v>7530</v>
      </c>
      <c r="O150" s="2">
        <v>90360</v>
      </c>
    </row>
    <row r="151" spans="1:15" ht="11.25" x14ac:dyDescent="0.2">
      <c r="A151" s="10"/>
      <c r="B151" s="4" t="s">
        <v>65</v>
      </c>
      <c r="C151" s="15">
        <v>42169</v>
      </c>
      <c r="D151" s="15">
        <v>45420</v>
      </c>
      <c r="E151" s="15">
        <v>44502</v>
      </c>
      <c r="F151" s="15">
        <v>48274</v>
      </c>
      <c r="G151" s="15">
        <v>41654</v>
      </c>
      <c r="H151" s="15">
        <v>46783</v>
      </c>
      <c r="I151" s="15">
        <v>44814</v>
      </c>
      <c r="J151" s="15">
        <v>46152</v>
      </c>
      <c r="K151" s="15">
        <v>42453</v>
      </c>
      <c r="L151" s="15">
        <v>40044</v>
      </c>
      <c r="M151" s="15">
        <v>40240</v>
      </c>
      <c r="N151" s="15">
        <v>38985</v>
      </c>
      <c r="O151" s="15">
        <v>521490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16111</v>
      </c>
      <c r="D154" s="58">
        <v>17823</v>
      </c>
      <c r="E154" s="58">
        <v>23558</v>
      </c>
      <c r="F154" s="58">
        <v>23107</v>
      </c>
      <c r="G154" s="58">
        <v>23107</v>
      </c>
      <c r="H154" s="58">
        <v>23107</v>
      </c>
      <c r="I154" s="58">
        <v>23107</v>
      </c>
      <c r="J154" s="58">
        <v>23107</v>
      </c>
      <c r="K154" s="58">
        <v>23107</v>
      </c>
      <c r="L154" s="58">
        <v>23107</v>
      </c>
      <c r="M154" s="58">
        <v>23107</v>
      </c>
      <c r="N154" s="58">
        <v>23107</v>
      </c>
      <c r="O154" s="2">
        <v>265455</v>
      </c>
    </row>
    <row r="155" spans="1:15" ht="10.9" customHeight="1" x14ac:dyDescent="0.2">
      <c r="A155" s="10" t="s">
        <v>203</v>
      </c>
      <c r="B155" s="62" t="s">
        <v>67</v>
      </c>
      <c r="C155" s="58">
        <v>28315</v>
      </c>
      <c r="D155" s="58">
        <v>28315</v>
      </c>
      <c r="E155" s="58">
        <v>28315</v>
      </c>
      <c r="F155" s="58">
        <v>28315</v>
      </c>
      <c r="G155" s="58">
        <v>28315</v>
      </c>
      <c r="H155" s="58">
        <v>28315</v>
      </c>
      <c r="I155" s="58">
        <v>28315</v>
      </c>
      <c r="J155" s="58">
        <v>28315</v>
      </c>
      <c r="K155" s="58">
        <v>28315</v>
      </c>
      <c r="L155" s="58">
        <v>28315</v>
      </c>
      <c r="M155" s="58">
        <v>28315</v>
      </c>
      <c r="N155" s="58">
        <v>28315</v>
      </c>
      <c r="O155" s="2">
        <v>339780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44426</v>
      </c>
      <c r="D159" s="15">
        <v>46138</v>
      </c>
      <c r="E159" s="15">
        <v>51873</v>
      </c>
      <c r="F159" s="15">
        <v>51422</v>
      </c>
      <c r="G159" s="15">
        <v>51422</v>
      </c>
      <c r="H159" s="15">
        <v>51422</v>
      </c>
      <c r="I159" s="15">
        <v>51422</v>
      </c>
      <c r="J159" s="15">
        <v>51422</v>
      </c>
      <c r="K159" s="15">
        <v>51422</v>
      </c>
      <c r="L159" s="15">
        <v>51422</v>
      </c>
      <c r="M159" s="15">
        <v>51422</v>
      </c>
      <c r="N159" s="15">
        <v>51422</v>
      </c>
      <c r="O159" s="15">
        <v>605235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86595</v>
      </c>
      <c r="D161" s="15">
        <v>91558</v>
      </c>
      <c r="E161" s="15">
        <v>96375</v>
      </c>
      <c r="F161" s="15">
        <v>99696</v>
      </c>
      <c r="G161" s="15">
        <v>93076</v>
      </c>
      <c r="H161" s="15">
        <v>98205</v>
      </c>
      <c r="I161" s="15">
        <v>96236</v>
      </c>
      <c r="J161" s="15">
        <v>97574</v>
      </c>
      <c r="K161" s="15">
        <v>93875</v>
      </c>
      <c r="L161" s="15">
        <v>91466</v>
      </c>
      <c r="M161" s="15">
        <v>91662</v>
      </c>
      <c r="N161" s="15">
        <v>90407</v>
      </c>
      <c r="O161" s="15">
        <v>1126725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-6760</v>
      </c>
      <c r="D164" s="58">
        <v>-6880</v>
      </c>
      <c r="E164" s="58">
        <v>-7000</v>
      </c>
      <c r="F164" s="58">
        <v>-7000</v>
      </c>
      <c r="G164" s="58">
        <v>-7120</v>
      </c>
      <c r="H164" s="58">
        <v>-7120</v>
      </c>
      <c r="I164" s="58">
        <v>-7120</v>
      </c>
      <c r="J164" s="58">
        <v>-7120</v>
      </c>
      <c r="K164" s="58">
        <v>-7120</v>
      </c>
      <c r="L164" s="58">
        <v>-7120</v>
      </c>
      <c r="M164" s="58">
        <v>-7120</v>
      </c>
      <c r="N164" s="58">
        <v>-7120</v>
      </c>
      <c r="O164" s="2">
        <v>-84600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79835</v>
      </c>
      <c r="D166" s="20">
        <v>84678</v>
      </c>
      <c r="E166" s="20">
        <v>89375</v>
      </c>
      <c r="F166" s="20">
        <v>92696</v>
      </c>
      <c r="G166" s="20">
        <v>85956</v>
      </c>
      <c r="H166" s="20">
        <v>91085</v>
      </c>
      <c r="I166" s="20">
        <v>89116</v>
      </c>
      <c r="J166" s="20">
        <v>90454</v>
      </c>
      <c r="K166" s="20">
        <v>86755</v>
      </c>
      <c r="L166" s="20">
        <v>84346</v>
      </c>
      <c r="M166" s="20">
        <v>84542</v>
      </c>
      <c r="N166" s="20">
        <v>83287</v>
      </c>
      <c r="O166" s="20">
        <v>1042125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2588</v>
      </c>
      <c r="D172" s="58">
        <v>2588</v>
      </c>
      <c r="E172" s="58">
        <v>2588</v>
      </c>
      <c r="F172" s="58">
        <v>2588</v>
      </c>
      <c r="G172" s="58">
        <v>2588</v>
      </c>
      <c r="H172" s="58">
        <v>2588</v>
      </c>
      <c r="I172" s="58">
        <v>2588</v>
      </c>
      <c r="J172" s="58">
        <v>2588</v>
      </c>
      <c r="K172" s="58">
        <v>2588</v>
      </c>
      <c r="L172" s="58">
        <v>2588</v>
      </c>
      <c r="M172" s="58">
        <v>2588</v>
      </c>
      <c r="N172" s="58">
        <v>2588</v>
      </c>
      <c r="O172" s="2">
        <v>31056</v>
      </c>
    </row>
    <row r="173" spans="1:15" ht="11.25" x14ac:dyDescent="0.2">
      <c r="A173" s="10" t="s">
        <v>210</v>
      </c>
      <c r="B173" s="62" t="s">
        <v>75</v>
      </c>
      <c r="C173" s="58">
        <v>12076</v>
      </c>
      <c r="D173" s="58">
        <v>12076</v>
      </c>
      <c r="E173" s="58">
        <v>12076</v>
      </c>
      <c r="F173" s="58">
        <v>12076</v>
      </c>
      <c r="G173" s="58">
        <v>12076</v>
      </c>
      <c r="H173" s="58">
        <v>12076</v>
      </c>
      <c r="I173" s="58">
        <v>12076</v>
      </c>
      <c r="J173" s="58">
        <v>12076</v>
      </c>
      <c r="K173" s="58">
        <v>12076</v>
      </c>
      <c r="L173" s="58">
        <v>12076</v>
      </c>
      <c r="M173" s="58">
        <v>12076</v>
      </c>
      <c r="N173" s="58">
        <v>12076</v>
      </c>
      <c r="O173" s="2">
        <v>144912</v>
      </c>
    </row>
    <row r="174" spans="1:15" ht="11.25" x14ac:dyDescent="0.2">
      <c r="A174" s="10" t="s">
        <v>256</v>
      </c>
      <c r="B174" s="62" t="s">
        <v>446</v>
      </c>
      <c r="C174" s="58">
        <v>3648</v>
      </c>
      <c r="D174" s="58">
        <v>3671</v>
      </c>
      <c r="E174" s="58">
        <v>4151</v>
      </c>
      <c r="F174" s="58">
        <v>4380</v>
      </c>
      <c r="G174" s="58">
        <v>4461</v>
      </c>
      <c r="H174" s="58">
        <v>4031</v>
      </c>
      <c r="I174" s="58">
        <v>4715</v>
      </c>
      <c r="J174" s="58">
        <v>4786</v>
      </c>
      <c r="K174" s="58">
        <v>4640</v>
      </c>
      <c r="L174" s="58">
        <v>4939</v>
      </c>
      <c r="M174" s="58">
        <v>5442</v>
      </c>
      <c r="N174" s="58">
        <v>5223</v>
      </c>
      <c r="O174" s="2">
        <v>54087</v>
      </c>
    </row>
    <row r="175" spans="1:15" ht="11.25" x14ac:dyDescent="0.2">
      <c r="A175" s="10"/>
      <c r="B175" s="4" t="s">
        <v>448</v>
      </c>
      <c r="C175" s="15">
        <v>18312</v>
      </c>
      <c r="D175" s="15">
        <v>18335</v>
      </c>
      <c r="E175" s="15">
        <v>18815</v>
      </c>
      <c r="F175" s="15">
        <v>19044</v>
      </c>
      <c r="G175" s="15">
        <v>19125</v>
      </c>
      <c r="H175" s="15">
        <v>18695</v>
      </c>
      <c r="I175" s="15">
        <v>19379</v>
      </c>
      <c r="J175" s="15">
        <v>19450</v>
      </c>
      <c r="K175" s="15">
        <v>19304</v>
      </c>
      <c r="L175" s="15">
        <v>19603</v>
      </c>
      <c r="M175" s="15">
        <v>20106</v>
      </c>
      <c r="N175" s="15">
        <v>19887</v>
      </c>
      <c r="O175" s="15">
        <v>230055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18312</v>
      </c>
      <c r="D179" s="20">
        <v>18335</v>
      </c>
      <c r="E179" s="20">
        <v>18815</v>
      </c>
      <c r="F179" s="20">
        <v>19044</v>
      </c>
      <c r="G179" s="20">
        <v>19125</v>
      </c>
      <c r="H179" s="20">
        <v>18695</v>
      </c>
      <c r="I179" s="20">
        <v>19379</v>
      </c>
      <c r="J179" s="20">
        <v>19450</v>
      </c>
      <c r="K179" s="20">
        <v>19304</v>
      </c>
      <c r="L179" s="20">
        <v>19603</v>
      </c>
      <c r="M179" s="20">
        <v>20106</v>
      </c>
      <c r="N179" s="20">
        <v>19887</v>
      </c>
      <c r="O179" s="20">
        <v>230055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7365</v>
      </c>
      <c r="D195" s="58">
        <v>7365</v>
      </c>
      <c r="E195" s="58">
        <v>7365</v>
      </c>
      <c r="F195" s="58">
        <v>7365</v>
      </c>
      <c r="G195" s="58">
        <v>7365</v>
      </c>
      <c r="H195" s="58">
        <v>7365</v>
      </c>
      <c r="I195" s="58">
        <v>7365</v>
      </c>
      <c r="J195" s="58">
        <v>7365</v>
      </c>
      <c r="K195" s="58">
        <v>7365</v>
      </c>
      <c r="L195" s="58">
        <v>7365</v>
      </c>
      <c r="M195" s="58">
        <v>7365</v>
      </c>
      <c r="N195" s="58">
        <v>7365</v>
      </c>
      <c r="O195" s="2">
        <v>88380</v>
      </c>
    </row>
    <row r="196" spans="1:15" ht="11.25" x14ac:dyDescent="0.2">
      <c r="A196" s="10" t="s">
        <v>503</v>
      </c>
      <c r="B196" s="62" t="s">
        <v>84</v>
      </c>
      <c r="C196" s="58">
        <v>6872</v>
      </c>
      <c r="D196" s="58">
        <v>6872</v>
      </c>
      <c r="E196" s="58">
        <v>6872</v>
      </c>
      <c r="F196" s="58">
        <v>6872</v>
      </c>
      <c r="G196" s="58">
        <v>6872</v>
      </c>
      <c r="H196" s="58">
        <v>6872</v>
      </c>
      <c r="I196" s="58">
        <v>6872</v>
      </c>
      <c r="J196" s="58">
        <v>6872</v>
      </c>
      <c r="K196" s="58">
        <v>6872</v>
      </c>
      <c r="L196" s="58">
        <v>6872</v>
      </c>
      <c r="M196" s="58">
        <v>6872</v>
      </c>
      <c r="N196" s="58">
        <v>6872</v>
      </c>
      <c r="O196" s="2">
        <v>82464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7036</v>
      </c>
      <c r="D198" s="58">
        <v>7036</v>
      </c>
      <c r="E198" s="58">
        <v>7036</v>
      </c>
      <c r="F198" s="58">
        <v>7036</v>
      </c>
      <c r="G198" s="58">
        <v>7036</v>
      </c>
      <c r="H198" s="58">
        <v>7036</v>
      </c>
      <c r="I198" s="58">
        <v>7036</v>
      </c>
      <c r="J198" s="58">
        <v>7036</v>
      </c>
      <c r="K198" s="58">
        <v>3198</v>
      </c>
      <c r="L198" s="58">
        <v>3198</v>
      </c>
      <c r="M198" s="58">
        <v>3198</v>
      </c>
      <c r="N198" s="58">
        <v>3198</v>
      </c>
      <c r="O198" s="2">
        <v>69080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21273</v>
      </c>
      <c r="D200" s="20">
        <v>21273</v>
      </c>
      <c r="E200" s="20">
        <v>21273</v>
      </c>
      <c r="F200" s="20">
        <v>21273</v>
      </c>
      <c r="G200" s="20">
        <v>21273</v>
      </c>
      <c r="H200" s="20">
        <v>21273</v>
      </c>
      <c r="I200" s="20">
        <v>21273</v>
      </c>
      <c r="J200" s="20">
        <v>21273</v>
      </c>
      <c r="K200" s="20">
        <v>17435</v>
      </c>
      <c r="L200" s="20">
        <v>17435</v>
      </c>
      <c r="M200" s="20">
        <v>17435</v>
      </c>
      <c r="N200" s="20">
        <v>17435</v>
      </c>
      <c r="O200" s="20">
        <v>239924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1179</v>
      </c>
      <c r="D204" s="58">
        <v>1179</v>
      </c>
      <c r="E204" s="58">
        <v>1179</v>
      </c>
      <c r="F204" s="58">
        <v>1179</v>
      </c>
      <c r="G204" s="58">
        <v>1179</v>
      </c>
      <c r="H204" s="58">
        <v>1179</v>
      </c>
      <c r="I204" s="58">
        <v>1179</v>
      </c>
      <c r="J204" s="58">
        <v>1179</v>
      </c>
      <c r="K204" s="58">
        <v>1179</v>
      </c>
      <c r="L204" s="58">
        <v>1179</v>
      </c>
      <c r="M204" s="58">
        <v>1179</v>
      </c>
      <c r="N204" s="58">
        <v>1179</v>
      </c>
      <c r="O204" s="2">
        <v>14148</v>
      </c>
    </row>
    <row r="205" spans="1:15" ht="11.25" x14ac:dyDescent="0.2">
      <c r="A205" s="10" t="s">
        <v>260</v>
      </c>
      <c r="B205" s="62" t="s">
        <v>87</v>
      </c>
      <c r="C205" s="58">
        <v>286</v>
      </c>
      <c r="D205" s="58">
        <v>286</v>
      </c>
      <c r="E205" s="58">
        <v>286</v>
      </c>
      <c r="F205" s="58">
        <v>286</v>
      </c>
      <c r="G205" s="58">
        <v>286</v>
      </c>
      <c r="H205" s="58">
        <v>286</v>
      </c>
      <c r="I205" s="58">
        <v>286</v>
      </c>
      <c r="J205" s="58">
        <v>286</v>
      </c>
      <c r="K205" s="58">
        <v>286</v>
      </c>
      <c r="L205" s="58">
        <v>286</v>
      </c>
      <c r="M205" s="58">
        <v>286</v>
      </c>
      <c r="N205" s="58">
        <v>286</v>
      </c>
      <c r="O205" s="2">
        <v>3432</v>
      </c>
    </row>
    <row r="206" spans="1:15" ht="11.25" x14ac:dyDescent="0.2">
      <c r="A206" s="10" t="s">
        <v>227</v>
      </c>
      <c r="B206" s="62" t="s">
        <v>88</v>
      </c>
      <c r="C206" s="58">
        <v>3676</v>
      </c>
      <c r="D206" s="58">
        <v>3676</v>
      </c>
      <c r="E206" s="58">
        <v>3676</v>
      </c>
      <c r="F206" s="58">
        <v>3676</v>
      </c>
      <c r="G206" s="58">
        <v>3676</v>
      </c>
      <c r="H206" s="58">
        <v>3676</v>
      </c>
      <c r="I206" s="58">
        <v>3676</v>
      </c>
      <c r="J206" s="58">
        <v>3676</v>
      </c>
      <c r="K206" s="58">
        <v>3676</v>
      </c>
      <c r="L206" s="58">
        <v>3676</v>
      </c>
      <c r="M206" s="58">
        <v>3676</v>
      </c>
      <c r="N206" s="58">
        <v>3676</v>
      </c>
      <c r="O206" s="2">
        <v>44112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3401</v>
      </c>
      <c r="D208" s="58">
        <v>2794</v>
      </c>
      <c r="E208" s="58">
        <v>3146</v>
      </c>
      <c r="F208" s="58">
        <v>9501</v>
      </c>
      <c r="G208" s="58">
        <v>4106</v>
      </c>
      <c r="H208" s="58">
        <v>3411</v>
      </c>
      <c r="I208" s="58">
        <v>4443</v>
      </c>
      <c r="J208" s="58">
        <v>4032</v>
      </c>
      <c r="K208" s="58">
        <v>2679</v>
      </c>
      <c r="L208" s="58">
        <v>9390</v>
      </c>
      <c r="M208" s="58">
        <v>9000</v>
      </c>
      <c r="N208" s="58">
        <v>4000</v>
      </c>
      <c r="O208" s="2">
        <v>59903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2500</v>
      </c>
      <c r="E209" s="58">
        <v>147</v>
      </c>
      <c r="F209" s="58">
        <v>0</v>
      </c>
      <c r="G209" s="58">
        <v>92</v>
      </c>
      <c r="H209" s="58">
        <v>0</v>
      </c>
      <c r="I209" s="58">
        <v>0</v>
      </c>
      <c r="J209" s="58">
        <v>0</v>
      </c>
      <c r="K209" s="58">
        <v>0</v>
      </c>
      <c r="L209" s="58">
        <v>465</v>
      </c>
      <c r="M209" s="58">
        <v>0</v>
      </c>
      <c r="N209" s="58">
        <v>0</v>
      </c>
      <c r="O209" s="2">
        <v>3204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757</v>
      </c>
      <c r="D213" s="58">
        <v>757</v>
      </c>
      <c r="E213" s="58">
        <v>757</v>
      </c>
      <c r="F213" s="58">
        <v>757</v>
      </c>
      <c r="G213" s="58">
        <v>757</v>
      </c>
      <c r="H213" s="58">
        <v>757</v>
      </c>
      <c r="I213" s="58">
        <v>757</v>
      </c>
      <c r="J213" s="58">
        <v>757</v>
      </c>
      <c r="K213" s="58">
        <v>757</v>
      </c>
      <c r="L213" s="58">
        <v>757</v>
      </c>
      <c r="M213" s="58">
        <v>757</v>
      </c>
      <c r="N213" s="58">
        <v>757</v>
      </c>
      <c r="O213" s="2">
        <v>9084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5413</v>
      </c>
      <c r="D215" s="58">
        <v>5413</v>
      </c>
      <c r="E215" s="58">
        <v>5413</v>
      </c>
      <c r="F215" s="58">
        <v>5413</v>
      </c>
      <c r="G215" s="58">
        <v>5413</v>
      </c>
      <c r="H215" s="58">
        <v>5413</v>
      </c>
      <c r="I215" s="58">
        <v>5413</v>
      </c>
      <c r="J215" s="58">
        <v>5413</v>
      </c>
      <c r="K215" s="58">
        <v>5413</v>
      </c>
      <c r="L215" s="58">
        <v>5413</v>
      </c>
      <c r="M215" s="58">
        <v>5413</v>
      </c>
      <c r="N215" s="58">
        <v>5413</v>
      </c>
      <c r="O215" s="2">
        <v>64956</v>
      </c>
    </row>
    <row r="216" spans="1:15" ht="11.25" x14ac:dyDescent="0.2">
      <c r="A216" s="10" t="s">
        <v>509</v>
      </c>
      <c r="B216" s="62" t="s">
        <v>93</v>
      </c>
      <c r="C216" s="58">
        <v>190</v>
      </c>
      <c r="D216" s="58">
        <v>190</v>
      </c>
      <c r="E216" s="58">
        <v>190</v>
      </c>
      <c r="F216" s="58">
        <v>190</v>
      </c>
      <c r="G216" s="58">
        <v>190</v>
      </c>
      <c r="H216" s="58">
        <v>190</v>
      </c>
      <c r="I216" s="58">
        <v>190</v>
      </c>
      <c r="J216" s="58">
        <v>190</v>
      </c>
      <c r="K216" s="58">
        <v>190</v>
      </c>
      <c r="L216" s="58">
        <v>190</v>
      </c>
      <c r="M216" s="58">
        <v>190</v>
      </c>
      <c r="N216" s="58">
        <v>190</v>
      </c>
      <c r="O216" s="2">
        <v>2280</v>
      </c>
    </row>
    <row r="217" spans="1:15" ht="11.25" x14ac:dyDescent="0.2">
      <c r="A217" s="10"/>
      <c r="B217" s="4" t="s">
        <v>94</v>
      </c>
      <c r="C217" s="15">
        <v>6360</v>
      </c>
      <c r="D217" s="15">
        <v>6360</v>
      </c>
      <c r="E217" s="15">
        <v>6360</v>
      </c>
      <c r="F217" s="15">
        <v>6360</v>
      </c>
      <c r="G217" s="15">
        <v>6360</v>
      </c>
      <c r="H217" s="15">
        <v>6360</v>
      </c>
      <c r="I217" s="15">
        <v>6360</v>
      </c>
      <c r="J217" s="15">
        <v>6360</v>
      </c>
      <c r="K217" s="15">
        <v>6360</v>
      </c>
      <c r="L217" s="15">
        <v>6360</v>
      </c>
      <c r="M217" s="15">
        <v>6360</v>
      </c>
      <c r="N217" s="15">
        <v>6360</v>
      </c>
      <c r="O217" s="15">
        <v>76320</v>
      </c>
    </row>
    <row r="218" spans="1:15" ht="11.25" x14ac:dyDescent="0.2">
      <c r="A218" s="10" t="s">
        <v>262</v>
      </c>
      <c r="B218" s="62" t="s">
        <v>95</v>
      </c>
      <c r="C218" s="58">
        <v>788</v>
      </c>
      <c r="D218" s="58">
        <v>1123</v>
      </c>
      <c r="E218" s="58">
        <v>589</v>
      </c>
      <c r="F218" s="58">
        <v>488</v>
      </c>
      <c r="G218" s="58">
        <v>404</v>
      </c>
      <c r="H218" s="58">
        <v>349</v>
      </c>
      <c r="I218" s="58">
        <v>322</v>
      </c>
      <c r="J218" s="58">
        <v>320</v>
      </c>
      <c r="K218" s="58">
        <v>36</v>
      </c>
      <c r="L218" s="58">
        <v>82</v>
      </c>
      <c r="M218" s="58">
        <v>257</v>
      </c>
      <c r="N218" s="58">
        <v>450</v>
      </c>
      <c r="O218" s="2">
        <v>5208</v>
      </c>
    </row>
    <row r="219" spans="1:15" ht="11.25" x14ac:dyDescent="0.2">
      <c r="A219" s="10"/>
      <c r="B219" s="4" t="s">
        <v>96</v>
      </c>
      <c r="C219" s="15">
        <v>7148</v>
      </c>
      <c r="D219" s="15">
        <v>7483</v>
      </c>
      <c r="E219" s="15">
        <v>6949</v>
      </c>
      <c r="F219" s="15">
        <v>6848</v>
      </c>
      <c r="G219" s="15">
        <v>6764</v>
      </c>
      <c r="H219" s="15">
        <v>6709</v>
      </c>
      <c r="I219" s="15">
        <v>6682</v>
      </c>
      <c r="J219" s="15">
        <v>6680</v>
      </c>
      <c r="K219" s="15">
        <v>6396</v>
      </c>
      <c r="L219" s="15">
        <v>6442</v>
      </c>
      <c r="M219" s="15">
        <v>6617</v>
      </c>
      <c r="N219" s="15">
        <v>6810</v>
      </c>
      <c r="O219" s="15">
        <v>81528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1014</v>
      </c>
      <c r="D222" s="58">
        <v>1014</v>
      </c>
      <c r="E222" s="58">
        <v>1014</v>
      </c>
      <c r="F222" s="58">
        <v>1014</v>
      </c>
      <c r="G222" s="58">
        <v>1014</v>
      </c>
      <c r="H222" s="58">
        <v>1014</v>
      </c>
      <c r="I222" s="58">
        <v>1014</v>
      </c>
      <c r="J222" s="58">
        <v>1014</v>
      </c>
      <c r="K222" s="58">
        <v>1014</v>
      </c>
      <c r="L222" s="58">
        <v>1014</v>
      </c>
      <c r="M222" s="58">
        <v>1014</v>
      </c>
      <c r="N222" s="58">
        <v>1014</v>
      </c>
      <c r="O222" s="2">
        <v>12168</v>
      </c>
    </row>
    <row r="223" spans="1:15" ht="11.25" x14ac:dyDescent="0.2">
      <c r="A223" s="10" t="s">
        <v>263</v>
      </c>
      <c r="B223" s="62" t="s">
        <v>98</v>
      </c>
      <c r="C223" s="58">
        <v>1296</v>
      </c>
      <c r="D223" s="58">
        <v>1296</v>
      </c>
      <c r="E223" s="58">
        <v>1296</v>
      </c>
      <c r="F223" s="58">
        <v>1296</v>
      </c>
      <c r="G223" s="58">
        <v>1296</v>
      </c>
      <c r="H223" s="58">
        <v>1296</v>
      </c>
      <c r="I223" s="58">
        <v>1296</v>
      </c>
      <c r="J223" s="58">
        <v>1296</v>
      </c>
      <c r="K223" s="58">
        <v>1296</v>
      </c>
      <c r="L223" s="58">
        <v>1296</v>
      </c>
      <c r="M223" s="58">
        <v>1296</v>
      </c>
      <c r="N223" s="58">
        <v>1296</v>
      </c>
      <c r="O223" s="2">
        <v>15552</v>
      </c>
    </row>
    <row r="224" spans="1:15" ht="11.25" x14ac:dyDescent="0.2">
      <c r="A224" s="10" t="s">
        <v>204</v>
      </c>
      <c r="B224" s="62" t="s">
        <v>99</v>
      </c>
      <c r="C224" s="58">
        <v>5000</v>
      </c>
      <c r="D224" s="58">
        <v>2000</v>
      </c>
      <c r="E224" s="58">
        <v>5000</v>
      </c>
      <c r="F224" s="58">
        <v>5000</v>
      </c>
      <c r="G224" s="58">
        <v>3579</v>
      </c>
      <c r="H224" s="58">
        <v>9050</v>
      </c>
      <c r="I224" s="58">
        <v>10679</v>
      </c>
      <c r="J224" s="58">
        <v>17000</v>
      </c>
      <c r="K224" s="58">
        <v>15000</v>
      </c>
      <c r="L224" s="58">
        <v>22000</v>
      </c>
      <c r="M224" s="58">
        <v>10000</v>
      </c>
      <c r="N224" s="58">
        <v>10000</v>
      </c>
      <c r="O224" s="2">
        <v>114308</v>
      </c>
    </row>
    <row r="225" spans="1:15" ht="11.25" x14ac:dyDescent="0.2">
      <c r="A225" s="10" t="s">
        <v>226</v>
      </c>
      <c r="B225" s="62" t="s">
        <v>100</v>
      </c>
      <c r="C225" s="58">
        <v>25</v>
      </c>
      <c r="D225" s="58">
        <v>25</v>
      </c>
      <c r="E225" s="58">
        <v>25</v>
      </c>
      <c r="F225" s="58">
        <v>25</v>
      </c>
      <c r="G225" s="58">
        <v>25</v>
      </c>
      <c r="H225" s="58">
        <v>25</v>
      </c>
      <c r="I225" s="58">
        <v>25</v>
      </c>
      <c r="J225" s="58">
        <v>25</v>
      </c>
      <c r="K225" s="58">
        <v>25</v>
      </c>
      <c r="L225" s="58">
        <v>25</v>
      </c>
      <c r="M225" s="58">
        <v>25</v>
      </c>
      <c r="N225" s="58">
        <v>25</v>
      </c>
      <c r="O225" s="2">
        <v>300</v>
      </c>
    </row>
    <row r="226" spans="1:15" ht="11.25" x14ac:dyDescent="0.2">
      <c r="A226" s="10" t="s">
        <v>215</v>
      </c>
      <c r="B226" s="62" t="s">
        <v>101</v>
      </c>
      <c r="C226" s="58">
        <v>13</v>
      </c>
      <c r="D226" s="58">
        <v>13</v>
      </c>
      <c r="E226" s="58">
        <v>13</v>
      </c>
      <c r="F226" s="58">
        <v>13</v>
      </c>
      <c r="G226" s="58">
        <v>13</v>
      </c>
      <c r="H226" s="58">
        <v>13</v>
      </c>
      <c r="I226" s="58">
        <v>13</v>
      </c>
      <c r="J226" s="58">
        <v>13</v>
      </c>
      <c r="K226" s="58">
        <v>13</v>
      </c>
      <c r="L226" s="58">
        <v>13</v>
      </c>
      <c r="M226" s="58">
        <v>13</v>
      </c>
      <c r="N226" s="58">
        <v>13</v>
      </c>
      <c r="O226" s="2">
        <v>156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1124</v>
      </c>
      <c r="D228" s="58">
        <v>1124</v>
      </c>
      <c r="E228" s="58">
        <v>1124</v>
      </c>
      <c r="F228" s="58">
        <v>1124</v>
      </c>
      <c r="G228" s="58">
        <v>1124</v>
      </c>
      <c r="H228" s="58">
        <v>1124</v>
      </c>
      <c r="I228" s="58">
        <v>1124</v>
      </c>
      <c r="J228" s="58">
        <v>1124</v>
      </c>
      <c r="K228" s="58">
        <v>1124</v>
      </c>
      <c r="L228" s="58">
        <v>1124</v>
      </c>
      <c r="M228" s="58">
        <v>1124</v>
      </c>
      <c r="N228" s="58">
        <v>1124</v>
      </c>
      <c r="O228" s="2">
        <v>13488</v>
      </c>
    </row>
    <row r="229" spans="1:15" ht="11.25" x14ac:dyDescent="0.2">
      <c r="A229" s="42" t="s">
        <v>510</v>
      </c>
      <c r="B229" s="62" t="s">
        <v>102</v>
      </c>
      <c r="C229" s="58">
        <v>1613</v>
      </c>
      <c r="D229" s="58">
        <v>150</v>
      </c>
      <c r="E229" s="58">
        <v>1878</v>
      </c>
      <c r="F229" s="58">
        <v>315</v>
      </c>
      <c r="G229" s="58">
        <v>1301</v>
      </c>
      <c r="H229" s="58">
        <v>541</v>
      </c>
      <c r="I229" s="58">
        <v>428</v>
      </c>
      <c r="J229" s="58">
        <v>10888</v>
      </c>
      <c r="K229" s="58">
        <v>1464</v>
      </c>
      <c r="L229" s="58">
        <v>2757</v>
      </c>
      <c r="M229" s="58">
        <v>2100</v>
      </c>
      <c r="N229" s="58">
        <v>2100</v>
      </c>
      <c r="O229" s="2">
        <v>25535</v>
      </c>
    </row>
    <row r="230" spans="1:15" ht="11.25" x14ac:dyDescent="0.2">
      <c r="A230" s="10"/>
      <c r="B230" s="4" t="s">
        <v>103</v>
      </c>
      <c r="C230" s="15">
        <v>25775</v>
      </c>
      <c r="D230" s="15">
        <v>23540</v>
      </c>
      <c r="E230" s="15">
        <v>25733</v>
      </c>
      <c r="F230" s="15">
        <v>30277</v>
      </c>
      <c r="G230" s="15">
        <v>24455</v>
      </c>
      <c r="H230" s="15">
        <v>28324</v>
      </c>
      <c r="I230" s="15">
        <v>30845</v>
      </c>
      <c r="J230" s="15">
        <v>47213</v>
      </c>
      <c r="K230" s="15">
        <v>34152</v>
      </c>
      <c r="L230" s="15">
        <v>49667</v>
      </c>
      <c r="M230" s="15">
        <v>36330</v>
      </c>
      <c r="N230" s="15">
        <v>31523</v>
      </c>
      <c r="O230" s="15">
        <v>387834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47048</v>
      </c>
      <c r="D232" s="17">
        <v>44813</v>
      </c>
      <c r="E232" s="17">
        <v>47006</v>
      </c>
      <c r="F232" s="17">
        <v>51550</v>
      </c>
      <c r="G232" s="17">
        <v>45728</v>
      </c>
      <c r="H232" s="17">
        <v>49597</v>
      </c>
      <c r="I232" s="17">
        <v>52118</v>
      </c>
      <c r="J232" s="17">
        <v>68486</v>
      </c>
      <c r="K232" s="17">
        <v>51587</v>
      </c>
      <c r="L232" s="17">
        <v>67102</v>
      </c>
      <c r="M232" s="17">
        <v>53765</v>
      </c>
      <c r="N232" s="17">
        <v>48958</v>
      </c>
      <c r="O232" s="17">
        <v>627758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638569</v>
      </c>
      <c r="D234" s="20">
        <v>580010</v>
      </c>
      <c r="E234" s="20">
        <v>660812</v>
      </c>
      <c r="F234" s="20">
        <v>691510</v>
      </c>
      <c r="G234" s="20">
        <v>683605</v>
      </c>
      <c r="H234" s="20">
        <v>723941</v>
      </c>
      <c r="I234" s="20">
        <v>740988</v>
      </c>
      <c r="J234" s="20">
        <v>735827</v>
      </c>
      <c r="K234" s="20">
        <v>715465</v>
      </c>
      <c r="L234" s="20">
        <v>722494</v>
      </c>
      <c r="M234" s="20">
        <v>681866</v>
      </c>
      <c r="N234" s="20">
        <v>704618</v>
      </c>
      <c r="O234" s="20">
        <v>8279705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132974</v>
      </c>
      <c r="D236" s="15">
        <v>56236</v>
      </c>
      <c r="E236" s="15">
        <v>153732</v>
      </c>
      <c r="F236" s="15">
        <v>274209</v>
      </c>
      <c r="G236" s="15">
        <v>328032</v>
      </c>
      <c r="H236" s="15">
        <v>316963</v>
      </c>
      <c r="I236" s="15">
        <v>348386</v>
      </c>
      <c r="J236" s="15">
        <v>312465</v>
      </c>
      <c r="K236" s="15">
        <v>304938</v>
      </c>
      <c r="L236" s="15">
        <v>280159</v>
      </c>
      <c r="M236" s="15">
        <v>218755</v>
      </c>
      <c r="N236" s="15">
        <v>176645</v>
      </c>
      <c r="O236" s="15">
        <v>2903493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29234</v>
      </c>
      <c r="D239" s="58">
        <v>24436</v>
      </c>
      <c r="E239" s="58">
        <v>28639</v>
      </c>
      <c r="F239" s="58">
        <v>30325</v>
      </c>
      <c r="G239" s="58">
        <v>29186</v>
      </c>
      <c r="H239" s="58">
        <v>30658</v>
      </c>
      <c r="I239" s="58">
        <v>30660</v>
      </c>
      <c r="J239" s="58">
        <v>30957</v>
      </c>
      <c r="K239" s="58">
        <v>29636</v>
      </c>
      <c r="L239" s="58">
        <v>31234</v>
      </c>
      <c r="M239" s="58">
        <v>28993</v>
      </c>
      <c r="N239" s="58">
        <v>31503</v>
      </c>
      <c r="O239" s="2">
        <v>355461</v>
      </c>
    </row>
    <row r="240" spans="1:15" ht="11.25" x14ac:dyDescent="0.2">
      <c r="A240" s="10" t="s">
        <v>236</v>
      </c>
      <c r="B240" s="62" t="s">
        <v>52</v>
      </c>
      <c r="C240" s="58">
        <v>6951</v>
      </c>
      <c r="D240" s="58">
        <v>5401</v>
      </c>
      <c r="E240" s="58">
        <v>6245</v>
      </c>
      <c r="F240" s="58">
        <v>6595</v>
      </c>
      <c r="G240" s="58">
        <v>5806</v>
      </c>
      <c r="H240" s="58">
        <v>5958</v>
      </c>
      <c r="I240" s="58">
        <v>6096</v>
      </c>
      <c r="J240" s="58">
        <v>5873</v>
      </c>
      <c r="K240" s="58">
        <v>5622</v>
      </c>
      <c r="L240" s="58">
        <v>6140</v>
      </c>
      <c r="M240" s="58">
        <v>5458</v>
      </c>
      <c r="N240" s="58">
        <v>6149</v>
      </c>
      <c r="O240" s="2">
        <v>72294</v>
      </c>
    </row>
    <row r="241" spans="1:15" ht="11.25" x14ac:dyDescent="0.2">
      <c r="A241" s="10" t="s">
        <v>233</v>
      </c>
      <c r="B241" s="62" t="s">
        <v>456</v>
      </c>
      <c r="C241" s="58">
        <v>1325</v>
      </c>
      <c r="D241" s="58">
        <v>1169</v>
      </c>
      <c r="E241" s="58">
        <v>1450</v>
      </c>
      <c r="F241" s="58">
        <v>1632</v>
      </c>
      <c r="G241" s="58">
        <v>1713</v>
      </c>
      <c r="H241" s="58">
        <v>1774</v>
      </c>
      <c r="I241" s="58">
        <v>1910</v>
      </c>
      <c r="J241" s="58">
        <v>1807</v>
      </c>
      <c r="K241" s="58">
        <v>1429</v>
      </c>
      <c r="L241" s="58">
        <v>1543</v>
      </c>
      <c r="M241" s="58">
        <v>1458</v>
      </c>
      <c r="N241" s="58">
        <v>1595</v>
      </c>
      <c r="O241" s="2">
        <v>18805</v>
      </c>
    </row>
    <row r="242" spans="1:15" ht="11.25" x14ac:dyDescent="0.2">
      <c r="A242" s="10" t="s">
        <v>232</v>
      </c>
      <c r="B242" s="62" t="s">
        <v>457</v>
      </c>
      <c r="C242" s="58">
        <v>276</v>
      </c>
      <c r="D242" s="58">
        <v>198</v>
      </c>
      <c r="E242" s="58">
        <v>266</v>
      </c>
      <c r="F242" s="58">
        <v>280</v>
      </c>
      <c r="G242" s="58">
        <v>258</v>
      </c>
      <c r="H242" s="58">
        <v>268</v>
      </c>
      <c r="I242" s="58">
        <v>292</v>
      </c>
      <c r="J242" s="58">
        <v>274</v>
      </c>
      <c r="K242" s="58">
        <v>271</v>
      </c>
      <c r="L242" s="58">
        <v>296</v>
      </c>
      <c r="M242" s="58">
        <v>275</v>
      </c>
      <c r="N242" s="58">
        <v>319</v>
      </c>
      <c r="O242" s="2">
        <v>3273</v>
      </c>
    </row>
    <row r="243" spans="1:15" ht="11.25" x14ac:dyDescent="0.2">
      <c r="A243" s="10" t="s">
        <v>231</v>
      </c>
      <c r="B243" s="62" t="s">
        <v>53</v>
      </c>
      <c r="C243" s="58">
        <v>3488</v>
      </c>
      <c r="D243" s="58">
        <v>2601</v>
      </c>
      <c r="E243" s="58">
        <v>3377</v>
      </c>
      <c r="F243" s="58">
        <v>3506</v>
      </c>
      <c r="G243" s="58">
        <v>3235</v>
      </c>
      <c r="H243" s="58">
        <v>3158</v>
      </c>
      <c r="I243" s="58">
        <v>3517</v>
      </c>
      <c r="J243" s="58">
        <v>3238</v>
      </c>
      <c r="K243" s="58">
        <v>3136</v>
      </c>
      <c r="L243" s="58">
        <v>3413</v>
      </c>
      <c r="M243" s="58">
        <v>3117</v>
      </c>
      <c r="N243" s="58">
        <v>3488</v>
      </c>
      <c r="O243" s="2">
        <v>39274</v>
      </c>
    </row>
    <row r="244" spans="1:15" ht="11.25" x14ac:dyDescent="0.2">
      <c r="A244" s="10" t="s">
        <v>244</v>
      </c>
      <c r="B244" s="62" t="s">
        <v>450</v>
      </c>
      <c r="C244" s="58">
        <v>8581</v>
      </c>
      <c r="D244" s="58">
        <v>8237</v>
      </c>
      <c r="E244" s="58">
        <v>9972</v>
      </c>
      <c r="F244" s="58">
        <v>11581</v>
      </c>
      <c r="G244" s="58">
        <v>12281</v>
      </c>
      <c r="H244" s="58">
        <v>14902</v>
      </c>
      <c r="I244" s="58">
        <v>15837</v>
      </c>
      <c r="J244" s="58">
        <v>14744</v>
      </c>
      <c r="K244" s="58">
        <v>14776</v>
      </c>
      <c r="L244" s="58">
        <v>10533</v>
      </c>
      <c r="M244" s="58">
        <v>7862</v>
      </c>
      <c r="N244" s="58">
        <v>7314</v>
      </c>
      <c r="O244" s="2">
        <v>136620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16188</v>
      </c>
      <c r="D246" s="58">
        <v>12576</v>
      </c>
      <c r="E246" s="58">
        <v>15307</v>
      </c>
      <c r="F246" s="58">
        <v>15765</v>
      </c>
      <c r="G246" s="58">
        <v>16627</v>
      </c>
      <c r="H246" s="58">
        <v>16790</v>
      </c>
      <c r="I246" s="58">
        <v>16403</v>
      </c>
      <c r="J246" s="58">
        <v>16848</v>
      </c>
      <c r="K246" s="58">
        <v>17640</v>
      </c>
      <c r="L246" s="58">
        <v>17995</v>
      </c>
      <c r="M246" s="58">
        <v>25417</v>
      </c>
      <c r="N246" s="58">
        <v>16603</v>
      </c>
      <c r="O246" s="2">
        <v>204159</v>
      </c>
    </row>
    <row r="247" spans="1:15" ht="11.25" x14ac:dyDescent="0.2">
      <c r="A247" s="10" t="s">
        <v>245</v>
      </c>
      <c r="B247" s="62" t="s">
        <v>464</v>
      </c>
      <c r="C247" s="58">
        <v>4288</v>
      </c>
      <c r="D247" s="58">
        <v>2776</v>
      </c>
      <c r="E247" s="58">
        <v>3474</v>
      </c>
      <c r="F247" s="58">
        <v>3595</v>
      </c>
      <c r="G247" s="58">
        <v>3404</v>
      </c>
      <c r="H247" s="58">
        <v>3317</v>
      </c>
      <c r="I247" s="58">
        <v>3618</v>
      </c>
      <c r="J247" s="58">
        <v>3462</v>
      </c>
      <c r="K247" s="58">
        <v>3324</v>
      </c>
      <c r="L247" s="58">
        <v>3697</v>
      </c>
      <c r="M247" s="58">
        <v>3424</v>
      </c>
      <c r="N247" s="58">
        <v>3781</v>
      </c>
      <c r="O247" s="2">
        <v>42160</v>
      </c>
    </row>
    <row r="248" spans="1:15" ht="11.25" x14ac:dyDescent="0.2">
      <c r="A248" s="10" t="s">
        <v>237</v>
      </c>
      <c r="B248" s="62" t="s">
        <v>465</v>
      </c>
      <c r="C248" s="58">
        <v>1</v>
      </c>
      <c r="D248" s="58">
        <v>1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2</v>
      </c>
    </row>
    <row r="249" spans="1:15" ht="11.25" x14ac:dyDescent="0.2">
      <c r="A249" s="10" t="s">
        <v>238</v>
      </c>
      <c r="B249" s="62" t="s">
        <v>466</v>
      </c>
      <c r="C249" s="58">
        <v>707</v>
      </c>
      <c r="D249" s="58">
        <v>482</v>
      </c>
      <c r="E249" s="58">
        <v>613</v>
      </c>
      <c r="F249" s="58">
        <v>661</v>
      </c>
      <c r="G249" s="58">
        <v>615</v>
      </c>
      <c r="H249" s="58">
        <v>615</v>
      </c>
      <c r="I249" s="58">
        <v>652</v>
      </c>
      <c r="J249" s="58">
        <v>617</v>
      </c>
      <c r="K249" s="58">
        <v>589</v>
      </c>
      <c r="L249" s="58">
        <v>631</v>
      </c>
      <c r="M249" s="58">
        <v>575</v>
      </c>
      <c r="N249" s="58">
        <v>662</v>
      </c>
      <c r="O249" s="2">
        <v>7419</v>
      </c>
    </row>
    <row r="250" spans="1:15" ht="11.25" x14ac:dyDescent="0.2">
      <c r="A250" s="10" t="s">
        <v>239</v>
      </c>
      <c r="B250" s="62" t="s">
        <v>467</v>
      </c>
      <c r="C250" s="58">
        <v>12447</v>
      </c>
      <c r="D250" s="58">
        <v>10587</v>
      </c>
      <c r="E250" s="58">
        <v>17616</v>
      </c>
      <c r="F250" s="58">
        <v>18254</v>
      </c>
      <c r="G250" s="58">
        <v>12867</v>
      </c>
      <c r="H250" s="58">
        <v>15684</v>
      </c>
      <c r="I250" s="58">
        <v>19478</v>
      </c>
      <c r="J250" s="58">
        <v>25146</v>
      </c>
      <c r="K250" s="58">
        <v>17558</v>
      </c>
      <c r="L250" s="58">
        <v>21175</v>
      </c>
      <c r="M250" s="58">
        <v>21069</v>
      </c>
      <c r="N250" s="58">
        <v>22185</v>
      </c>
      <c r="O250" s="2">
        <v>214066</v>
      </c>
    </row>
    <row r="251" spans="1:15" ht="11.25" x14ac:dyDescent="0.2">
      <c r="A251" s="10" t="s">
        <v>240</v>
      </c>
      <c r="B251" s="62" t="s">
        <v>468</v>
      </c>
      <c r="C251" s="58">
        <v>992</v>
      </c>
      <c r="D251" s="58">
        <v>948</v>
      </c>
      <c r="E251" s="58">
        <v>1146</v>
      </c>
      <c r="F251" s="58">
        <v>1239</v>
      </c>
      <c r="G251" s="58">
        <v>1110</v>
      </c>
      <c r="H251" s="58">
        <v>1151</v>
      </c>
      <c r="I251" s="58">
        <v>1235</v>
      </c>
      <c r="J251" s="58">
        <v>1147</v>
      </c>
      <c r="K251" s="58">
        <v>1135</v>
      </c>
      <c r="L251" s="58">
        <v>1191</v>
      </c>
      <c r="M251" s="58">
        <v>1079</v>
      </c>
      <c r="N251" s="58">
        <v>1235</v>
      </c>
      <c r="O251" s="2">
        <v>13608</v>
      </c>
    </row>
    <row r="252" spans="1:15" ht="11.25" x14ac:dyDescent="0.2">
      <c r="A252" s="10" t="s">
        <v>241</v>
      </c>
      <c r="B252" s="62" t="s">
        <v>469</v>
      </c>
      <c r="C252" s="58">
        <v>2656</v>
      </c>
      <c r="D252" s="58">
        <v>2569</v>
      </c>
      <c r="E252" s="58">
        <v>3404</v>
      </c>
      <c r="F252" s="58">
        <v>4196</v>
      </c>
      <c r="G252" s="58">
        <v>3447</v>
      </c>
      <c r="H252" s="58">
        <v>3714</v>
      </c>
      <c r="I252" s="58">
        <v>3887</v>
      </c>
      <c r="J252" s="58">
        <v>3520</v>
      </c>
      <c r="K252" s="58">
        <v>3697</v>
      </c>
      <c r="L252" s="58">
        <v>3664</v>
      </c>
      <c r="M252" s="58">
        <v>3332</v>
      </c>
      <c r="N252" s="58">
        <v>3736</v>
      </c>
      <c r="O252" s="2">
        <v>41822</v>
      </c>
    </row>
    <row r="253" spans="1:15" ht="11.25" x14ac:dyDescent="0.2">
      <c r="A253" s="10" t="s">
        <v>242</v>
      </c>
      <c r="B253" s="62" t="s">
        <v>470</v>
      </c>
      <c r="C253" s="58">
        <v>6253</v>
      </c>
      <c r="D253" s="58">
        <v>4726</v>
      </c>
      <c r="E253" s="58">
        <v>6059</v>
      </c>
      <c r="F253" s="58">
        <v>6523</v>
      </c>
      <c r="G253" s="58">
        <v>5967</v>
      </c>
      <c r="H253" s="58">
        <v>6075</v>
      </c>
      <c r="I253" s="58">
        <v>6693</v>
      </c>
      <c r="J253" s="58">
        <v>6293</v>
      </c>
      <c r="K253" s="58">
        <v>6155</v>
      </c>
      <c r="L253" s="58">
        <v>6380</v>
      </c>
      <c r="M253" s="58">
        <v>5868</v>
      </c>
      <c r="N253" s="58">
        <v>6588</v>
      </c>
      <c r="O253" s="2">
        <v>73580</v>
      </c>
    </row>
    <row r="254" spans="1:15" ht="11.25" x14ac:dyDescent="0.2">
      <c r="A254" s="10"/>
      <c r="B254" s="4" t="s">
        <v>471</v>
      </c>
      <c r="C254" s="15">
        <v>93387</v>
      </c>
      <c r="D254" s="15">
        <v>76707</v>
      </c>
      <c r="E254" s="15">
        <v>97568</v>
      </c>
      <c r="F254" s="15">
        <v>104152</v>
      </c>
      <c r="G254" s="15">
        <v>96516</v>
      </c>
      <c r="H254" s="15">
        <v>104064</v>
      </c>
      <c r="I254" s="15">
        <v>110278</v>
      </c>
      <c r="J254" s="15">
        <v>113926</v>
      </c>
      <c r="K254" s="15">
        <v>104968</v>
      </c>
      <c r="L254" s="15">
        <v>107892</v>
      </c>
      <c r="M254" s="15">
        <v>107927</v>
      </c>
      <c r="N254" s="15">
        <v>105158</v>
      </c>
      <c r="O254" s="15">
        <v>1222543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39587</v>
      </c>
      <c r="D256" s="34">
        <v>-20471</v>
      </c>
      <c r="E256" s="34">
        <v>56164</v>
      </c>
      <c r="F256" s="34">
        <v>170057</v>
      </c>
      <c r="G256" s="34">
        <v>231516</v>
      </c>
      <c r="H256" s="34">
        <v>212899</v>
      </c>
      <c r="I256" s="34">
        <v>238108</v>
      </c>
      <c r="J256" s="34">
        <v>198539</v>
      </c>
      <c r="K256" s="34">
        <v>199970</v>
      </c>
      <c r="L256" s="34">
        <v>172267</v>
      </c>
      <c r="M256" s="34">
        <v>110828</v>
      </c>
      <c r="N256" s="34">
        <v>71487</v>
      </c>
      <c r="O256" s="34">
        <v>1680950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39587</v>
      </c>
      <c r="D260" s="17">
        <v>-20471</v>
      </c>
      <c r="E260" s="17">
        <v>56164</v>
      </c>
      <c r="F260" s="17">
        <v>170057</v>
      </c>
      <c r="G260" s="17">
        <v>231516</v>
      </c>
      <c r="H260" s="17">
        <v>212899</v>
      </c>
      <c r="I260" s="17">
        <v>238108</v>
      </c>
      <c r="J260" s="17">
        <v>198539</v>
      </c>
      <c r="K260" s="17">
        <v>199970</v>
      </c>
      <c r="L260" s="17">
        <v>172267</v>
      </c>
      <c r="M260" s="17">
        <v>110828</v>
      </c>
      <c r="N260" s="17">
        <v>71487</v>
      </c>
      <c r="O260" s="17">
        <v>1680950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23146</v>
      </c>
      <c r="D262" s="58">
        <v>19087</v>
      </c>
      <c r="E262" s="58">
        <v>24436</v>
      </c>
      <c r="F262" s="58">
        <v>28972</v>
      </c>
      <c r="G262" s="58">
        <v>30349</v>
      </c>
      <c r="H262" s="58">
        <v>31227</v>
      </c>
      <c r="I262" s="58">
        <v>32681</v>
      </c>
      <c r="J262" s="58">
        <v>31449</v>
      </c>
      <c r="K262" s="58">
        <v>30612</v>
      </c>
      <c r="L262" s="58">
        <v>30080</v>
      </c>
      <c r="M262" s="58">
        <v>27019</v>
      </c>
      <c r="N262" s="58">
        <v>26438</v>
      </c>
      <c r="O262" s="2">
        <v>335496</v>
      </c>
    </row>
    <row r="263" spans="1:15" ht="11.25" x14ac:dyDescent="0.2">
      <c r="A263" s="10" t="s">
        <v>265</v>
      </c>
      <c r="B263" s="62" t="s">
        <v>110</v>
      </c>
      <c r="C263" s="58">
        <v>83185</v>
      </c>
      <c r="D263" s="58">
        <v>83185</v>
      </c>
      <c r="E263" s="58">
        <v>83185</v>
      </c>
      <c r="F263" s="58">
        <v>83185</v>
      </c>
      <c r="G263" s="58">
        <v>83185</v>
      </c>
      <c r="H263" s="58">
        <v>83185</v>
      </c>
      <c r="I263" s="58">
        <v>83185</v>
      </c>
      <c r="J263" s="58">
        <v>83185</v>
      </c>
      <c r="K263" s="58">
        <v>83185</v>
      </c>
      <c r="L263" s="58">
        <v>83185</v>
      </c>
      <c r="M263" s="58">
        <v>83185</v>
      </c>
      <c r="N263" s="58">
        <v>83185</v>
      </c>
      <c r="O263" s="2">
        <v>998220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-66744</v>
      </c>
      <c r="D267" s="17">
        <v>-122743</v>
      </c>
      <c r="E267" s="17">
        <v>-51457</v>
      </c>
      <c r="F267" s="17">
        <v>57900</v>
      </c>
      <c r="G267" s="17">
        <v>117982</v>
      </c>
      <c r="H267" s="17">
        <v>98487</v>
      </c>
      <c r="I267" s="17">
        <v>122242</v>
      </c>
      <c r="J267" s="17">
        <v>83905</v>
      </c>
      <c r="K267" s="17">
        <v>86173</v>
      </c>
      <c r="L267" s="17">
        <v>59002</v>
      </c>
      <c r="M267" s="17">
        <v>624</v>
      </c>
      <c r="N267" s="17">
        <v>-38136</v>
      </c>
      <c r="O267" s="17">
        <v>347234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15431</v>
      </c>
      <c r="D270" s="58">
        <v>12725</v>
      </c>
      <c r="E270" s="58">
        <v>16291</v>
      </c>
      <c r="F270" s="58">
        <v>19314</v>
      </c>
      <c r="G270" s="58">
        <v>20233</v>
      </c>
      <c r="H270" s="58">
        <v>20818</v>
      </c>
      <c r="I270" s="58">
        <v>21788</v>
      </c>
      <c r="J270" s="58">
        <v>20966</v>
      </c>
      <c r="K270" s="58">
        <v>20408</v>
      </c>
      <c r="L270" s="58">
        <v>20053</v>
      </c>
      <c r="M270" s="58">
        <v>18012</v>
      </c>
      <c r="N270" s="58">
        <v>17625</v>
      </c>
      <c r="O270" s="2">
        <v>223664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-82175</v>
      </c>
      <c r="D275" s="20">
        <v>-135468</v>
      </c>
      <c r="E275" s="20">
        <v>-67748</v>
      </c>
      <c r="F275" s="20">
        <v>38586</v>
      </c>
      <c r="G275" s="20">
        <v>97749</v>
      </c>
      <c r="H275" s="20">
        <v>77669</v>
      </c>
      <c r="I275" s="20">
        <v>100454</v>
      </c>
      <c r="J275" s="20">
        <v>62939</v>
      </c>
      <c r="K275" s="20">
        <v>65765</v>
      </c>
      <c r="L275" s="20">
        <v>38949</v>
      </c>
      <c r="M275" s="20">
        <v>-17388</v>
      </c>
      <c r="N275" s="20">
        <v>-55761</v>
      </c>
      <c r="O275" s="20">
        <v>123570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23E51-D16C-4230-B162-167A7BAA6130}">
  <sheetPr codeName="Sheet38">
    <pageSetUpPr fitToPage="1"/>
  </sheetPr>
  <dimension ref="A1:R766"/>
  <sheetViews>
    <sheetView topLeftCell="B1" zoomScaleNormal="100" workbookViewId="0">
      <pane ySplit="10" topLeftCell="A34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648</v>
      </c>
      <c r="D3" s="84" t="s">
        <v>648</v>
      </c>
      <c r="E3" s="84" t="s">
        <v>648</v>
      </c>
      <c r="F3" s="84" t="s">
        <v>648</v>
      </c>
      <c r="G3" s="84" t="s">
        <v>648</v>
      </c>
      <c r="H3" s="84" t="s">
        <v>648</v>
      </c>
      <c r="I3" s="84" t="s">
        <v>648</v>
      </c>
      <c r="J3" s="84" t="s">
        <v>648</v>
      </c>
      <c r="K3" s="84" t="s">
        <v>648</v>
      </c>
      <c r="L3" s="84" t="s">
        <v>648</v>
      </c>
      <c r="M3" s="84" t="s">
        <v>648</v>
      </c>
      <c r="N3" s="84" t="s">
        <v>648</v>
      </c>
      <c r="O3" s="84" t="s">
        <v>648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722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101749</v>
      </c>
      <c r="D14" s="58">
        <v>101997</v>
      </c>
      <c r="E14" s="58">
        <v>102246</v>
      </c>
      <c r="F14" s="58">
        <v>102744</v>
      </c>
      <c r="G14" s="58">
        <v>103241</v>
      </c>
      <c r="H14" s="58">
        <v>103739</v>
      </c>
      <c r="I14" s="58">
        <v>104236</v>
      </c>
      <c r="J14" s="58">
        <v>104734</v>
      </c>
      <c r="K14" s="58">
        <v>105231</v>
      </c>
      <c r="L14" s="58">
        <v>105728</v>
      </c>
      <c r="M14" s="58">
        <v>106226</v>
      </c>
      <c r="N14" s="58">
        <v>106475</v>
      </c>
      <c r="O14" s="2">
        <v>1248345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501</v>
      </c>
      <c r="D16" s="58">
        <v>502</v>
      </c>
      <c r="E16" s="58">
        <v>504</v>
      </c>
      <c r="F16" s="58">
        <v>506</v>
      </c>
      <c r="G16" s="58">
        <v>509</v>
      </c>
      <c r="H16" s="58">
        <v>511</v>
      </c>
      <c r="I16" s="58">
        <v>513</v>
      </c>
      <c r="J16" s="58">
        <v>516</v>
      </c>
      <c r="K16" s="58">
        <v>518</v>
      </c>
      <c r="L16" s="58">
        <v>521</v>
      </c>
      <c r="M16" s="58">
        <v>523</v>
      </c>
      <c r="N16" s="58">
        <v>525</v>
      </c>
      <c r="O16" s="2">
        <v>6150</v>
      </c>
    </row>
    <row r="17" spans="1:15" ht="11.25" x14ac:dyDescent="0.2">
      <c r="A17" s="42" t="s">
        <v>436</v>
      </c>
      <c r="B17" s="61" t="s">
        <v>57</v>
      </c>
      <c r="C17" s="58">
        <v>17</v>
      </c>
      <c r="D17" s="58">
        <v>17</v>
      </c>
      <c r="E17" s="58">
        <v>17</v>
      </c>
      <c r="F17" s="58">
        <v>17</v>
      </c>
      <c r="G17" s="58">
        <v>17</v>
      </c>
      <c r="H17" s="58">
        <v>17</v>
      </c>
      <c r="I17" s="58">
        <v>17</v>
      </c>
      <c r="J17" s="58">
        <v>18</v>
      </c>
      <c r="K17" s="58">
        <v>18</v>
      </c>
      <c r="L17" s="58">
        <v>18</v>
      </c>
      <c r="M17" s="58">
        <v>18</v>
      </c>
      <c r="N17" s="58">
        <v>18</v>
      </c>
      <c r="O17" s="2">
        <v>209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102267</v>
      </c>
      <c r="D22" s="15">
        <v>102516</v>
      </c>
      <c r="E22" s="15">
        <v>102767</v>
      </c>
      <c r="F22" s="15">
        <v>103267</v>
      </c>
      <c r="G22" s="15">
        <v>103767</v>
      </c>
      <c r="H22" s="15">
        <v>104267</v>
      </c>
      <c r="I22" s="15">
        <v>104766</v>
      </c>
      <c r="J22" s="15">
        <v>105268</v>
      </c>
      <c r="K22" s="15">
        <v>105767</v>
      </c>
      <c r="L22" s="15">
        <v>106267</v>
      </c>
      <c r="M22" s="15">
        <v>106767</v>
      </c>
      <c r="N22" s="15">
        <v>107018</v>
      </c>
      <c r="O22" s="15">
        <v>1254704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2000</v>
      </c>
      <c r="D26" s="58">
        <v>2000</v>
      </c>
      <c r="E26" s="58">
        <v>2000</v>
      </c>
      <c r="F26" s="58">
        <v>2000</v>
      </c>
      <c r="G26" s="58">
        <v>2500</v>
      </c>
      <c r="H26" s="58">
        <v>2000</v>
      </c>
      <c r="I26" s="58">
        <v>2500</v>
      </c>
      <c r="J26" s="58">
        <v>1000</v>
      </c>
      <c r="K26" s="58">
        <v>2500</v>
      </c>
      <c r="L26" s="58">
        <v>2500</v>
      </c>
      <c r="M26" s="58">
        <v>2500</v>
      </c>
      <c r="N26" s="58">
        <v>2000</v>
      </c>
      <c r="O26" s="2">
        <v>25500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1000</v>
      </c>
      <c r="D28" s="58">
        <v>1200</v>
      </c>
      <c r="E28" s="58">
        <v>2000</v>
      </c>
      <c r="F28" s="58">
        <v>1000</v>
      </c>
      <c r="G28" s="58">
        <v>1500</v>
      </c>
      <c r="H28" s="58">
        <v>1500</v>
      </c>
      <c r="I28" s="58">
        <v>750</v>
      </c>
      <c r="J28" s="58">
        <v>500</v>
      </c>
      <c r="K28" s="58">
        <v>2000</v>
      </c>
      <c r="L28" s="58">
        <v>1000</v>
      </c>
      <c r="M28" s="58">
        <v>1000</v>
      </c>
      <c r="N28" s="58">
        <v>1000</v>
      </c>
      <c r="O28" s="2">
        <v>14450</v>
      </c>
    </row>
    <row r="29" spans="1:15" ht="11.25" x14ac:dyDescent="0.2">
      <c r="A29" s="10"/>
      <c r="B29" s="4" t="s">
        <v>2</v>
      </c>
      <c r="C29" s="15">
        <v>3000</v>
      </c>
      <c r="D29" s="15">
        <v>3200</v>
      </c>
      <c r="E29" s="15">
        <v>4000</v>
      </c>
      <c r="F29" s="15">
        <v>3000</v>
      </c>
      <c r="G29" s="15">
        <v>4000</v>
      </c>
      <c r="H29" s="15">
        <v>3500</v>
      </c>
      <c r="I29" s="15">
        <v>3250</v>
      </c>
      <c r="J29" s="15">
        <v>1500</v>
      </c>
      <c r="K29" s="15">
        <v>4500</v>
      </c>
      <c r="L29" s="15">
        <v>3500</v>
      </c>
      <c r="M29" s="15">
        <v>3500</v>
      </c>
      <c r="N29" s="15">
        <v>3000</v>
      </c>
      <c r="O29" s="15">
        <v>39950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105267</v>
      </c>
      <c r="D31" s="2">
        <v>105716</v>
      </c>
      <c r="E31" s="2">
        <v>106767</v>
      </c>
      <c r="F31" s="2">
        <v>106267</v>
      </c>
      <c r="G31" s="2">
        <v>107767</v>
      </c>
      <c r="H31" s="2">
        <v>107767</v>
      </c>
      <c r="I31" s="2">
        <v>108016</v>
      </c>
      <c r="J31" s="2">
        <v>106768</v>
      </c>
      <c r="K31" s="2">
        <v>110267</v>
      </c>
      <c r="L31" s="2">
        <v>109767</v>
      </c>
      <c r="M31" s="2">
        <v>110267</v>
      </c>
      <c r="N31" s="2">
        <v>110018</v>
      </c>
      <c r="O31" s="2">
        <v>1294654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-3</v>
      </c>
      <c r="D38" s="58">
        <v>-3</v>
      </c>
      <c r="E38" s="58">
        <v>-3</v>
      </c>
      <c r="F38" s="58">
        <v>-3</v>
      </c>
      <c r="G38" s="58">
        <v>-3</v>
      </c>
      <c r="H38" s="58">
        <v>-3</v>
      </c>
      <c r="I38" s="58">
        <v>-3</v>
      </c>
      <c r="J38" s="58">
        <v>-3</v>
      </c>
      <c r="K38" s="58">
        <v>-3</v>
      </c>
      <c r="L38" s="58">
        <v>-3</v>
      </c>
      <c r="M38" s="58">
        <v>-3</v>
      </c>
      <c r="N38" s="58">
        <v>-3</v>
      </c>
      <c r="O38" s="2">
        <v>-39</v>
      </c>
    </row>
    <row r="39" spans="1:15" ht="11.25" x14ac:dyDescent="0.2">
      <c r="A39" s="10"/>
      <c r="B39" s="62" t="s">
        <v>7</v>
      </c>
      <c r="C39" s="15">
        <v>-3</v>
      </c>
      <c r="D39" s="15">
        <v>-3</v>
      </c>
      <c r="E39" s="15">
        <v>-3</v>
      </c>
      <c r="F39" s="15">
        <v>-3</v>
      </c>
      <c r="G39" s="15">
        <v>-3</v>
      </c>
      <c r="H39" s="15">
        <v>-3</v>
      </c>
      <c r="I39" s="15">
        <v>-3</v>
      </c>
      <c r="J39" s="15">
        <v>-3</v>
      </c>
      <c r="K39" s="15">
        <v>-3</v>
      </c>
      <c r="L39" s="15">
        <v>-3</v>
      </c>
      <c r="M39" s="15">
        <v>-3</v>
      </c>
      <c r="N39" s="15">
        <v>-3</v>
      </c>
      <c r="O39" s="15">
        <v>-39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105264</v>
      </c>
      <c r="D41" s="15">
        <v>105713</v>
      </c>
      <c r="E41" s="15">
        <v>106764</v>
      </c>
      <c r="F41" s="15">
        <v>106264</v>
      </c>
      <c r="G41" s="15">
        <v>107764</v>
      </c>
      <c r="H41" s="15">
        <v>107764</v>
      </c>
      <c r="I41" s="15">
        <v>108013</v>
      </c>
      <c r="J41" s="15">
        <v>106765</v>
      </c>
      <c r="K41" s="15">
        <v>110264</v>
      </c>
      <c r="L41" s="15">
        <v>109764</v>
      </c>
      <c r="M41" s="15">
        <v>110264</v>
      </c>
      <c r="N41" s="15">
        <v>110015</v>
      </c>
      <c r="O41" s="15">
        <v>1294615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1000</v>
      </c>
      <c r="D46" s="58">
        <v>1000</v>
      </c>
      <c r="E46" s="58">
        <v>1500</v>
      </c>
      <c r="F46" s="58">
        <v>1500</v>
      </c>
      <c r="G46" s="58">
        <v>1500</v>
      </c>
      <c r="H46" s="58">
        <v>1500</v>
      </c>
      <c r="I46" s="58">
        <v>1500</v>
      </c>
      <c r="J46" s="58">
        <v>2500</v>
      </c>
      <c r="K46" s="58">
        <v>1500</v>
      </c>
      <c r="L46" s="58">
        <v>2500</v>
      </c>
      <c r="M46" s="58">
        <v>1500</v>
      </c>
      <c r="N46" s="58">
        <v>1000</v>
      </c>
      <c r="O46" s="2">
        <v>18500</v>
      </c>
    </row>
    <row r="47" spans="1:15" ht="11.25" x14ac:dyDescent="0.2">
      <c r="A47" s="42" t="s">
        <v>370</v>
      </c>
      <c r="B47" s="61" t="s">
        <v>353</v>
      </c>
      <c r="C47" s="58">
        <v>12000</v>
      </c>
      <c r="D47" s="58">
        <v>10000</v>
      </c>
      <c r="E47" s="58">
        <v>10000</v>
      </c>
      <c r="F47" s="58">
        <v>15000</v>
      </c>
      <c r="G47" s="58">
        <v>7500</v>
      </c>
      <c r="H47" s="58">
        <v>10000</v>
      </c>
      <c r="I47" s="58">
        <v>15000</v>
      </c>
      <c r="J47" s="58">
        <v>15000</v>
      </c>
      <c r="K47" s="58">
        <v>15000</v>
      </c>
      <c r="L47" s="58">
        <v>10000</v>
      </c>
      <c r="M47" s="58">
        <v>10000</v>
      </c>
      <c r="N47" s="58">
        <v>10000</v>
      </c>
      <c r="O47" s="2">
        <v>139500</v>
      </c>
    </row>
    <row r="48" spans="1:15" ht="11.25" x14ac:dyDescent="0.2">
      <c r="A48" s="42" t="s">
        <v>398</v>
      </c>
      <c r="B48" s="62" t="s">
        <v>395</v>
      </c>
      <c r="C48" s="58">
        <v>20000</v>
      </c>
      <c r="D48" s="58">
        <v>15000</v>
      </c>
      <c r="E48" s="58">
        <v>15000</v>
      </c>
      <c r="F48" s="58">
        <v>15000</v>
      </c>
      <c r="G48" s="58">
        <v>15000</v>
      </c>
      <c r="H48" s="58">
        <v>30000</v>
      </c>
      <c r="I48" s="58">
        <v>50000</v>
      </c>
      <c r="J48" s="58">
        <v>40000</v>
      </c>
      <c r="K48" s="58">
        <v>25000</v>
      </c>
      <c r="L48" s="58">
        <v>25000</v>
      </c>
      <c r="M48" s="58">
        <v>20000</v>
      </c>
      <c r="N48" s="58">
        <v>20000</v>
      </c>
      <c r="O48" s="2">
        <v>290000</v>
      </c>
    </row>
    <row r="49" spans="1:15" ht="11.25" x14ac:dyDescent="0.2">
      <c r="A49" s="42" t="s">
        <v>397</v>
      </c>
      <c r="B49" s="62" t="s">
        <v>396</v>
      </c>
      <c r="C49" s="58">
        <v>60000</v>
      </c>
      <c r="D49" s="58">
        <v>60000</v>
      </c>
      <c r="E49" s="58">
        <v>60000</v>
      </c>
      <c r="F49" s="58">
        <v>90000</v>
      </c>
      <c r="G49" s="58">
        <v>130000</v>
      </c>
      <c r="H49" s="58">
        <v>85000</v>
      </c>
      <c r="I49" s="58">
        <v>95000</v>
      </c>
      <c r="J49" s="58">
        <v>85000</v>
      </c>
      <c r="K49" s="58">
        <v>75000</v>
      </c>
      <c r="L49" s="58">
        <v>60000</v>
      </c>
      <c r="M49" s="58">
        <v>55000</v>
      </c>
      <c r="N49" s="58">
        <v>35000</v>
      </c>
      <c r="O49" s="2">
        <v>890000</v>
      </c>
    </row>
    <row r="50" spans="1:15" ht="11.25" x14ac:dyDescent="0.2">
      <c r="A50" s="10" t="s">
        <v>178</v>
      </c>
      <c r="B50" s="62" t="s">
        <v>10</v>
      </c>
      <c r="C50" s="58">
        <v>200</v>
      </c>
      <c r="D50" s="58">
        <v>200</v>
      </c>
      <c r="E50" s="58">
        <v>200</v>
      </c>
      <c r="F50" s="58">
        <v>200</v>
      </c>
      <c r="G50" s="58">
        <v>200</v>
      </c>
      <c r="H50" s="58">
        <v>200</v>
      </c>
      <c r="I50" s="58">
        <v>200</v>
      </c>
      <c r="J50" s="58">
        <v>200</v>
      </c>
      <c r="K50" s="58">
        <v>200</v>
      </c>
      <c r="L50" s="58">
        <v>200</v>
      </c>
      <c r="M50" s="58">
        <v>200</v>
      </c>
      <c r="N50" s="58">
        <v>200</v>
      </c>
      <c r="O50" s="2">
        <v>2400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93200</v>
      </c>
      <c r="D52" s="59">
        <v>86200</v>
      </c>
      <c r="E52" s="59">
        <v>86700</v>
      </c>
      <c r="F52" s="59">
        <v>121700</v>
      </c>
      <c r="G52" s="59">
        <v>154200</v>
      </c>
      <c r="H52" s="59">
        <v>126700</v>
      </c>
      <c r="I52" s="59">
        <v>161700</v>
      </c>
      <c r="J52" s="59">
        <v>142700</v>
      </c>
      <c r="K52" s="59">
        <v>116700</v>
      </c>
      <c r="L52" s="59">
        <v>97700</v>
      </c>
      <c r="M52" s="59">
        <v>86700</v>
      </c>
      <c r="N52" s="59">
        <v>66200</v>
      </c>
      <c r="O52" s="15">
        <v>1340400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198464</v>
      </c>
      <c r="D54" s="17">
        <v>191913</v>
      </c>
      <c r="E54" s="17">
        <v>193464</v>
      </c>
      <c r="F54" s="17">
        <v>227964</v>
      </c>
      <c r="G54" s="17">
        <v>261964</v>
      </c>
      <c r="H54" s="17">
        <v>234464</v>
      </c>
      <c r="I54" s="17">
        <v>269713</v>
      </c>
      <c r="J54" s="17">
        <v>249465</v>
      </c>
      <c r="K54" s="17">
        <v>226964</v>
      </c>
      <c r="L54" s="17">
        <v>207464</v>
      </c>
      <c r="M54" s="17">
        <v>196964</v>
      </c>
      <c r="N54" s="17">
        <v>176215</v>
      </c>
      <c r="O54" s="17">
        <v>2635015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2500</v>
      </c>
      <c r="D61" s="58">
        <v>2500</v>
      </c>
      <c r="E61" s="58">
        <v>5000</v>
      </c>
      <c r="F61" s="58">
        <v>2500</v>
      </c>
      <c r="G61" s="58">
        <v>2500</v>
      </c>
      <c r="H61" s="58">
        <v>500</v>
      </c>
      <c r="I61" s="58">
        <v>500</v>
      </c>
      <c r="J61" s="58">
        <v>500</v>
      </c>
      <c r="K61" s="58">
        <v>2500</v>
      </c>
      <c r="L61" s="58">
        <v>2500</v>
      </c>
      <c r="M61" s="58">
        <v>2500</v>
      </c>
      <c r="N61" s="58">
        <v>0</v>
      </c>
      <c r="O61" s="2">
        <v>24000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2500</v>
      </c>
      <c r="D65" s="15">
        <v>2500</v>
      </c>
      <c r="E65" s="15">
        <v>5000</v>
      </c>
      <c r="F65" s="15">
        <v>2500</v>
      </c>
      <c r="G65" s="15">
        <v>2500</v>
      </c>
      <c r="H65" s="15">
        <v>500</v>
      </c>
      <c r="I65" s="15">
        <v>500</v>
      </c>
      <c r="J65" s="15">
        <v>500</v>
      </c>
      <c r="K65" s="15">
        <v>2500</v>
      </c>
      <c r="L65" s="15">
        <v>2500</v>
      </c>
      <c r="M65" s="15">
        <v>2500</v>
      </c>
      <c r="N65" s="15">
        <v>0</v>
      </c>
      <c r="O65" s="15">
        <v>24000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200964</v>
      </c>
      <c r="D67" s="15">
        <v>194413</v>
      </c>
      <c r="E67" s="15">
        <v>198464</v>
      </c>
      <c r="F67" s="15">
        <v>230464</v>
      </c>
      <c r="G67" s="15">
        <v>264464</v>
      </c>
      <c r="H67" s="15">
        <v>234964</v>
      </c>
      <c r="I67" s="15">
        <v>270213</v>
      </c>
      <c r="J67" s="15">
        <v>249965</v>
      </c>
      <c r="K67" s="15">
        <v>229464</v>
      </c>
      <c r="L67" s="15">
        <v>209964</v>
      </c>
      <c r="M67" s="15">
        <v>199464</v>
      </c>
      <c r="N67" s="15">
        <v>176215</v>
      </c>
      <c r="O67" s="15">
        <v>2659015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9936</v>
      </c>
      <c r="D76" s="58">
        <v>9032</v>
      </c>
      <c r="E76" s="58">
        <v>10184</v>
      </c>
      <c r="F76" s="58">
        <v>10184</v>
      </c>
      <c r="G76" s="58">
        <v>9721</v>
      </c>
      <c r="H76" s="58">
        <v>10184</v>
      </c>
      <c r="I76" s="58">
        <v>10647</v>
      </c>
      <c r="J76" s="58">
        <v>9721</v>
      </c>
      <c r="K76" s="58">
        <v>10184</v>
      </c>
      <c r="L76" s="58">
        <v>10184</v>
      </c>
      <c r="M76" s="58">
        <v>9721</v>
      </c>
      <c r="N76" s="58">
        <v>10647</v>
      </c>
      <c r="O76" s="2">
        <v>120345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9936</v>
      </c>
      <c r="D79" s="15">
        <v>9032</v>
      </c>
      <c r="E79" s="15">
        <v>10184</v>
      </c>
      <c r="F79" s="15">
        <v>10184</v>
      </c>
      <c r="G79" s="15">
        <v>9721</v>
      </c>
      <c r="H79" s="15">
        <v>10184</v>
      </c>
      <c r="I79" s="15">
        <v>10647</v>
      </c>
      <c r="J79" s="15">
        <v>9721</v>
      </c>
      <c r="K79" s="15">
        <v>10184</v>
      </c>
      <c r="L79" s="15">
        <v>10184</v>
      </c>
      <c r="M79" s="15">
        <v>9721</v>
      </c>
      <c r="N79" s="15">
        <v>10647</v>
      </c>
      <c r="O79" s="15">
        <v>120345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775</v>
      </c>
      <c r="D81" s="58">
        <v>775</v>
      </c>
      <c r="E81" s="58">
        <v>775</v>
      </c>
      <c r="F81" s="58">
        <v>775</v>
      </c>
      <c r="G81" s="58">
        <v>775</v>
      </c>
      <c r="H81" s="58">
        <v>775</v>
      </c>
      <c r="I81" s="58">
        <v>775</v>
      </c>
      <c r="J81" s="58">
        <v>775</v>
      </c>
      <c r="K81" s="58">
        <v>775</v>
      </c>
      <c r="L81" s="58">
        <v>775</v>
      </c>
      <c r="M81" s="58">
        <v>775</v>
      </c>
      <c r="N81" s="58">
        <v>775</v>
      </c>
      <c r="O81" s="2">
        <v>9300</v>
      </c>
    </row>
    <row r="82" spans="1:15" ht="11.25" x14ac:dyDescent="0.2">
      <c r="A82" s="10" t="s">
        <v>199</v>
      </c>
      <c r="B82" s="62" t="s">
        <v>25</v>
      </c>
      <c r="C82" s="58">
        <v>3425</v>
      </c>
      <c r="D82" s="58">
        <v>3425</v>
      </c>
      <c r="E82" s="58">
        <v>3425</v>
      </c>
      <c r="F82" s="58">
        <v>3425</v>
      </c>
      <c r="G82" s="58">
        <v>3425</v>
      </c>
      <c r="H82" s="58">
        <v>3425</v>
      </c>
      <c r="I82" s="58">
        <v>3425</v>
      </c>
      <c r="J82" s="58">
        <v>3425</v>
      </c>
      <c r="K82" s="58">
        <v>3425</v>
      </c>
      <c r="L82" s="58">
        <v>3425</v>
      </c>
      <c r="M82" s="58">
        <v>3425</v>
      </c>
      <c r="N82" s="58">
        <v>3425</v>
      </c>
      <c r="O82" s="2">
        <v>41100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4200</v>
      </c>
      <c r="D84" s="15">
        <v>4200</v>
      </c>
      <c r="E84" s="15">
        <v>4200</v>
      </c>
      <c r="F84" s="15">
        <v>4200</v>
      </c>
      <c r="G84" s="15">
        <v>4200</v>
      </c>
      <c r="H84" s="15">
        <v>4200</v>
      </c>
      <c r="I84" s="15">
        <v>4200</v>
      </c>
      <c r="J84" s="15">
        <v>4200</v>
      </c>
      <c r="K84" s="15">
        <v>4200</v>
      </c>
      <c r="L84" s="15">
        <v>4200</v>
      </c>
      <c r="M84" s="15">
        <v>4200</v>
      </c>
      <c r="N84" s="15">
        <v>4200</v>
      </c>
      <c r="O84" s="15">
        <v>50400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12993</v>
      </c>
      <c r="D86" s="58">
        <v>11812</v>
      </c>
      <c r="E86" s="58">
        <v>13318</v>
      </c>
      <c r="F86" s="58">
        <v>13318</v>
      </c>
      <c r="G86" s="58">
        <v>12713</v>
      </c>
      <c r="H86" s="58">
        <v>13318</v>
      </c>
      <c r="I86" s="58">
        <v>13924</v>
      </c>
      <c r="J86" s="58">
        <v>12713</v>
      </c>
      <c r="K86" s="58">
        <v>13318</v>
      </c>
      <c r="L86" s="58">
        <v>13318</v>
      </c>
      <c r="M86" s="58">
        <v>12713</v>
      </c>
      <c r="N86" s="58">
        <v>13924</v>
      </c>
      <c r="O86" s="2">
        <v>157382</v>
      </c>
    </row>
    <row r="87" spans="1:15" ht="11.25" x14ac:dyDescent="0.2">
      <c r="A87" s="10" t="s">
        <v>228</v>
      </c>
      <c r="B87" s="62" t="s">
        <v>28</v>
      </c>
      <c r="C87" s="58">
        <v>25</v>
      </c>
      <c r="D87" s="58">
        <v>25</v>
      </c>
      <c r="E87" s="58">
        <v>25</v>
      </c>
      <c r="F87" s="58">
        <v>25</v>
      </c>
      <c r="G87" s="58">
        <v>25</v>
      </c>
      <c r="H87" s="58">
        <v>25</v>
      </c>
      <c r="I87" s="58">
        <v>25</v>
      </c>
      <c r="J87" s="58">
        <v>25</v>
      </c>
      <c r="K87" s="58">
        <v>25</v>
      </c>
      <c r="L87" s="58">
        <v>25</v>
      </c>
      <c r="M87" s="58">
        <v>25</v>
      </c>
      <c r="N87" s="58">
        <v>25</v>
      </c>
      <c r="O87" s="2">
        <v>300</v>
      </c>
    </row>
    <row r="88" spans="1:15" ht="11.25" x14ac:dyDescent="0.2">
      <c r="A88" s="10" t="s">
        <v>196</v>
      </c>
      <c r="B88" s="62" t="s">
        <v>29</v>
      </c>
      <c r="C88" s="58">
        <v>196</v>
      </c>
      <c r="D88" s="58">
        <v>196</v>
      </c>
      <c r="E88" s="58">
        <v>196</v>
      </c>
      <c r="F88" s="58">
        <v>196</v>
      </c>
      <c r="G88" s="58">
        <v>196</v>
      </c>
      <c r="H88" s="58">
        <v>196</v>
      </c>
      <c r="I88" s="58">
        <v>196</v>
      </c>
      <c r="J88" s="58">
        <v>196</v>
      </c>
      <c r="K88" s="58">
        <v>196</v>
      </c>
      <c r="L88" s="58">
        <v>196</v>
      </c>
      <c r="M88" s="58">
        <v>196</v>
      </c>
      <c r="N88" s="58">
        <v>196</v>
      </c>
      <c r="O88" s="2">
        <v>2352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13214</v>
      </c>
      <c r="D90" s="15">
        <v>12033</v>
      </c>
      <c r="E90" s="15">
        <v>13539</v>
      </c>
      <c r="F90" s="15">
        <v>13539</v>
      </c>
      <c r="G90" s="15">
        <v>12934</v>
      </c>
      <c r="H90" s="15">
        <v>13539</v>
      </c>
      <c r="I90" s="15">
        <v>14145</v>
      </c>
      <c r="J90" s="15">
        <v>12934</v>
      </c>
      <c r="K90" s="15">
        <v>13539</v>
      </c>
      <c r="L90" s="15">
        <v>13539</v>
      </c>
      <c r="M90" s="15">
        <v>12934</v>
      </c>
      <c r="N90" s="15">
        <v>14145</v>
      </c>
      <c r="O90" s="15">
        <v>160034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27350</v>
      </c>
      <c r="D92" s="17">
        <v>25265</v>
      </c>
      <c r="E92" s="17">
        <v>27923</v>
      </c>
      <c r="F92" s="17">
        <v>27923</v>
      </c>
      <c r="G92" s="17">
        <v>26855</v>
      </c>
      <c r="H92" s="17">
        <v>27923</v>
      </c>
      <c r="I92" s="17">
        <v>28992</v>
      </c>
      <c r="J92" s="17">
        <v>26855</v>
      </c>
      <c r="K92" s="17">
        <v>27923</v>
      </c>
      <c r="L92" s="17">
        <v>27923</v>
      </c>
      <c r="M92" s="17">
        <v>26855</v>
      </c>
      <c r="N92" s="17">
        <v>28992</v>
      </c>
      <c r="O92" s="17">
        <v>330779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47762</v>
      </c>
      <c r="D103" s="58">
        <v>43420</v>
      </c>
      <c r="E103" s="58">
        <v>48949</v>
      </c>
      <c r="F103" s="58">
        <v>48949</v>
      </c>
      <c r="G103" s="58">
        <v>50609</v>
      </c>
      <c r="H103" s="58">
        <v>56928</v>
      </c>
      <c r="I103" s="58">
        <v>59515</v>
      </c>
      <c r="J103" s="58">
        <v>54340</v>
      </c>
      <c r="K103" s="58">
        <v>53020</v>
      </c>
      <c r="L103" s="58">
        <v>53020</v>
      </c>
      <c r="M103" s="58">
        <v>50610</v>
      </c>
      <c r="N103" s="58">
        <v>55430</v>
      </c>
      <c r="O103" s="2">
        <v>622552</v>
      </c>
    </row>
    <row r="104" spans="1:15" ht="11.25" x14ac:dyDescent="0.2">
      <c r="A104" s="10" t="s">
        <v>197</v>
      </c>
      <c r="B104" s="62" t="s">
        <v>482</v>
      </c>
      <c r="C104" s="58">
        <v>4456</v>
      </c>
      <c r="D104" s="58">
        <v>18688</v>
      </c>
      <c r="E104" s="58">
        <v>31338</v>
      </c>
      <c r="F104" s="58">
        <v>15241</v>
      </c>
      <c r="G104" s="58">
        <v>18427</v>
      </c>
      <c r="H104" s="58">
        <v>15752</v>
      </c>
      <c r="I104" s="58">
        <v>23505</v>
      </c>
      <c r="J104" s="58">
        <v>16447</v>
      </c>
      <c r="K104" s="58">
        <v>15082</v>
      </c>
      <c r="L104" s="58">
        <v>13878</v>
      </c>
      <c r="M104" s="58">
        <v>12111</v>
      </c>
      <c r="N104" s="58">
        <v>13855</v>
      </c>
      <c r="O104" s="2">
        <v>198780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290</v>
      </c>
      <c r="D106" s="58">
        <v>1023</v>
      </c>
      <c r="E106" s="58">
        <v>1609</v>
      </c>
      <c r="F106" s="58">
        <v>876</v>
      </c>
      <c r="G106" s="58">
        <v>991</v>
      </c>
      <c r="H106" s="58">
        <v>852</v>
      </c>
      <c r="I106" s="58">
        <v>1296</v>
      </c>
      <c r="J106" s="58">
        <v>894</v>
      </c>
      <c r="K106" s="58">
        <v>780</v>
      </c>
      <c r="L106" s="58">
        <v>717</v>
      </c>
      <c r="M106" s="58">
        <v>633</v>
      </c>
      <c r="N106" s="58">
        <v>722</v>
      </c>
      <c r="O106" s="2">
        <v>10683</v>
      </c>
    </row>
    <row r="107" spans="1:15" ht="11.25" x14ac:dyDescent="0.2">
      <c r="A107" s="10" t="s">
        <v>195</v>
      </c>
      <c r="B107" s="62" t="s">
        <v>36</v>
      </c>
      <c r="C107" s="58">
        <v>1343</v>
      </c>
      <c r="D107" s="58">
        <v>1774</v>
      </c>
      <c r="E107" s="58">
        <v>850</v>
      </c>
      <c r="F107" s="58">
        <v>2286</v>
      </c>
      <c r="G107" s="58">
        <v>1399</v>
      </c>
      <c r="H107" s="58">
        <v>1279</v>
      </c>
      <c r="I107" s="58">
        <v>2424</v>
      </c>
      <c r="J107" s="58">
        <v>1436</v>
      </c>
      <c r="K107" s="58">
        <v>516</v>
      </c>
      <c r="L107" s="58">
        <v>466</v>
      </c>
      <c r="M107" s="58">
        <v>550</v>
      </c>
      <c r="N107" s="58">
        <v>577</v>
      </c>
      <c r="O107" s="2">
        <v>14900</v>
      </c>
    </row>
    <row r="108" spans="1:15" ht="11.25" x14ac:dyDescent="0.2">
      <c r="A108" s="10"/>
      <c r="B108" s="4" t="s">
        <v>529</v>
      </c>
      <c r="C108" s="15">
        <v>53851</v>
      </c>
      <c r="D108" s="15">
        <v>64905</v>
      </c>
      <c r="E108" s="15">
        <v>82746</v>
      </c>
      <c r="F108" s="15">
        <v>67352</v>
      </c>
      <c r="G108" s="15">
        <v>71426</v>
      </c>
      <c r="H108" s="15">
        <v>74811</v>
      </c>
      <c r="I108" s="15">
        <v>86740</v>
      </c>
      <c r="J108" s="15">
        <v>73117</v>
      </c>
      <c r="K108" s="15">
        <v>69398</v>
      </c>
      <c r="L108" s="15">
        <v>68081</v>
      </c>
      <c r="M108" s="15">
        <v>63904</v>
      </c>
      <c r="N108" s="15">
        <v>70584</v>
      </c>
      <c r="O108" s="15">
        <v>846915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53851</v>
      </c>
      <c r="D112" s="15">
        <v>64905</v>
      </c>
      <c r="E112" s="15">
        <v>82746</v>
      </c>
      <c r="F112" s="15">
        <v>67352</v>
      </c>
      <c r="G112" s="15">
        <v>71426</v>
      </c>
      <c r="H112" s="15">
        <v>74811</v>
      </c>
      <c r="I112" s="15">
        <v>86740</v>
      </c>
      <c r="J112" s="15">
        <v>73117</v>
      </c>
      <c r="K112" s="15">
        <v>69398</v>
      </c>
      <c r="L112" s="15">
        <v>68081</v>
      </c>
      <c r="M112" s="15">
        <v>63904</v>
      </c>
      <c r="N112" s="15">
        <v>70584</v>
      </c>
      <c r="O112" s="15">
        <v>846915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81201</v>
      </c>
      <c r="D114" s="20">
        <v>90170</v>
      </c>
      <c r="E114" s="20">
        <v>110669</v>
      </c>
      <c r="F114" s="20">
        <v>95275</v>
      </c>
      <c r="G114" s="20">
        <v>98281</v>
      </c>
      <c r="H114" s="20">
        <v>102734</v>
      </c>
      <c r="I114" s="20">
        <v>115732</v>
      </c>
      <c r="J114" s="20">
        <v>99972</v>
      </c>
      <c r="K114" s="20">
        <v>97321</v>
      </c>
      <c r="L114" s="20">
        <v>96004</v>
      </c>
      <c r="M114" s="20">
        <v>90759</v>
      </c>
      <c r="N114" s="20">
        <v>99576</v>
      </c>
      <c r="O114" s="20">
        <v>1177694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10253</v>
      </c>
      <c r="D118" s="58">
        <v>6412</v>
      </c>
      <c r="E118" s="58">
        <v>7218</v>
      </c>
      <c r="F118" s="58">
        <v>7919</v>
      </c>
      <c r="G118" s="58">
        <v>8240</v>
      </c>
      <c r="H118" s="58">
        <v>8342</v>
      </c>
      <c r="I118" s="58">
        <v>7295</v>
      </c>
      <c r="J118" s="58">
        <v>7393</v>
      </c>
      <c r="K118" s="58">
        <v>6861</v>
      </c>
      <c r="L118" s="58">
        <v>6441</v>
      </c>
      <c r="M118" s="58">
        <v>6307</v>
      </c>
      <c r="N118" s="58">
        <v>6528</v>
      </c>
      <c r="O118" s="2">
        <v>89209</v>
      </c>
    </row>
    <row r="119" spans="1:15" ht="11.25" customHeight="1" x14ac:dyDescent="0.2">
      <c r="A119" s="10" t="s">
        <v>250</v>
      </c>
      <c r="B119" s="62" t="s">
        <v>43</v>
      </c>
      <c r="C119" s="58">
        <v>3922</v>
      </c>
      <c r="D119" s="58">
        <v>4240</v>
      </c>
      <c r="E119" s="58">
        <v>3333</v>
      </c>
      <c r="F119" s="58">
        <v>4219</v>
      </c>
      <c r="G119" s="58">
        <v>3649</v>
      </c>
      <c r="H119" s="58">
        <v>4153</v>
      </c>
      <c r="I119" s="58">
        <v>3616</v>
      </c>
      <c r="J119" s="58">
        <v>4107</v>
      </c>
      <c r="K119" s="58">
        <v>4210</v>
      </c>
      <c r="L119" s="58">
        <v>4224</v>
      </c>
      <c r="M119" s="58">
        <v>4004</v>
      </c>
      <c r="N119" s="58">
        <v>4352</v>
      </c>
      <c r="O119" s="2">
        <v>48029</v>
      </c>
    </row>
    <row r="120" spans="1:15" ht="11.25" x14ac:dyDescent="0.2">
      <c r="A120" s="10" t="s">
        <v>251</v>
      </c>
      <c r="B120" s="62" t="s">
        <v>44</v>
      </c>
      <c r="C120" s="58">
        <v>-427</v>
      </c>
      <c r="D120" s="58">
        <v>-427</v>
      </c>
      <c r="E120" s="58">
        <v>-427</v>
      </c>
      <c r="F120" s="58">
        <v>-458</v>
      </c>
      <c r="G120" s="58">
        <v>-458</v>
      </c>
      <c r="H120" s="58">
        <v>-458</v>
      </c>
      <c r="I120" s="58">
        <v>-458</v>
      </c>
      <c r="J120" s="58">
        <v>-458</v>
      </c>
      <c r="K120" s="58">
        <v>-458</v>
      </c>
      <c r="L120" s="58">
        <v>-458</v>
      </c>
      <c r="M120" s="58">
        <v>-458</v>
      </c>
      <c r="N120" s="58">
        <v>-458</v>
      </c>
      <c r="O120" s="2">
        <v>-5403</v>
      </c>
    </row>
    <row r="121" spans="1:15" ht="11.25" x14ac:dyDescent="0.2">
      <c r="A121" s="10" t="s">
        <v>213</v>
      </c>
      <c r="B121" s="62" t="s">
        <v>45</v>
      </c>
      <c r="C121" s="58">
        <v>366</v>
      </c>
      <c r="D121" s="58">
        <v>366</v>
      </c>
      <c r="E121" s="58">
        <v>366</v>
      </c>
      <c r="F121" s="58">
        <v>366</v>
      </c>
      <c r="G121" s="58">
        <v>366</v>
      </c>
      <c r="H121" s="58">
        <v>366</v>
      </c>
      <c r="I121" s="58">
        <v>366</v>
      </c>
      <c r="J121" s="58">
        <v>366</v>
      </c>
      <c r="K121" s="58">
        <v>366</v>
      </c>
      <c r="L121" s="58">
        <v>366</v>
      </c>
      <c r="M121" s="58">
        <v>366</v>
      </c>
      <c r="N121" s="58">
        <v>366</v>
      </c>
      <c r="O121" s="2">
        <v>4392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44</v>
      </c>
      <c r="D123" s="58">
        <v>44</v>
      </c>
      <c r="E123" s="58">
        <v>44</v>
      </c>
      <c r="F123" s="58">
        <v>44</v>
      </c>
      <c r="G123" s="58">
        <v>44</v>
      </c>
      <c r="H123" s="58">
        <v>44</v>
      </c>
      <c r="I123" s="58">
        <v>44</v>
      </c>
      <c r="J123" s="58">
        <v>44</v>
      </c>
      <c r="K123" s="58">
        <v>44</v>
      </c>
      <c r="L123" s="58">
        <v>44</v>
      </c>
      <c r="M123" s="58">
        <v>44</v>
      </c>
      <c r="N123" s="58">
        <v>44</v>
      </c>
      <c r="O123" s="2">
        <v>528</v>
      </c>
    </row>
    <row r="124" spans="1:15" ht="11.25" x14ac:dyDescent="0.2">
      <c r="A124" s="10" t="s">
        <v>253</v>
      </c>
      <c r="B124" s="62" t="s">
        <v>48</v>
      </c>
      <c r="C124" s="58">
        <v>90</v>
      </c>
      <c r="D124" s="58">
        <v>90</v>
      </c>
      <c r="E124" s="58">
        <v>90</v>
      </c>
      <c r="F124" s="58">
        <v>90</v>
      </c>
      <c r="G124" s="58">
        <v>90</v>
      </c>
      <c r="H124" s="58">
        <v>90</v>
      </c>
      <c r="I124" s="58">
        <v>90</v>
      </c>
      <c r="J124" s="58">
        <v>90</v>
      </c>
      <c r="K124" s="58">
        <v>90</v>
      </c>
      <c r="L124" s="58">
        <v>90</v>
      </c>
      <c r="M124" s="58">
        <v>90</v>
      </c>
      <c r="N124" s="58">
        <v>90</v>
      </c>
      <c r="O124" s="2">
        <v>1080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600</v>
      </c>
      <c r="O126" s="2">
        <v>600</v>
      </c>
    </row>
    <row r="127" spans="1:15" ht="11.25" x14ac:dyDescent="0.2">
      <c r="A127" s="10"/>
      <c r="B127" s="4" t="s">
        <v>455</v>
      </c>
      <c r="C127" s="15">
        <v>14248</v>
      </c>
      <c r="D127" s="15">
        <v>10725</v>
      </c>
      <c r="E127" s="15">
        <v>10624</v>
      </c>
      <c r="F127" s="15">
        <v>12180</v>
      </c>
      <c r="G127" s="15">
        <v>11931</v>
      </c>
      <c r="H127" s="15">
        <v>12537</v>
      </c>
      <c r="I127" s="15">
        <v>10953</v>
      </c>
      <c r="J127" s="15">
        <v>11542</v>
      </c>
      <c r="K127" s="15">
        <v>11113</v>
      </c>
      <c r="L127" s="15">
        <v>10707</v>
      </c>
      <c r="M127" s="15">
        <v>10353</v>
      </c>
      <c r="N127" s="15">
        <v>11522</v>
      </c>
      <c r="O127" s="15">
        <v>138435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95449</v>
      </c>
      <c r="D129" s="20">
        <v>100895</v>
      </c>
      <c r="E129" s="20">
        <v>121293</v>
      </c>
      <c r="F129" s="20">
        <v>107455</v>
      </c>
      <c r="G129" s="20">
        <v>110212</v>
      </c>
      <c r="H129" s="20">
        <v>115271</v>
      </c>
      <c r="I129" s="20">
        <v>126685</v>
      </c>
      <c r="J129" s="20">
        <v>111514</v>
      </c>
      <c r="K129" s="20">
        <v>108434</v>
      </c>
      <c r="L129" s="20">
        <v>106711</v>
      </c>
      <c r="M129" s="20">
        <v>101112</v>
      </c>
      <c r="N129" s="20">
        <v>111098</v>
      </c>
      <c r="O129" s="20">
        <v>1316129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6940</v>
      </c>
      <c r="D133" s="58">
        <v>7158</v>
      </c>
      <c r="E133" s="58">
        <v>7804</v>
      </c>
      <c r="F133" s="58">
        <v>9708</v>
      </c>
      <c r="G133" s="58">
        <v>10131</v>
      </c>
      <c r="H133" s="58">
        <v>10530</v>
      </c>
      <c r="I133" s="58">
        <v>10953</v>
      </c>
      <c r="J133" s="58">
        <v>10413</v>
      </c>
      <c r="K133" s="58">
        <v>9082</v>
      </c>
      <c r="L133" s="58">
        <v>8298</v>
      </c>
      <c r="M133" s="58">
        <v>8086</v>
      </c>
      <c r="N133" s="58">
        <v>6806</v>
      </c>
      <c r="O133" s="2">
        <v>105909</v>
      </c>
    </row>
    <row r="134" spans="1:15" ht="11.25" x14ac:dyDescent="0.2">
      <c r="A134" s="10" t="s">
        <v>225</v>
      </c>
      <c r="B134" s="62" t="s">
        <v>55</v>
      </c>
      <c r="C134" s="58">
        <v>1241</v>
      </c>
      <c r="D134" s="58">
        <v>1270</v>
      </c>
      <c r="E134" s="58">
        <v>2282</v>
      </c>
      <c r="F134" s="58">
        <v>926</v>
      </c>
      <c r="G134" s="58">
        <v>1145</v>
      </c>
      <c r="H134" s="58">
        <v>1730</v>
      </c>
      <c r="I134" s="58">
        <v>1065</v>
      </c>
      <c r="J134" s="58">
        <v>653</v>
      </c>
      <c r="K134" s="58">
        <v>989</v>
      </c>
      <c r="L134" s="58">
        <v>857</v>
      </c>
      <c r="M134" s="58">
        <v>1101</v>
      </c>
      <c r="N134" s="58">
        <v>1044</v>
      </c>
      <c r="O134" s="2">
        <v>14303</v>
      </c>
    </row>
    <row r="135" spans="1:15" ht="11.25" x14ac:dyDescent="0.2">
      <c r="A135" s="10" t="s">
        <v>212</v>
      </c>
      <c r="B135" s="62" t="s">
        <v>56</v>
      </c>
      <c r="C135" s="58">
        <v>498</v>
      </c>
      <c r="D135" s="58">
        <v>1089</v>
      </c>
      <c r="E135" s="58">
        <v>4108</v>
      </c>
      <c r="F135" s="58">
        <v>898</v>
      </c>
      <c r="G135" s="58">
        <v>1066</v>
      </c>
      <c r="H135" s="58">
        <v>1037</v>
      </c>
      <c r="I135" s="58">
        <v>2199</v>
      </c>
      <c r="J135" s="58">
        <v>632</v>
      </c>
      <c r="K135" s="58">
        <v>3020</v>
      </c>
      <c r="L135" s="58">
        <v>1646</v>
      </c>
      <c r="M135" s="58">
        <v>1542</v>
      </c>
      <c r="N135" s="58">
        <v>1462</v>
      </c>
      <c r="O135" s="2">
        <v>19197</v>
      </c>
    </row>
    <row r="136" spans="1:15" ht="11.25" x14ac:dyDescent="0.2">
      <c r="A136" s="10" t="s">
        <v>185</v>
      </c>
      <c r="B136" s="62" t="s">
        <v>57</v>
      </c>
      <c r="C136" s="58">
        <v>89</v>
      </c>
      <c r="D136" s="58">
        <v>89</v>
      </c>
      <c r="E136" s="58">
        <v>89</v>
      </c>
      <c r="F136" s="58">
        <v>89</v>
      </c>
      <c r="G136" s="58">
        <v>89</v>
      </c>
      <c r="H136" s="58">
        <v>89</v>
      </c>
      <c r="I136" s="58">
        <v>89</v>
      </c>
      <c r="J136" s="58">
        <v>89</v>
      </c>
      <c r="K136" s="58">
        <v>89</v>
      </c>
      <c r="L136" s="58">
        <v>89</v>
      </c>
      <c r="M136" s="58">
        <v>89</v>
      </c>
      <c r="N136" s="58">
        <v>89</v>
      </c>
      <c r="O136" s="2">
        <v>1068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8768</v>
      </c>
      <c r="D138" s="15">
        <v>9606</v>
      </c>
      <c r="E138" s="15">
        <v>14283</v>
      </c>
      <c r="F138" s="15">
        <v>11621</v>
      </c>
      <c r="G138" s="15">
        <v>12431</v>
      </c>
      <c r="H138" s="15">
        <v>13386</v>
      </c>
      <c r="I138" s="15">
        <v>14306</v>
      </c>
      <c r="J138" s="15">
        <v>11787</v>
      </c>
      <c r="K138" s="15">
        <v>13180</v>
      </c>
      <c r="L138" s="15">
        <v>10890</v>
      </c>
      <c r="M138" s="15">
        <v>10818</v>
      </c>
      <c r="N138" s="15">
        <v>9401</v>
      </c>
      <c r="O138" s="15">
        <v>140477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212</v>
      </c>
      <c r="D140" s="58">
        <v>589</v>
      </c>
      <c r="E140" s="58">
        <v>590</v>
      </c>
      <c r="F140" s="58">
        <v>622</v>
      </c>
      <c r="G140" s="58">
        <v>2039</v>
      </c>
      <c r="H140" s="58">
        <v>3095</v>
      </c>
      <c r="I140" s="58">
        <v>2707</v>
      </c>
      <c r="J140" s="58">
        <v>185</v>
      </c>
      <c r="K140" s="58">
        <v>1508</v>
      </c>
      <c r="L140" s="58">
        <v>1656</v>
      </c>
      <c r="M140" s="58">
        <v>1222</v>
      </c>
      <c r="N140" s="58">
        <v>1159</v>
      </c>
      <c r="O140" s="2">
        <v>15584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8980</v>
      </c>
      <c r="D142" s="20">
        <v>10195</v>
      </c>
      <c r="E142" s="20">
        <v>14873</v>
      </c>
      <c r="F142" s="20">
        <v>12243</v>
      </c>
      <c r="G142" s="20">
        <v>14470</v>
      </c>
      <c r="H142" s="20">
        <v>16481</v>
      </c>
      <c r="I142" s="20">
        <v>17013</v>
      </c>
      <c r="J142" s="20">
        <v>11972</v>
      </c>
      <c r="K142" s="20">
        <v>14688</v>
      </c>
      <c r="L142" s="20">
        <v>12546</v>
      </c>
      <c r="M142" s="20">
        <v>12040</v>
      </c>
      <c r="N142" s="20">
        <v>10560</v>
      </c>
      <c r="O142" s="20">
        <v>156061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5084</v>
      </c>
      <c r="D146" s="58">
        <v>4851</v>
      </c>
      <c r="E146" s="58">
        <v>5686</v>
      </c>
      <c r="F146" s="58">
        <v>6576</v>
      </c>
      <c r="G146" s="58">
        <v>7953</v>
      </c>
      <c r="H146" s="58">
        <v>9221</v>
      </c>
      <c r="I146" s="58">
        <v>6033</v>
      </c>
      <c r="J146" s="58">
        <v>6068</v>
      </c>
      <c r="K146" s="58">
        <v>5840</v>
      </c>
      <c r="L146" s="58">
        <v>5923</v>
      </c>
      <c r="M146" s="58">
        <v>5506</v>
      </c>
      <c r="N146" s="58">
        <v>5744</v>
      </c>
      <c r="O146" s="2">
        <v>74485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98</v>
      </c>
      <c r="D149" s="58">
        <v>98</v>
      </c>
      <c r="E149" s="58">
        <v>98</v>
      </c>
      <c r="F149" s="58">
        <v>98</v>
      </c>
      <c r="G149" s="58">
        <v>98</v>
      </c>
      <c r="H149" s="58">
        <v>98</v>
      </c>
      <c r="I149" s="58">
        <v>98</v>
      </c>
      <c r="J149" s="58">
        <v>98</v>
      </c>
      <c r="K149" s="58">
        <v>98</v>
      </c>
      <c r="L149" s="58">
        <v>98</v>
      </c>
      <c r="M149" s="58">
        <v>98</v>
      </c>
      <c r="N149" s="58">
        <v>98</v>
      </c>
      <c r="O149" s="2">
        <v>1176</v>
      </c>
    </row>
    <row r="150" spans="1:15" ht="11.25" x14ac:dyDescent="0.2">
      <c r="A150" s="10" t="s">
        <v>506</v>
      </c>
      <c r="B150" s="62" t="s">
        <v>459</v>
      </c>
      <c r="C150" s="58">
        <v>1506</v>
      </c>
      <c r="D150" s="58">
        <v>1506</v>
      </c>
      <c r="E150" s="58">
        <v>1506</v>
      </c>
      <c r="F150" s="58">
        <v>1506</v>
      </c>
      <c r="G150" s="58">
        <v>1506</v>
      </c>
      <c r="H150" s="58">
        <v>1506</v>
      </c>
      <c r="I150" s="58">
        <v>1506</v>
      </c>
      <c r="J150" s="58">
        <v>1506</v>
      </c>
      <c r="K150" s="58">
        <v>1506</v>
      </c>
      <c r="L150" s="58">
        <v>1506</v>
      </c>
      <c r="M150" s="58">
        <v>1506</v>
      </c>
      <c r="N150" s="58">
        <v>1506</v>
      </c>
      <c r="O150" s="2">
        <v>18072</v>
      </c>
    </row>
    <row r="151" spans="1:15" ht="11.25" x14ac:dyDescent="0.2">
      <c r="A151" s="10"/>
      <c r="B151" s="4" t="s">
        <v>65</v>
      </c>
      <c r="C151" s="15">
        <v>6688</v>
      </c>
      <c r="D151" s="15">
        <v>6455</v>
      </c>
      <c r="E151" s="15">
        <v>7290</v>
      </c>
      <c r="F151" s="15">
        <v>8180</v>
      </c>
      <c r="G151" s="15">
        <v>9557</v>
      </c>
      <c r="H151" s="15">
        <v>10825</v>
      </c>
      <c r="I151" s="15">
        <v>7637</v>
      </c>
      <c r="J151" s="15">
        <v>7672</v>
      </c>
      <c r="K151" s="15">
        <v>7444</v>
      </c>
      <c r="L151" s="15">
        <v>7527</v>
      </c>
      <c r="M151" s="15">
        <v>7110</v>
      </c>
      <c r="N151" s="15">
        <v>7348</v>
      </c>
      <c r="O151" s="15">
        <v>93733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6060</v>
      </c>
      <c r="D154" s="58">
        <v>6060</v>
      </c>
      <c r="E154" s="58">
        <v>6060</v>
      </c>
      <c r="F154" s="58">
        <v>8232</v>
      </c>
      <c r="G154" s="58">
        <v>8232</v>
      </c>
      <c r="H154" s="58">
        <v>8232</v>
      </c>
      <c r="I154" s="58">
        <v>8232</v>
      </c>
      <c r="J154" s="58">
        <v>8232</v>
      </c>
      <c r="K154" s="58">
        <v>8232</v>
      </c>
      <c r="L154" s="58">
        <v>8232</v>
      </c>
      <c r="M154" s="58">
        <v>8232</v>
      </c>
      <c r="N154" s="58">
        <v>8232</v>
      </c>
      <c r="O154" s="2">
        <v>92268</v>
      </c>
    </row>
    <row r="155" spans="1:15" ht="10.9" customHeight="1" x14ac:dyDescent="0.2">
      <c r="A155" s="10" t="s">
        <v>203</v>
      </c>
      <c r="B155" s="62" t="s">
        <v>67</v>
      </c>
      <c r="C155" s="58">
        <v>4781</v>
      </c>
      <c r="D155" s="58">
        <v>4781</v>
      </c>
      <c r="E155" s="58">
        <v>4781</v>
      </c>
      <c r="F155" s="58">
        <v>4781</v>
      </c>
      <c r="G155" s="58">
        <v>4781</v>
      </c>
      <c r="H155" s="58">
        <v>4781</v>
      </c>
      <c r="I155" s="58">
        <v>4781</v>
      </c>
      <c r="J155" s="58">
        <v>4781</v>
      </c>
      <c r="K155" s="58">
        <v>4781</v>
      </c>
      <c r="L155" s="58">
        <v>4781</v>
      </c>
      <c r="M155" s="58">
        <v>4781</v>
      </c>
      <c r="N155" s="58">
        <v>4781</v>
      </c>
      <c r="O155" s="2">
        <v>57372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10841</v>
      </c>
      <c r="D159" s="15">
        <v>10841</v>
      </c>
      <c r="E159" s="15">
        <v>10841</v>
      </c>
      <c r="F159" s="15">
        <v>13013</v>
      </c>
      <c r="G159" s="15">
        <v>13013</v>
      </c>
      <c r="H159" s="15">
        <v>13013</v>
      </c>
      <c r="I159" s="15">
        <v>13013</v>
      </c>
      <c r="J159" s="15">
        <v>13013</v>
      </c>
      <c r="K159" s="15">
        <v>13013</v>
      </c>
      <c r="L159" s="15">
        <v>13013</v>
      </c>
      <c r="M159" s="15">
        <v>13013</v>
      </c>
      <c r="N159" s="15">
        <v>13013</v>
      </c>
      <c r="O159" s="15">
        <v>149640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17529</v>
      </c>
      <c r="D161" s="15">
        <v>17296</v>
      </c>
      <c r="E161" s="15">
        <v>18131</v>
      </c>
      <c r="F161" s="15">
        <v>21193</v>
      </c>
      <c r="G161" s="15">
        <v>22570</v>
      </c>
      <c r="H161" s="15">
        <v>23838</v>
      </c>
      <c r="I161" s="15">
        <v>20650</v>
      </c>
      <c r="J161" s="15">
        <v>20685</v>
      </c>
      <c r="K161" s="15">
        <v>20457</v>
      </c>
      <c r="L161" s="15">
        <v>20540</v>
      </c>
      <c r="M161" s="15">
        <v>20123</v>
      </c>
      <c r="N161" s="15">
        <v>20361</v>
      </c>
      <c r="O161" s="15">
        <v>243373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-1340</v>
      </c>
      <c r="D164" s="58">
        <v>-1340</v>
      </c>
      <c r="E164" s="58">
        <v>-1340</v>
      </c>
      <c r="F164" s="58">
        <v>-1460</v>
      </c>
      <c r="G164" s="58">
        <v>-1460</v>
      </c>
      <c r="H164" s="58">
        <v>-1460</v>
      </c>
      <c r="I164" s="58">
        <v>-1460</v>
      </c>
      <c r="J164" s="58">
        <v>-1460</v>
      </c>
      <c r="K164" s="58">
        <v>-1460</v>
      </c>
      <c r="L164" s="58">
        <v>-1460</v>
      </c>
      <c r="M164" s="58">
        <v>-1460</v>
      </c>
      <c r="N164" s="58">
        <v>-1460</v>
      </c>
      <c r="O164" s="2">
        <v>-17160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16189</v>
      </c>
      <c r="D166" s="20">
        <v>15956</v>
      </c>
      <c r="E166" s="20">
        <v>16791</v>
      </c>
      <c r="F166" s="20">
        <v>19733</v>
      </c>
      <c r="G166" s="20">
        <v>21110</v>
      </c>
      <c r="H166" s="20">
        <v>22378</v>
      </c>
      <c r="I166" s="20">
        <v>19190</v>
      </c>
      <c r="J166" s="20">
        <v>19225</v>
      </c>
      <c r="K166" s="20">
        <v>18997</v>
      </c>
      <c r="L166" s="20">
        <v>19080</v>
      </c>
      <c r="M166" s="20">
        <v>18663</v>
      </c>
      <c r="N166" s="20">
        <v>18901</v>
      </c>
      <c r="O166" s="20">
        <v>226213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615</v>
      </c>
      <c r="D172" s="58">
        <v>615</v>
      </c>
      <c r="E172" s="58">
        <v>615</v>
      </c>
      <c r="F172" s="58">
        <v>615</v>
      </c>
      <c r="G172" s="58">
        <v>615</v>
      </c>
      <c r="H172" s="58">
        <v>615</v>
      </c>
      <c r="I172" s="58">
        <v>615</v>
      </c>
      <c r="J172" s="58">
        <v>615</v>
      </c>
      <c r="K172" s="58">
        <v>615</v>
      </c>
      <c r="L172" s="58">
        <v>615</v>
      </c>
      <c r="M172" s="58">
        <v>615</v>
      </c>
      <c r="N172" s="58">
        <v>615</v>
      </c>
      <c r="O172" s="2">
        <v>7380</v>
      </c>
    </row>
    <row r="173" spans="1:15" ht="11.25" x14ac:dyDescent="0.2">
      <c r="A173" s="10" t="s">
        <v>210</v>
      </c>
      <c r="B173" s="62" t="s">
        <v>75</v>
      </c>
      <c r="C173" s="58">
        <v>2538</v>
      </c>
      <c r="D173" s="58">
        <v>2538</v>
      </c>
      <c r="E173" s="58">
        <v>2538</v>
      </c>
      <c r="F173" s="58">
        <v>2538</v>
      </c>
      <c r="G173" s="58">
        <v>2538</v>
      </c>
      <c r="H173" s="58">
        <v>2538</v>
      </c>
      <c r="I173" s="58">
        <v>2538</v>
      </c>
      <c r="J173" s="58">
        <v>2538</v>
      </c>
      <c r="K173" s="58">
        <v>2538</v>
      </c>
      <c r="L173" s="58">
        <v>2538</v>
      </c>
      <c r="M173" s="58">
        <v>2538</v>
      </c>
      <c r="N173" s="58">
        <v>2538</v>
      </c>
      <c r="O173" s="2">
        <v>30456</v>
      </c>
    </row>
    <row r="174" spans="1:15" ht="11.25" x14ac:dyDescent="0.2">
      <c r="A174" s="10" t="s">
        <v>256</v>
      </c>
      <c r="B174" s="62" t="s">
        <v>446</v>
      </c>
      <c r="C174" s="58">
        <v>1829</v>
      </c>
      <c r="D174" s="58">
        <v>1147</v>
      </c>
      <c r="E174" s="58">
        <v>1209</v>
      </c>
      <c r="F174" s="58">
        <v>1301</v>
      </c>
      <c r="G174" s="58">
        <v>1453</v>
      </c>
      <c r="H174" s="58">
        <v>1465</v>
      </c>
      <c r="I174" s="58">
        <v>1406</v>
      </c>
      <c r="J174" s="58">
        <v>1340</v>
      </c>
      <c r="K174" s="58">
        <v>1380</v>
      </c>
      <c r="L174" s="58">
        <v>1344</v>
      </c>
      <c r="M174" s="58">
        <v>1280</v>
      </c>
      <c r="N174" s="58">
        <v>1499</v>
      </c>
      <c r="O174" s="2">
        <v>16653</v>
      </c>
    </row>
    <row r="175" spans="1:15" ht="11.25" x14ac:dyDescent="0.2">
      <c r="A175" s="10"/>
      <c r="B175" s="4" t="s">
        <v>448</v>
      </c>
      <c r="C175" s="15">
        <v>4982</v>
      </c>
      <c r="D175" s="15">
        <v>4300</v>
      </c>
      <c r="E175" s="15">
        <v>4362</v>
      </c>
      <c r="F175" s="15">
        <v>4454</v>
      </c>
      <c r="G175" s="15">
        <v>4606</v>
      </c>
      <c r="H175" s="15">
        <v>4618</v>
      </c>
      <c r="I175" s="15">
        <v>4559</v>
      </c>
      <c r="J175" s="15">
        <v>4493</v>
      </c>
      <c r="K175" s="15">
        <v>4533</v>
      </c>
      <c r="L175" s="15">
        <v>4497</v>
      </c>
      <c r="M175" s="15">
        <v>4433</v>
      </c>
      <c r="N175" s="15">
        <v>4652</v>
      </c>
      <c r="O175" s="15">
        <v>54489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4982</v>
      </c>
      <c r="D179" s="20">
        <v>4300</v>
      </c>
      <c r="E179" s="20">
        <v>4362</v>
      </c>
      <c r="F179" s="20">
        <v>4454</v>
      </c>
      <c r="G179" s="20">
        <v>4606</v>
      </c>
      <c r="H179" s="20">
        <v>4618</v>
      </c>
      <c r="I179" s="20">
        <v>4559</v>
      </c>
      <c r="J179" s="20">
        <v>4493</v>
      </c>
      <c r="K179" s="20">
        <v>4533</v>
      </c>
      <c r="L179" s="20">
        <v>4497</v>
      </c>
      <c r="M179" s="20">
        <v>4433</v>
      </c>
      <c r="N179" s="20">
        <v>4652</v>
      </c>
      <c r="O179" s="20">
        <v>54489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167</v>
      </c>
      <c r="D187" s="58">
        <v>167</v>
      </c>
      <c r="E187" s="58">
        <v>167</v>
      </c>
      <c r="F187" s="58">
        <v>167</v>
      </c>
      <c r="G187" s="58">
        <v>167</v>
      </c>
      <c r="H187" s="58">
        <v>167</v>
      </c>
      <c r="I187" s="58">
        <v>167</v>
      </c>
      <c r="J187" s="58">
        <v>167</v>
      </c>
      <c r="K187" s="58">
        <v>167</v>
      </c>
      <c r="L187" s="58">
        <v>167</v>
      </c>
      <c r="M187" s="58">
        <v>167</v>
      </c>
      <c r="N187" s="58">
        <v>167</v>
      </c>
      <c r="O187" s="2">
        <v>2004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167</v>
      </c>
      <c r="D189" s="20">
        <v>167</v>
      </c>
      <c r="E189" s="20">
        <v>167</v>
      </c>
      <c r="F189" s="20">
        <v>167</v>
      </c>
      <c r="G189" s="20">
        <v>167</v>
      </c>
      <c r="H189" s="20">
        <v>167</v>
      </c>
      <c r="I189" s="20">
        <v>167</v>
      </c>
      <c r="J189" s="20">
        <v>167</v>
      </c>
      <c r="K189" s="20">
        <v>167</v>
      </c>
      <c r="L189" s="20">
        <v>167</v>
      </c>
      <c r="M189" s="20">
        <v>167</v>
      </c>
      <c r="N189" s="20">
        <v>167</v>
      </c>
      <c r="O189" s="20">
        <v>2004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950</v>
      </c>
      <c r="D195" s="58">
        <v>950</v>
      </c>
      <c r="E195" s="58">
        <v>950</v>
      </c>
      <c r="F195" s="58">
        <v>950</v>
      </c>
      <c r="G195" s="58">
        <v>950</v>
      </c>
      <c r="H195" s="58">
        <v>950</v>
      </c>
      <c r="I195" s="58">
        <v>950</v>
      </c>
      <c r="J195" s="58">
        <v>950</v>
      </c>
      <c r="K195" s="58">
        <v>950</v>
      </c>
      <c r="L195" s="58">
        <v>950</v>
      </c>
      <c r="M195" s="58">
        <v>950</v>
      </c>
      <c r="N195" s="58">
        <v>950</v>
      </c>
      <c r="O195" s="2">
        <v>11400</v>
      </c>
    </row>
    <row r="196" spans="1:15" ht="11.25" x14ac:dyDescent="0.2">
      <c r="A196" s="10" t="s">
        <v>503</v>
      </c>
      <c r="B196" s="62" t="s">
        <v>84</v>
      </c>
      <c r="C196" s="58">
        <v>3287</v>
      </c>
      <c r="D196" s="58">
        <v>3287</v>
      </c>
      <c r="E196" s="58">
        <v>3287</v>
      </c>
      <c r="F196" s="58">
        <v>3287</v>
      </c>
      <c r="G196" s="58">
        <v>3287</v>
      </c>
      <c r="H196" s="58">
        <v>3287</v>
      </c>
      <c r="I196" s="58">
        <v>3287</v>
      </c>
      <c r="J196" s="58">
        <v>3287</v>
      </c>
      <c r="K196" s="58">
        <v>3287</v>
      </c>
      <c r="L196" s="58">
        <v>3287</v>
      </c>
      <c r="M196" s="58">
        <v>3287</v>
      </c>
      <c r="N196" s="58">
        <v>3287</v>
      </c>
      <c r="O196" s="2">
        <v>39444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5224</v>
      </c>
      <c r="D198" s="58">
        <v>5225</v>
      </c>
      <c r="E198" s="58">
        <v>5225</v>
      </c>
      <c r="F198" s="58">
        <v>5225</v>
      </c>
      <c r="G198" s="58">
        <v>5225</v>
      </c>
      <c r="H198" s="58">
        <v>5225</v>
      </c>
      <c r="I198" s="58">
        <v>5225</v>
      </c>
      <c r="J198" s="58">
        <v>5225</v>
      </c>
      <c r="K198" s="58">
        <v>5225</v>
      </c>
      <c r="L198" s="58">
        <v>5225</v>
      </c>
      <c r="M198" s="58">
        <v>5225</v>
      </c>
      <c r="N198" s="58">
        <v>5225</v>
      </c>
      <c r="O198" s="2">
        <v>62699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9461</v>
      </c>
      <c r="D200" s="20">
        <v>9462</v>
      </c>
      <c r="E200" s="20">
        <v>9462</v>
      </c>
      <c r="F200" s="20">
        <v>9462</v>
      </c>
      <c r="G200" s="20">
        <v>9462</v>
      </c>
      <c r="H200" s="20">
        <v>9462</v>
      </c>
      <c r="I200" s="20">
        <v>9462</v>
      </c>
      <c r="J200" s="20">
        <v>9462</v>
      </c>
      <c r="K200" s="20">
        <v>9462</v>
      </c>
      <c r="L200" s="20">
        <v>9462</v>
      </c>
      <c r="M200" s="20">
        <v>9462</v>
      </c>
      <c r="N200" s="20">
        <v>9462</v>
      </c>
      <c r="O200" s="20">
        <v>113543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352</v>
      </c>
      <c r="D204" s="58">
        <v>352</v>
      </c>
      <c r="E204" s="58">
        <v>352</v>
      </c>
      <c r="F204" s="58">
        <v>352</v>
      </c>
      <c r="G204" s="58">
        <v>352</v>
      </c>
      <c r="H204" s="58">
        <v>352</v>
      </c>
      <c r="I204" s="58">
        <v>352</v>
      </c>
      <c r="J204" s="58">
        <v>352</v>
      </c>
      <c r="K204" s="58">
        <v>352</v>
      </c>
      <c r="L204" s="58">
        <v>352</v>
      </c>
      <c r="M204" s="58">
        <v>352</v>
      </c>
      <c r="N204" s="58">
        <v>352</v>
      </c>
      <c r="O204" s="2">
        <v>4224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2561</v>
      </c>
      <c r="D206" s="58">
        <v>2561</v>
      </c>
      <c r="E206" s="58">
        <v>2561</v>
      </c>
      <c r="F206" s="58">
        <v>2561</v>
      </c>
      <c r="G206" s="58">
        <v>2561</v>
      </c>
      <c r="H206" s="58">
        <v>2561</v>
      </c>
      <c r="I206" s="58">
        <v>2561</v>
      </c>
      <c r="J206" s="58">
        <v>2561</v>
      </c>
      <c r="K206" s="58">
        <v>2561</v>
      </c>
      <c r="L206" s="58">
        <v>2561</v>
      </c>
      <c r="M206" s="58">
        <v>2561</v>
      </c>
      <c r="N206" s="58">
        <v>2561</v>
      </c>
      <c r="O206" s="2">
        <v>30732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1557</v>
      </c>
      <c r="D208" s="58">
        <v>857</v>
      </c>
      <c r="E208" s="58">
        <v>857</v>
      </c>
      <c r="F208" s="58">
        <v>857</v>
      </c>
      <c r="G208" s="58">
        <v>857</v>
      </c>
      <c r="H208" s="58">
        <v>857</v>
      </c>
      <c r="I208" s="58">
        <v>857</v>
      </c>
      <c r="J208" s="58">
        <v>857</v>
      </c>
      <c r="K208" s="58">
        <v>857</v>
      </c>
      <c r="L208" s="58">
        <v>857</v>
      </c>
      <c r="M208" s="58">
        <v>857</v>
      </c>
      <c r="N208" s="58">
        <v>857</v>
      </c>
      <c r="O208" s="2">
        <v>10984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2930</v>
      </c>
      <c r="E209" s="58">
        <v>0</v>
      </c>
      <c r="F209" s="58">
        <v>0</v>
      </c>
      <c r="G209" s="58">
        <v>683</v>
      </c>
      <c r="H209" s="58">
        <v>0</v>
      </c>
      <c r="I209" s="58">
        <v>0</v>
      </c>
      <c r="J209" s="58">
        <v>815</v>
      </c>
      <c r="K209" s="58">
        <v>0</v>
      </c>
      <c r="L209" s="58">
        <v>0</v>
      </c>
      <c r="M209" s="58">
        <v>0</v>
      </c>
      <c r="N209" s="58">
        <v>0</v>
      </c>
      <c r="O209" s="2">
        <v>4428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368</v>
      </c>
      <c r="D213" s="58">
        <v>368</v>
      </c>
      <c r="E213" s="58">
        <v>368</v>
      </c>
      <c r="F213" s="58">
        <v>368</v>
      </c>
      <c r="G213" s="58">
        <v>368</v>
      </c>
      <c r="H213" s="58">
        <v>368</v>
      </c>
      <c r="I213" s="58">
        <v>368</v>
      </c>
      <c r="J213" s="58">
        <v>368</v>
      </c>
      <c r="K213" s="58">
        <v>368</v>
      </c>
      <c r="L213" s="58">
        <v>368</v>
      </c>
      <c r="M213" s="58">
        <v>368</v>
      </c>
      <c r="N213" s="58">
        <v>368</v>
      </c>
      <c r="O213" s="2">
        <v>4416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1277</v>
      </c>
      <c r="D215" s="58">
        <v>1277</v>
      </c>
      <c r="E215" s="58">
        <v>1277</v>
      </c>
      <c r="F215" s="58">
        <v>1277</v>
      </c>
      <c r="G215" s="58">
        <v>1277</v>
      </c>
      <c r="H215" s="58">
        <v>1277</v>
      </c>
      <c r="I215" s="58">
        <v>1277</v>
      </c>
      <c r="J215" s="58">
        <v>1277</v>
      </c>
      <c r="K215" s="58">
        <v>1277</v>
      </c>
      <c r="L215" s="58">
        <v>1277</v>
      </c>
      <c r="M215" s="58">
        <v>1277</v>
      </c>
      <c r="N215" s="58">
        <v>1277</v>
      </c>
      <c r="O215" s="2">
        <v>15324</v>
      </c>
    </row>
    <row r="216" spans="1:15" ht="11.25" x14ac:dyDescent="0.2">
      <c r="A216" s="10" t="s">
        <v>509</v>
      </c>
      <c r="B216" s="62" t="s">
        <v>93</v>
      </c>
      <c r="C216" s="58">
        <v>498</v>
      </c>
      <c r="D216" s="58">
        <v>498</v>
      </c>
      <c r="E216" s="58">
        <v>498</v>
      </c>
      <c r="F216" s="58">
        <v>498</v>
      </c>
      <c r="G216" s="58">
        <v>498</v>
      </c>
      <c r="H216" s="58">
        <v>498</v>
      </c>
      <c r="I216" s="58">
        <v>498</v>
      </c>
      <c r="J216" s="58">
        <v>498</v>
      </c>
      <c r="K216" s="58">
        <v>498</v>
      </c>
      <c r="L216" s="58">
        <v>498</v>
      </c>
      <c r="M216" s="58">
        <v>498</v>
      </c>
      <c r="N216" s="58">
        <v>498</v>
      </c>
      <c r="O216" s="2">
        <v>5976</v>
      </c>
    </row>
    <row r="217" spans="1:15" ht="11.25" x14ac:dyDescent="0.2">
      <c r="A217" s="10"/>
      <c r="B217" s="4" t="s">
        <v>94</v>
      </c>
      <c r="C217" s="15">
        <v>2143</v>
      </c>
      <c r="D217" s="15">
        <v>2143</v>
      </c>
      <c r="E217" s="15">
        <v>2143</v>
      </c>
      <c r="F217" s="15">
        <v>2143</v>
      </c>
      <c r="G217" s="15">
        <v>2143</v>
      </c>
      <c r="H217" s="15">
        <v>2143</v>
      </c>
      <c r="I217" s="15">
        <v>2143</v>
      </c>
      <c r="J217" s="15">
        <v>2143</v>
      </c>
      <c r="K217" s="15">
        <v>2143</v>
      </c>
      <c r="L217" s="15">
        <v>2143</v>
      </c>
      <c r="M217" s="15">
        <v>2143</v>
      </c>
      <c r="N217" s="15">
        <v>2143</v>
      </c>
      <c r="O217" s="15">
        <v>25716</v>
      </c>
    </row>
    <row r="218" spans="1:15" ht="11.25" x14ac:dyDescent="0.2">
      <c r="A218" s="10" t="s">
        <v>262</v>
      </c>
      <c r="B218" s="62" t="s">
        <v>95</v>
      </c>
      <c r="C218" s="58">
        <v>168</v>
      </c>
      <c r="D218" s="58">
        <v>173</v>
      </c>
      <c r="E218" s="58">
        <v>475</v>
      </c>
      <c r="F218" s="58">
        <v>176</v>
      </c>
      <c r="G218" s="58">
        <v>179</v>
      </c>
      <c r="H218" s="58">
        <v>180</v>
      </c>
      <c r="I218" s="58">
        <v>279</v>
      </c>
      <c r="J218" s="58">
        <v>181</v>
      </c>
      <c r="K218" s="58">
        <v>167</v>
      </c>
      <c r="L218" s="58">
        <v>164</v>
      </c>
      <c r="M218" s="58">
        <v>150</v>
      </c>
      <c r="N218" s="58">
        <v>180</v>
      </c>
      <c r="O218" s="2">
        <v>2472</v>
      </c>
    </row>
    <row r="219" spans="1:15" ht="11.25" x14ac:dyDescent="0.2">
      <c r="A219" s="10"/>
      <c r="B219" s="4" t="s">
        <v>96</v>
      </c>
      <c r="C219" s="15">
        <v>2311</v>
      </c>
      <c r="D219" s="15">
        <v>2316</v>
      </c>
      <c r="E219" s="15">
        <v>2618</v>
      </c>
      <c r="F219" s="15">
        <v>2319</v>
      </c>
      <c r="G219" s="15">
        <v>2322</v>
      </c>
      <c r="H219" s="15">
        <v>2323</v>
      </c>
      <c r="I219" s="15">
        <v>2422</v>
      </c>
      <c r="J219" s="15">
        <v>2324</v>
      </c>
      <c r="K219" s="15">
        <v>2310</v>
      </c>
      <c r="L219" s="15">
        <v>2307</v>
      </c>
      <c r="M219" s="15">
        <v>2293</v>
      </c>
      <c r="N219" s="15">
        <v>2323</v>
      </c>
      <c r="O219" s="15">
        <v>28188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71</v>
      </c>
      <c r="D222" s="58">
        <v>71</v>
      </c>
      <c r="E222" s="58">
        <v>71</v>
      </c>
      <c r="F222" s="58">
        <v>71</v>
      </c>
      <c r="G222" s="58">
        <v>71</v>
      </c>
      <c r="H222" s="58">
        <v>71</v>
      </c>
      <c r="I222" s="58">
        <v>71</v>
      </c>
      <c r="J222" s="58">
        <v>71</v>
      </c>
      <c r="K222" s="58">
        <v>71</v>
      </c>
      <c r="L222" s="58">
        <v>71</v>
      </c>
      <c r="M222" s="58">
        <v>71</v>
      </c>
      <c r="N222" s="58">
        <v>71</v>
      </c>
      <c r="O222" s="2">
        <v>852</v>
      </c>
    </row>
    <row r="223" spans="1:15" ht="11.25" x14ac:dyDescent="0.2">
      <c r="A223" s="10" t="s">
        <v>263</v>
      </c>
      <c r="B223" s="62" t="s">
        <v>98</v>
      </c>
      <c r="C223" s="58">
        <v>591</v>
      </c>
      <c r="D223" s="58">
        <v>591</v>
      </c>
      <c r="E223" s="58">
        <v>591</v>
      </c>
      <c r="F223" s="58">
        <v>591</v>
      </c>
      <c r="G223" s="58">
        <v>591</v>
      </c>
      <c r="H223" s="58">
        <v>591</v>
      </c>
      <c r="I223" s="58">
        <v>591</v>
      </c>
      <c r="J223" s="58">
        <v>591</v>
      </c>
      <c r="K223" s="58">
        <v>591</v>
      </c>
      <c r="L223" s="58">
        <v>591</v>
      </c>
      <c r="M223" s="58">
        <v>591</v>
      </c>
      <c r="N223" s="58">
        <v>591</v>
      </c>
      <c r="O223" s="2">
        <v>7092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31</v>
      </c>
      <c r="D226" s="58">
        <v>31</v>
      </c>
      <c r="E226" s="58">
        <v>31</v>
      </c>
      <c r="F226" s="58">
        <v>31</v>
      </c>
      <c r="G226" s="58">
        <v>31</v>
      </c>
      <c r="H226" s="58">
        <v>31</v>
      </c>
      <c r="I226" s="58">
        <v>31</v>
      </c>
      <c r="J226" s="58">
        <v>31</v>
      </c>
      <c r="K226" s="58">
        <v>31</v>
      </c>
      <c r="L226" s="58">
        <v>31</v>
      </c>
      <c r="M226" s="58">
        <v>31</v>
      </c>
      <c r="N226" s="58">
        <v>31</v>
      </c>
      <c r="O226" s="2">
        <v>372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764</v>
      </c>
      <c r="D228" s="58">
        <v>764</v>
      </c>
      <c r="E228" s="58">
        <v>764</v>
      </c>
      <c r="F228" s="58">
        <v>764</v>
      </c>
      <c r="G228" s="58">
        <v>764</v>
      </c>
      <c r="H228" s="58">
        <v>764</v>
      </c>
      <c r="I228" s="58">
        <v>764</v>
      </c>
      <c r="J228" s="58">
        <v>764</v>
      </c>
      <c r="K228" s="58">
        <v>764</v>
      </c>
      <c r="L228" s="58">
        <v>764</v>
      </c>
      <c r="M228" s="58">
        <v>764</v>
      </c>
      <c r="N228" s="58">
        <v>764</v>
      </c>
      <c r="O228" s="2">
        <v>9168</v>
      </c>
    </row>
    <row r="229" spans="1:15" ht="11.25" x14ac:dyDescent="0.2">
      <c r="A229" s="42" t="s">
        <v>510</v>
      </c>
      <c r="B229" s="62" t="s">
        <v>102</v>
      </c>
      <c r="C229" s="58">
        <v>445</v>
      </c>
      <c r="D229" s="58">
        <v>445</v>
      </c>
      <c r="E229" s="58">
        <v>445</v>
      </c>
      <c r="F229" s="58">
        <v>445</v>
      </c>
      <c r="G229" s="58">
        <v>445</v>
      </c>
      <c r="H229" s="58">
        <v>445</v>
      </c>
      <c r="I229" s="58">
        <v>445</v>
      </c>
      <c r="J229" s="58">
        <v>445</v>
      </c>
      <c r="K229" s="58">
        <v>445</v>
      </c>
      <c r="L229" s="58">
        <v>445</v>
      </c>
      <c r="M229" s="58">
        <v>445</v>
      </c>
      <c r="N229" s="58">
        <v>445</v>
      </c>
      <c r="O229" s="2">
        <v>5340</v>
      </c>
    </row>
    <row r="230" spans="1:15" ht="11.25" x14ac:dyDescent="0.2">
      <c r="A230" s="10"/>
      <c r="B230" s="4" t="s">
        <v>103</v>
      </c>
      <c r="C230" s="15">
        <v>8683</v>
      </c>
      <c r="D230" s="15">
        <v>10918</v>
      </c>
      <c r="E230" s="15">
        <v>8290</v>
      </c>
      <c r="F230" s="15">
        <v>7991</v>
      </c>
      <c r="G230" s="15">
        <v>8677</v>
      </c>
      <c r="H230" s="15">
        <v>7995</v>
      </c>
      <c r="I230" s="15">
        <v>8094</v>
      </c>
      <c r="J230" s="15">
        <v>8811</v>
      </c>
      <c r="K230" s="15">
        <v>7982</v>
      </c>
      <c r="L230" s="15">
        <v>7979</v>
      </c>
      <c r="M230" s="15">
        <v>7965</v>
      </c>
      <c r="N230" s="15">
        <v>7995</v>
      </c>
      <c r="O230" s="15">
        <v>101380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18144</v>
      </c>
      <c r="D232" s="17">
        <v>20380</v>
      </c>
      <c r="E232" s="17">
        <v>17752</v>
      </c>
      <c r="F232" s="17">
        <v>17453</v>
      </c>
      <c r="G232" s="17">
        <v>18139</v>
      </c>
      <c r="H232" s="17">
        <v>17457</v>
      </c>
      <c r="I232" s="17">
        <v>17556</v>
      </c>
      <c r="J232" s="17">
        <v>18273</v>
      </c>
      <c r="K232" s="17">
        <v>17444</v>
      </c>
      <c r="L232" s="17">
        <v>17441</v>
      </c>
      <c r="M232" s="17">
        <v>17427</v>
      </c>
      <c r="N232" s="17">
        <v>17457</v>
      </c>
      <c r="O232" s="17">
        <v>214923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143911</v>
      </c>
      <c r="D234" s="20">
        <v>151893</v>
      </c>
      <c r="E234" s="20">
        <v>175238</v>
      </c>
      <c r="F234" s="20">
        <v>161505</v>
      </c>
      <c r="G234" s="20">
        <v>168704</v>
      </c>
      <c r="H234" s="20">
        <v>176372</v>
      </c>
      <c r="I234" s="20">
        <v>185170</v>
      </c>
      <c r="J234" s="20">
        <v>165644</v>
      </c>
      <c r="K234" s="20">
        <v>164263</v>
      </c>
      <c r="L234" s="20">
        <v>160442</v>
      </c>
      <c r="M234" s="20">
        <v>153842</v>
      </c>
      <c r="N234" s="20">
        <v>162835</v>
      </c>
      <c r="O234" s="20">
        <v>1969819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57053</v>
      </c>
      <c r="D236" s="15">
        <v>42520</v>
      </c>
      <c r="E236" s="15">
        <v>23226</v>
      </c>
      <c r="F236" s="15">
        <v>68959</v>
      </c>
      <c r="G236" s="15">
        <v>95760</v>
      </c>
      <c r="H236" s="15">
        <v>58592</v>
      </c>
      <c r="I236" s="15">
        <v>85043</v>
      </c>
      <c r="J236" s="15">
        <v>84321</v>
      </c>
      <c r="K236" s="15">
        <v>65201</v>
      </c>
      <c r="L236" s="15">
        <v>49522</v>
      </c>
      <c r="M236" s="15">
        <v>45622</v>
      </c>
      <c r="N236" s="15">
        <v>13380</v>
      </c>
      <c r="O236" s="15">
        <v>689196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7615</v>
      </c>
      <c r="D239" s="58">
        <v>7467</v>
      </c>
      <c r="E239" s="58">
        <v>6978</v>
      </c>
      <c r="F239" s="58">
        <v>7237</v>
      </c>
      <c r="G239" s="58">
        <v>7630</v>
      </c>
      <c r="H239" s="58">
        <v>6921</v>
      </c>
      <c r="I239" s="58">
        <v>7605</v>
      </c>
      <c r="J239" s="58">
        <v>7382</v>
      </c>
      <c r="K239" s="58">
        <v>6664</v>
      </c>
      <c r="L239" s="58">
        <v>6541</v>
      </c>
      <c r="M239" s="58">
        <v>6421</v>
      </c>
      <c r="N239" s="58">
        <v>6299</v>
      </c>
      <c r="O239" s="2">
        <v>84760</v>
      </c>
    </row>
    <row r="240" spans="1:15" ht="11.25" x14ac:dyDescent="0.2">
      <c r="A240" s="10" t="s">
        <v>236</v>
      </c>
      <c r="B240" s="62" t="s">
        <v>52</v>
      </c>
      <c r="C240" s="58">
        <v>1811</v>
      </c>
      <c r="D240" s="58">
        <v>1650</v>
      </c>
      <c r="E240" s="58">
        <v>1522</v>
      </c>
      <c r="F240" s="58">
        <v>1574</v>
      </c>
      <c r="G240" s="58">
        <v>1518</v>
      </c>
      <c r="H240" s="58">
        <v>1345</v>
      </c>
      <c r="I240" s="58">
        <v>1512</v>
      </c>
      <c r="J240" s="58">
        <v>1400</v>
      </c>
      <c r="K240" s="58">
        <v>1264</v>
      </c>
      <c r="L240" s="58">
        <v>1286</v>
      </c>
      <c r="M240" s="58">
        <v>1209</v>
      </c>
      <c r="N240" s="58">
        <v>1230</v>
      </c>
      <c r="O240" s="2">
        <v>17321</v>
      </c>
    </row>
    <row r="241" spans="1:15" ht="11.25" x14ac:dyDescent="0.2">
      <c r="A241" s="10" t="s">
        <v>233</v>
      </c>
      <c r="B241" s="62" t="s">
        <v>456</v>
      </c>
      <c r="C241" s="58">
        <v>345</v>
      </c>
      <c r="D241" s="58">
        <v>357</v>
      </c>
      <c r="E241" s="58">
        <v>353</v>
      </c>
      <c r="F241" s="58">
        <v>390</v>
      </c>
      <c r="G241" s="58">
        <v>448</v>
      </c>
      <c r="H241" s="58">
        <v>400</v>
      </c>
      <c r="I241" s="58">
        <v>474</v>
      </c>
      <c r="J241" s="58">
        <v>431</v>
      </c>
      <c r="K241" s="58">
        <v>321</v>
      </c>
      <c r="L241" s="58">
        <v>323</v>
      </c>
      <c r="M241" s="58">
        <v>323</v>
      </c>
      <c r="N241" s="58">
        <v>319</v>
      </c>
      <c r="O241" s="2">
        <v>4484</v>
      </c>
    </row>
    <row r="242" spans="1:15" ht="11.25" x14ac:dyDescent="0.2">
      <c r="A242" s="10" t="s">
        <v>232</v>
      </c>
      <c r="B242" s="62" t="s">
        <v>457</v>
      </c>
      <c r="C242" s="58">
        <v>72</v>
      </c>
      <c r="D242" s="58">
        <v>61</v>
      </c>
      <c r="E242" s="58">
        <v>65</v>
      </c>
      <c r="F242" s="58">
        <v>67</v>
      </c>
      <c r="G242" s="58">
        <v>67</v>
      </c>
      <c r="H242" s="58">
        <v>60</v>
      </c>
      <c r="I242" s="58">
        <v>72</v>
      </c>
      <c r="J242" s="58">
        <v>65</v>
      </c>
      <c r="K242" s="58">
        <v>61</v>
      </c>
      <c r="L242" s="58">
        <v>62</v>
      </c>
      <c r="M242" s="58">
        <v>61</v>
      </c>
      <c r="N242" s="58">
        <v>64</v>
      </c>
      <c r="O242" s="2">
        <v>777</v>
      </c>
    </row>
    <row r="243" spans="1:15" ht="11.25" x14ac:dyDescent="0.2">
      <c r="A243" s="10" t="s">
        <v>231</v>
      </c>
      <c r="B243" s="62" t="s">
        <v>53</v>
      </c>
      <c r="C243" s="58">
        <v>909</v>
      </c>
      <c r="D243" s="58">
        <v>795</v>
      </c>
      <c r="E243" s="58">
        <v>823</v>
      </c>
      <c r="F243" s="58">
        <v>837</v>
      </c>
      <c r="G243" s="58">
        <v>846</v>
      </c>
      <c r="H243" s="58">
        <v>713</v>
      </c>
      <c r="I243" s="58">
        <v>872</v>
      </c>
      <c r="J243" s="58">
        <v>772</v>
      </c>
      <c r="K243" s="58">
        <v>705</v>
      </c>
      <c r="L243" s="58">
        <v>715</v>
      </c>
      <c r="M243" s="58">
        <v>690</v>
      </c>
      <c r="N243" s="58">
        <v>697</v>
      </c>
      <c r="O243" s="2">
        <v>9374</v>
      </c>
    </row>
    <row r="244" spans="1:15" ht="11.25" x14ac:dyDescent="0.2">
      <c r="A244" s="10" t="s">
        <v>244</v>
      </c>
      <c r="B244" s="62" t="s">
        <v>450</v>
      </c>
      <c r="C244" s="58">
        <v>2235</v>
      </c>
      <c r="D244" s="58">
        <v>2517</v>
      </c>
      <c r="E244" s="58">
        <v>2430</v>
      </c>
      <c r="F244" s="58">
        <v>2764</v>
      </c>
      <c r="G244" s="58">
        <v>3210</v>
      </c>
      <c r="H244" s="58">
        <v>3364</v>
      </c>
      <c r="I244" s="58">
        <v>3928</v>
      </c>
      <c r="J244" s="58">
        <v>3516</v>
      </c>
      <c r="K244" s="58">
        <v>3323</v>
      </c>
      <c r="L244" s="58">
        <v>2206</v>
      </c>
      <c r="M244" s="58">
        <v>1741</v>
      </c>
      <c r="N244" s="58">
        <v>1462</v>
      </c>
      <c r="O244" s="2">
        <v>32696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4217</v>
      </c>
      <c r="D246" s="58">
        <v>3843</v>
      </c>
      <c r="E246" s="58">
        <v>3730</v>
      </c>
      <c r="F246" s="58">
        <v>3762</v>
      </c>
      <c r="G246" s="58">
        <v>4347</v>
      </c>
      <c r="H246" s="58">
        <v>3790</v>
      </c>
      <c r="I246" s="58">
        <v>4069</v>
      </c>
      <c r="J246" s="58">
        <v>4017</v>
      </c>
      <c r="K246" s="58">
        <v>3967</v>
      </c>
      <c r="L246" s="58">
        <v>3768</v>
      </c>
      <c r="M246" s="58">
        <v>5629</v>
      </c>
      <c r="N246" s="58">
        <v>3320</v>
      </c>
      <c r="O246" s="2">
        <v>48459</v>
      </c>
    </row>
    <row r="247" spans="1:15" ht="11.25" x14ac:dyDescent="0.2">
      <c r="A247" s="10" t="s">
        <v>245</v>
      </c>
      <c r="B247" s="62" t="s">
        <v>464</v>
      </c>
      <c r="C247" s="58">
        <v>1117</v>
      </c>
      <c r="D247" s="58">
        <v>848</v>
      </c>
      <c r="E247" s="58">
        <v>847</v>
      </c>
      <c r="F247" s="58">
        <v>858</v>
      </c>
      <c r="G247" s="58">
        <v>890</v>
      </c>
      <c r="H247" s="58">
        <v>749</v>
      </c>
      <c r="I247" s="58">
        <v>897</v>
      </c>
      <c r="J247" s="58">
        <v>826</v>
      </c>
      <c r="K247" s="58">
        <v>747</v>
      </c>
      <c r="L247" s="58">
        <v>774</v>
      </c>
      <c r="M247" s="58">
        <v>758</v>
      </c>
      <c r="N247" s="58">
        <v>756</v>
      </c>
      <c r="O247" s="2">
        <v>10067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184</v>
      </c>
      <c r="D249" s="58">
        <v>147</v>
      </c>
      <c r="E249" s="58">
        <v>149</v>
      </c>
      <c r="F249" s="58">
        <v>158</v>
      </c>
      <c r="G249" s="58">
        <v>161</v>
      </c>
      <c r="H249" s="58">
        <v>139</v>
      </c>
      <c r="I249" s="58">
        <v>162</v>
      </c>
      <c r="J249" s="58">
        <v>147</v>
      </c>
      <c r="K249" s="58">
        <v>132</v>
      </c>
      <c r="L249" s="58">
        <v>132</v>
      </c>
      <c r="M249" s="58">
        <v>127</v>
      </c>
      <c r="N249" s="58">
        <v>132</v>
      </c>
      <c r="O249" s="2">
        <v>1770</v>
      </c>
    </row>
    <row r="250" spans="1:15" ht="11.25" x14ac:dyDescent="0.2">
      <c r="A250" s="10" t="s">
        <v>239</v>
      </c>
      <c r="B250" s="62" t="s">
        <v>467</v>
      </c>
      <c r="C250" s="58">
        <v>3242</v>
      </c>
      <c r="D250" s="58">
        <v>3235</v>
      </c>
      <c r="E250" s="58">
        <v>4292</v>
      </c>
      <c r="F250" s="58">
        <v>4356</v>
      </c>
      <c r="G250" s="58">
        <v>3364</v>
      </c>
      <c r="H250" s="58">
        <v>3540</v>
      </c>
      <c r="I250" s="58">
        <v>4832</v>
      </c>
      <c r="J250" s="58">
        <v>5996</v>
      </c>
      <c r="K250" s="58">
        <v>3948</v>
      </c>
      <c r="L250" s="58">
        <v>4434</v>
      </c>
      <c r="M250" s="58">
        <v>4666</v>
      </c>
      <c r="N250" s="58">
        <v>4436</v>
      </c>
      <c r="O250" s="2">
        <v>50341</v>
      </c>
    </row>
    <row r="251" spans="1:15" ht="11.25" x14ac:dyDescent="0.2">
      <c r="A251" s="10" t="s">
        <v>240</v>
      </c>
      <c r="B251" s="62" t="s">
        <v>468</v>
      </c>
      <c r="C251" s="58">
        <v>258</v>
      </c>
      <c r="D251" s="58">
        <v>290</v>
      </c>
      <c r="E251" s="58">
        <v>279</v>
      </c>
      <c r="F251" s="58">
        <v>296</v>
      </c>
      <c r="G251" s="58">
        <v>290</v>
      </c>
      <c r="H251" s="58">
        <v>260</v>
      </c>
      <c r="I251" s="58">
        <v>306</v>
      </c>
      <c r="J251" s="58">
        <v>274</v>
      </c>
      <c r="K251" s="58">
        <v>255</v>
      </c>
      <c r="L251" s="58">
        <v>249</v>
      </c>
      <c r="M251" s="58">
        <v>239</v>
      </c>
      <c r="N251" s="58">
        <v>247</v>
      </c>
      <c r="O251" s="2">
        <v>3243</v>
      </c>
    </row>
    <row r="252" spans="1:15" ht="11.25" x14ac:dyDescent="0.2">
      <c r="A252" s="10" t="s">
        <v>241</v>
      </c>
      <c r="B252" s="62" t="s">
        <v>469</v>
      </c>
      <c r="C252" s="58">
        <v>692</v>
      </c>
      <c r="D252" s="58">
        <v>785</v>
      </c>
      <c r="E252" s="58">
        <v>829</v>
      </c>
      <c r="F252" s="58">
        <v>1001</v>
      </c>
      <c r="G252" s="58">
        <v>901</v>
      </c>
      <c r="H252" s="58">
        <v>838</v>
      </c>
      <c r="I252" s="58">
        <v>964</v>
      </c>
      <c r="J252" s="58">
        <v>839</v>
      </c>
      <c r="K252" s="58">
        <v>831</v>
      </c>
      <c r="L252" s="58">
        <v>767</v>
      </c>
      <c r="M252" s="58">
        <v>738</v>
      </c>
      <c r="N252" s="58">
        <v>747</v>
      </c>
      <c r="O252" s="2">
        <v>9932</v>
      </c>
    </row>
    <row r="253" spans="1:15" ht="11.25" x14ac:dyDescent="0.2">
      <c r="A253" s="10" t="s">
        <v>242</v>
      </c>
      <c r="B253" s="62" t="s">
        <v>470</v>
      </c>
      <c r="C253" s="58">
        <v>1629</v>
      </c>
      <c r="D253" s="58">
        <v>1444</v>
      </c>
      <c r="E253" s="58">
        <v>1476</v>
      </c>
      <c r="F253" s="58">
        <v>1557</v>
      </c>
      <c r="G253" s="58">
        <v>1560</v>
      </c>
      <c r="H253" s="58">
        <v>1371</v>
      </c>
      <c r="I253" s="58">
        <v>1660</v>
      </c>
      <c r="J253" s="58">
        <v>1501</v>
      </c>
      <c r="K253" s="58">
        <v>1384</v>
      </c>
      <c r="L253" s="58">
        <v>1336</v>
      </c>
      <c r="M253" s="58">
        <v>1300</v>
      </c>
      <c r="N253" s="58">
        <v>1317</v>
      </c>
      <c r="O253" s="2">
        <v>17535</v>
      </c>
    </row>
    <row r="254" spans="1:15" ht="11.25" x14ac:dyDescent="0.2">
      <c r="A254" s="10"/>
      <c r="B254" s="4" t="s">
        <v>471</v>
      </c>
      <c r="C254" s="15">
        <v>24326</v>
      </c>
      <c r="D254" s="15">
        <v>23439</v>
      </c>
      <c r="E254" s="15">
        <v>23773</v>
      </c>
      <c r="F254" s="15">
        <v>24857</v>
      </c>
      <c r="G254" s="15">
        <v>25232</v>
      </c>
      <c r="H254" s="15">
        <v>23490</v>
      </c>
      <c r="I254" s="15">
        <v>27353</v>
      </c>
      <c r="J254" s="15">
        <v>27166</v>
      </c>
      <c r="K254" s="15">
        <v>23602</v>
      </c>
      <c r="L254" s="15">
        <v>22593</v>
      </c>
      <c r="M254" s="15">
        <v>23902</v>
      </c>
      <c r="N254" s="15">
        <v>21026</v>
      </c>
      <c r="O254" s="15">
        <v>290759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32727</v>
      </c>
      <c r="D256" s="34">
        <v>19081</v>
      </c>
      <c r="E256" s="34">
        <v>-547</v>
      </c>
      <c r="F256" s="34">
        <v>44102</v>
      </c>
      <c r="G256" s="34">
        <v>70528</v>
      </c>
      <c r="H256" s="34">
        <v>35102</v>
      </c>
      <c r="I256" s="34">
        <v>57690</v>
      </c>
      <c r="J256" s="34">
        <v>57155</v>
      </c>
      <c r="K256" s="34">
        <v>41599</v>
      </c>
      <c r="L256" s="34">
        <v>26929</v>
      </c>
      <c r="M256" s="34">
        <v>21720</v>
      </c>
      <c r="N256" s="34">
        <v>-7646</v>
      </c>
      <c r="O256" s="34">
        <v>398437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32727</v>
      </c>
      <c r="D260" s="17">
        <v>19081</v>
      </c>
      <c r="E260" s="17">
        <v>-547</v>
      </c>
      <c r="F260" s="17">
        <v>44102</v>
      </c>
      <c r="G260" s="17">
        <v>70528</v>
      </c>
      <c r="H260" s="17">
        <v>35102</v>
      </c>
      <c r="I260" s="17">
        <v>57690</v>
      </c>
      <c r="J260" s="17">
        <v>57155</v>
      </c>
      <c r="K260" s="17">
        <v>41599</v>
      </c>
      <c r="L260" s="17">
        <v>26929</v>
      </c>
      <c r="M260" s="17">
        <v>21720</v>
      </c>
      <c r="N260" s="17">
        <v>-7646</v>
      </c>
      <c r="O260" s="17">
        <v>398437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6029</v>
      </c>
      <c r="D262" s="58">
        <v>5832</v>
      </c>
      <c r="E262" s="58">
        <v>5954</v>
      </c>
      <c r="F262" s="58">
        <v>6914</v>
      </c>
      <c r="G262" s="58">
        <v>7934</v>
      </c>
      <c r="H262" s="58">
        <v>7049</v>
      </c>
      <c r="I262" s="58">
        <v>8106</v>
      </c>
      <c r="J262" s="58">
        <v>7499</v>
      </c>
      <c r="K262" s="58">
        <v>6884</v>
      </c>
      <c r="L262" s="58">
        <v>6299</v>
      </c>
      <c r="M262" s="58">
        <v>5984</v>
      </c>
      <c r="N262" s="58">
        <v>5286</v>
      </c>
      <c r="O262" s="2">
        <v>79770</v>
      </c>
    </row>
    <row r="263" spans="1:15" ht="11.25" x14ac:dyDescent="0.2">
      <c r="A263" s="10" t="s">
        <v>265</v>
      </c>
      <c r="B263" s="62" t="s">
        <v>110</v>
      </c>
      <c r="C263" s="58">
        <v>22383</v>
      </c>
      <c r="D263" s="58">
        <v>22383</v>
      </c>
      <c r="E263" s="58">
        <v>22383</v>
      </c>
      <c r="F263" s="58">
        <v>22383</v>
      </c>
      <c r="G263" s="58">
        <v>22383</v>
      </c>
      <c r="H263" s="58">
        <v>22383</v>
      </c>
      <c r="I263" s="58">
        <v>22383</v>
      </c>
      <c r="J263" s="58">
        <v>22383</v>
      </c>
      <c r="K263" s="58">
        <v>22383</v>
      </c>
      <c r="L263" s="58">
        <v>22383</v>
      </c>
      <c r="M263" s="58">
        <v>22383</v>
      </c>
      <c r="N263" s="58">
        <v>22383</v>
      </c>
      <c r="O263" s="2">
        <v>268596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4315</v>
      </c>
      <c r="D267" s="17">
        <v>-9134</v>
      </c>
      <c r="E267" s="17">
        <v>-28884</v>
      </c>
      <c r="F267" s="17">
        <v>14805</v>
      </c>
      <c r="G267" s="17">
        <v>40211</v>
      </c>
      <c r="H267" s="17">
        <v>5670</v>
      </c>
      <c r="I267" s="17">
        <v>27201</v>
      </c>
      <c r="J267" s="17">
        <v>27273</v>
      </c>
      <c r="K267" s="17">
        <v>12332</v>
      </c>
      <c r="L267" s="17">
        <v>-1753</v>
      </c>
      <c r="M267" s="17">
        <v>-6647</v>
      </c>
      <c r="N267" s="17">
        <v>-35315</v>
      </c>
      <c r="O267" s="17">
        <v>50071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4019</v>
      </c>
      <c r="D270" s="58">
        <v>3888</v>
      </c>
      <c r="E270" s="58">
        <v>3969</v>
      </c>
      <c r="F270" s="58">
        <v>4609</v>
      </c>
      <c r="G270" s="58">
        <v>5289</v>
      </c>
      <c r="H270" s="58">
        <v>4699</v>
      </c>
      <c r="I270" s="58">
        <v>5404</v>
      </c>
      <c r="J270" s="58">
        <v>4999</v>
      </c>
      <c r="K270" s="58">
        <v>4589</v>
      </c>
      <c r="L270" s="58">
        <v>4199</v>
      </c>
      <c r="M270" s="58">
        <v>3989</v>
      </c>
      <c r="N270" s="58">
        <v>3524</v>
      </c>
      <c r="O270" s="2">
        <v>53177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296</v>
      </c>
      <c r="D275" s="20">
        <v>-13022</v>
      </c>
      <c r="E275" s="20">
        <v>-32853</v>
      </c>
      <c r="F275" s="20">
        <v>10196</v>
      </c>
      <c r="G275" s="20">
        <v>34922</v>
      </c>
      <c r="H275" s="20">
        <v>971</v>
      </c>
      <c r="I275" s="20">
        <v>21797</v>
      </c>
      <c r="J275" s="20">
        <v>22274</v>
      </c>
      <c r="K275" s="20">
        <v>7743</v>
      </c>
      <c r="L275" s="20">
        <v>-5952</v>
      </c>
      <c r="M275" s="20">
        <v>-10636</v>
      </c>
      <c r="N275" s="20">
        <v>-38839</v>
      </c>
      <c r="O275" s="20">
        <v>-3106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R766"/>
  <sheetViews>
    <sheetView topLeftCell="A5" zoomScaleNormal="100" workbookViewId="0">
      <pane ySplit="6" topLeftCell="A28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283</v>
      </c>
      <c r="D3" s="2" t="s">
        <v>283</v>
      </c>
      <c r="E3" s="2" t="s">
        <v>283</v>
      </c>
      <c r="F3" s="2" t="s">
        <v>283</v>
      </c>
      <c r="G3" s="2" t="s">
        <v>283</v>
      </c>
      <c r="H3" s="2" t="s">
        <v>283</v>
      </c>
      <c r="I3" s="2" t="s">
        <v>283</v>
      </c>
      <c r="J3" s="2" t="s">
        <v>283</v>
      </c>
      <c r="K3" s="2" t="s">
        <v>283</v>
      </c>
      <c r="L3" s="2" t="s">
        <v>283</v>
      </c>
      <c r="M3" s="2" t="s">
        <v>283</v>
      </c>
      <c r="N3" s="2" t="s">
        <v>283</v>
      </c>
      <c r="O3" s="2" t="s">
        <v>283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439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213963</v>
      </c>
      <c r="D14" s="58">
        <v>214425</v>
      </c>
      <c r="E14" s="58">
        <v>222977</v>
      </c>
      <c r="F14" s="58">
        <v>223902</v>
      </c>
      <c r="G14" s="58">
        <v>224828</v>
      </c>
      <c r="H14" s="58">
        <v>225290</v>
      </c>
      <c r="I14" s="58">
        <v>225753</v>
      </c>
      <c r="J14" s="58">
        <v>226216</v>
      </c>
      <c r="K14" s="58">
        <v>226678</v>
      </c>
      <c r="L14" s="58">
        <v>227141</v>
      </c>
      <c r="M14" s="58">
        <v>227604</v>
      </c>
      <c r="N14" s="58">
        <v>228066</v>
      </c>
      <c r="O14" s="2">
        <v>2686843</v>
      </c>
    </row>
    <row r="15" spans="1:18" ht="11.25" x14ac:dyDescent="0.2">
      <c r="A15" s="10" t="s">
        <v>177</v>
      </c>
      <c r="B15" s="61" t="s">
        <v>353</v>
      </c>
      <c r="C15" s="58">
        <v>165</v>
      </c>
      <c r="D15" s="58">
        <v>166</v>
      </c>
      <c r="E15" s="58">
        <v>166</v>
      </c>
      <c r="F15" s="58">
        <v>167</v>
      </c>
      <c r="G15" s="58">
        <v>168</v>
      </c>
      <c r="H15" s="58">
        <v>168</v>
      </c>
      <c r="I15" s="58">
        <v>168</v>
      </c>
      <c r="J15" s="58">
        <v>169</v>
      </c>
      <c r="K15" s="58">
        <v>169</v>
      </c>
      <c r="L15" s="58">
        <v>169</v>
      </c>
      <c r="M15" s="58">
        <v>170</v>
      </c>
      <c r="N15" s="58">
        <v>170</v>
      </c>
      <c r="O15" s="2">
        <v>2014</v>
      </c>
    </row>
    <row r="16" spans="1:18" ht="11.25" x14ac:dyDescent="0.2">
      <c r="A16" s="10" t="s">
        <v>164</v>
      </c>
      <c r="B16" s="61" t="s">
        <v>360</v>
      </c>
      <c r="C16" s="58">
        <v>11475</v>
      </c>
      <c r="D16" s="58">
        <v>11500</v>
      </c>
      <c r="E16" s="58">
        <v>11524</v>
      </c>
      <c r="F16" s="58">
        <v>11574</v>
      </c>
      <c r="G16" s="58">
        <v>11624</v>
      </c>
      <c r="H16" s="58">
        <v>11649</v>
      </c>
      <c r="I16" s="58">
        <v>11673</v>
      </c>
      <c r="J16" s="58">
        <v>11698</v>
      </c>
      <c r="K16" s="58">
        <v>11723</v>
      </c>
      <c r="L16" s="58">
        <v>11748</v>
      </c>
      <c r="M16" s="58">
        <v>11773</v>
      </c>
      <c r="N16" s="58">
        <v>11797</v>
      </c>
      <c r="O16" s="2">
        <v>139757</v>
      </c>
    </row>
    <row r="17" spans="1:15" ht="11.25" x14ac:dyDescent="0.2">
      <c r="A17" s="42" t="s">
        <v>436</v>
      </c>
      <c r="B17" s="61" t="s">
        <v>57</v>
      </c>
      <c r="C17" s="58">
        <v>3984</v>
      </c>
      <c r="D17" s="58">
        <v>3992</v>
      </c>
      <c r="E17" s="58">
        <v>4001</v>
      </c>
      <c r="F17" s="58">
        <v>4018</v>
      </c>
      <c r="G17" s="58">
        <v>4035</v>
      </c>
      <c r="H17" s="58">
        <v>4044</v>
      </c>
      <c r="I17" s="58">
        <v>4053</v>
      </c>
      <c r="J17" s="58">
        <v>4061</v>
      </c>
      <c r="K17" s="58">
        <v>4070</v>
      </c>
      <c r="L17" s="58">
        <v>4078</v>
      </c>
      <c r="M17" s="58">
        <v>4087</v>
      </c>
      <c r="N17" s="58">
        <v>4096</v>
      </c>
      <c r="O17" s="2">
        <v>48518</v>
      </c>
    </row>
    <row r="18" spans="1:15" ht="11.25" x14ac:dyDescent="0.2">
      <c r="A18" s="10" t="s">
        <v>167</v>
      </c>
      <c r="B18" s="61" t="s">
        <v>363</v>
      </c>
      <c r="C18" s="58">
        <v>544</v>
      </c>
      <c r="D18" s="58">
        <v>545</v>
      </c>
      <c r="E18" s="58">
        <v>547</v>
      </c>
      <c r="F18" s="58">
        <v>549</v>
      </c>
      <c r="G18" s="58">
        <v>551</v>
      </c>
      <c r="H18" s="58">
        <v>552</v>
      </c>
      <c r="I18" s="58">
        <v>554</v>
      </c>
      <c r="J18" s="58">
        <v>555</v>
      </c>
      <c r="K18" s="58">
        <v>556</v>
      </c>
      <c r="L18" s="58">
        <v>557</v>
      </c>
      <c r="M18" s="58">
        <v>558</v>
      </c>
      <c r="N18" s="58">
        <v>559</v>
      </c>
      <c r="O18" s="2">
        <v>6628</v>
      </c>
    </row>
    <row r="19" spans="1:15" ht="11.25" x14ac:dyDescent="0.2">
      <c r="A19" s="10" t="s">
        <v>166</v>
      </c>
      <c r="B19" s="61" t="s">
        <v>362</v>
      </c>
      <c r="C19" s="58">
        <v>1095</v>
      </c>
      <c r="D19" s="58">
        <v>1098</v>
      </c>
      <c r="E19" s="58">
        <v>1100</v>
      </c>
      <c r="F19" s="58">
        <v>1105</v>
      </c>
      <c r="G19" s="58">
        <v>1110</v>
      </c>
      <c r="H19" s="58">
        <v>1112</v>
      </c>
      <c r="I19" s="58">
        <v>1114</v>
      </c>
      <c r="J19" s="58">
        <v>1117</v>
      </c>
      <c r="K19" s="58">
        <v>1119</v>
      </c>
      <c r="L19" s="58">
        <v>1121</v>
      </c>
      <c r="M19" s="58">
        <v>1124</v>
      </c>
      <c r="N19" s="58">
        <v>1126</v>
      </c>
      <c r="O19" s="2">
        <v>13341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231226</v>
      </c>
      <c r="D22" s="15">
        <v>231726</v>
      </c>
      <c r="E22" s="15">
        <v>240315</v>
      </c>
      <c r="F22" s="15">
        <v>241315</v>
      </c>
      <c r="G22" s="15">
        <v>242316</v>
      </c>
      <c r="H22" s="15">
        <v>242815</v>
      </c>
      <c r="I22" s="15">
        <v>243315</v>
      </c>
      <c r="J22" s="15">
        <v>243816</v>
      </c>
      <c r="K22" s="15">
        <v>244315</v>
      </c>
      <c r="L22" s="15">
        <v>244814</v>
      </c>
      <c r="M22" s="15">
        <v>245316</v>
      </c>
      <c r="N22" s="15">
        <v>245814</v>
      </c>
      <c r="O22" s="15">
        <v>2897101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7673</v>
      </c>
      <c r="D25" s="58">
        <v>7987</v>
      </c>
      <c r="E25" s="58">
        <v>11644</v>
      </c>
      <c r="F25" s="58">
        <v>15000</v>
      </c>
      <c r="G25" s="58">
        <v>15000</v>
      </c>
      <c r="H25" s="58">
        <v>16000</v>
      </c>
      <c r="I25" s="58">
        <v>16000</v>
      </c>
      <c r="J25" s="58">
        <v>16000</v>
      </c>
      <c r="K25" s="58">
        <v>17000</v>
      </c>
      <c r="L25" s="58">
        <v>14000</v>
      </c>
      <c r="M25" s="58">
        <v>11000</v>
      </c>
      <c r="N25" s="58">
        <v>10000</v>
      </c>
      <c r="O25" s="2">
        <v>157303</v>
      </c>
    </row>
    <row r="26" spans="1:15" ht="10.9" customHeight="1" x14ac:dyDescent="0.2">
      <c r="A26" s="42" t="s">
        <v>372</v>
      </c>
      <c r="B26" s="61" t="s">
        <v>358</v>
      </c>
      <c r="C26" s="58">
        <v>5295</v>
      </c>
      <c r="D26" s="58">
        <v>5249</v>
      </c>
      <c r="E26" s="58">
        <v>8086</v>
      </c>
      <c r="F26" s="58">
        <v>10655</v>
      </c>
      <c r="G26" s="58">
        <v>11903</v>
      </c>
      <c r="H26" s="58">
        <v>11584</v>
      </c>
      <c r="I26" s="58">
        <v>11248</v>
      </c>
      <c r="J26" s="58">
        <v>11492</v>
      </c>
      <c r="K26" s="58">
        <v>12892</v>
      </c>
      <c r="L26" s="58">
        <v>10456</v>
      </c>
      <c r="M26" s="58">
        <v>9900</v>
      </c>
      <c r="N26" s="58">
        <v>7590</v>
      </c>
      <c r="O26" s="2">
        <v>116349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803</v>
      </c>
      <c r="D28" s="58">
        <v>402</v>
      </c>
      <c r="E28" s="58">
        <v>0</v>
      </c>
      <c r="F28" s="58">
        <v>2426</v>
      </c>
      <c r="G28" s="58">
        <v>2542</v>
      </c>
      <c r="H28" s="58">
        <v>457</v>
      </c>
      <c r="I28" s="58">
        <v>2918</v>
      </c>
      <c r="J28" s="58">
        <v>1604</v>
      </c>
      <c r="K28" s="58">
        <v>2136</v>
      </c>
      <c r="L28" s="58">
        <v>1179</v>
      </c>
      <c r="M28" s="58">
        <v>1100</v>
      </c>
      <c r="N28" s="58">
        <v>1210</v>
      </c>
      <c r="O28" s="2">
        <v>16776</v>
      </c>
    </row>
    <row r="29" spans="1:15" ht="11.25" x14ac:dyDescent="0.2">
      <c r="A29" s="10"/>
      <c r="B29" s="4" t="s">
        <v>2</v>
      </c>
      <c r="C29" s="15">
        <v>13771</v>
      </c>
      <c r="D29" s="15">
        <v>13638</v>
      </c>
      <c r="E29" s="15">
        <v>19730</v>
      </c>
      <c r="F29" s="15">
        <v>28081</v>
      </c>
      <c r="G29" s="15">
        <v>29445</v>
      </c>
      <c r="H29" s="15">
        <v>28041</v>
      </c>
      <c r="I29" s="15">
        <v>30166</v>
      </c>
      <c r="J29" s="15">
        <v>29096</v>
      </c>
      <c r="K29" s="15">
        <v>32028</v>
      </c>
      <c r="L29" s="15">
        <v>25635</v>
      </c>
      <c r="M29" s="15">
        <v>22000</v>
      </c>
      <c r="N29" s="15">
        <v>18800</v>
      </c>
      <c r="O29" s="15">
        <v>290428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244997</v>
      </c>
      <c r="D31" s="2">
        <v>245364</v>
      </c>
      <c r="E31" s="2">
        <v>260045</v>
      </c>
      <c r="F31" s="2">
        <v>269396</v>
      </c>
      <c r="G31" s="2">
        <v>271761</v>
      </c>
      <c r="H31" s="2">
        <v>270856</v>
      </c>
      <c r="I31" s="2">
        <v>273481</v>
      </c>
      <c r="J31" s="2">
        <v>272912</v>
      </c>
      <c r="K31" s="2">
        <v>276343</v>
      </c>
      <c r="L31" s="2">
        <v>270449</v>
      </c>
      <c r="M31" s="2">
        <v>267316</v>
      </c>
      <c r="N31" s="2">
        <v>264614</v>
      </c>
      <c r="O31" s="2">
        <v>3187529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-1000</v>
      </c>
      <c r="D35" s="58">
        <v>-1000</v>
      </c>
      <c r="E35" s="58">
        <v>-1000</v>
      </c>
      <c r="F35" s="58">
        <v>-1000</v>
      </c>
      <c r="G35" s="58">
        <v>-1000</v>
      </c>
      <c r="H35" s="58">
        <v>-1000</v>
      </c>
      <c r="I35" s="58">
        <v>-1000</v>
      </c>
      <c r="J35" s="58">
        <v>-1000</v>
      </c>
      <c r="K35" s="58">
        <v>-1000</v>
      </c>
      <c r="L35" s="58">
        <v>-1000</v>
      </c>
      <c r="M35" s="58">
        <v>-1000</v>
      </c>
      <c r="N35" s="58">
        <v>-1000</v>
      </c>
      <c r="O35" s="2">
        <v>-12000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-340</v>
      </c>
      <c r="D37" s="58">
        <v>-333</v>
      </c>
      <c r="E37" s="58">
        <v>-345</v>
      </c>
      <c r="F37" s="58">
        <v>-323</v>
      </c>
      <c r="G37" s="58">
        <v>-319</v>
      </c>
      <c r="H37" s="58">
        <v>-346</v>
      </c>
      <c r="I37" s="58">
        <v>-91</v>
      </c>
      <c r="J37" s="58">
        <v>-134</v>
      </c>
      <c r="K37" s="58">
        <v>-138</v>
      </c>
      <c r="L37" s="58">
        <v>-134</v>
      </c>
      <c r="M37" s="58">
        <v>-165</v>
      </c>
      <c r="N37" s="58">
        <v>-200</v>
      </c>
      <c r="O37" s="2">
        <v>-2868</v>
      </c>
    </row>
    <row r="38" spans="1:15" ht="11.25" x14ac:dyDescent="0.2">
      <c r="A38" s="10" t="s">
        <v>170</v>
      </c>
      <c r="B38" s="62" t="s">
        <v>6</v>
      </c>
      <c r="C38" s="58">
        <v>-307</v>
      </c>
      <c r="D38" s="58">
        <v>-392</v>
      </c>
      <c r="E38" s="58">
        <v>-581</v>
      </c>
      <c r="F38" s="58">
        <v>-429</v>
      </c>
      <c r="G38" s="58">
        <v>-386</v>
      </c>
      <c r="H38" s="58">
        <v>-174</v>
      </c>
      <c r="I38" s="58">
        <v>-480</v>
      </c>
      <c r="J38" s="58">
        <v>-267</v>
      </c>
      <c r="K38" s="58">
        <v>-268</v>
      </c>
      <c r="L38" s="58">
        <v>-296</v>
      </c>
      <c r="M38" s="58">
        <v>-300</v>
      </c>
      <c r="N38" s="58">
        <v>-300</v>
      </c>
      <c r="O38" s="2">
        <v>-4180</v>
      </c>
    </row>
    <row r="39" spans="1:15" ht="11.25" x14ac:dyDescent="0.2">
      <c r="A39" s="10"/>
      <c r="B39" s="62" t="s">
        <v>7</v>
      </c>
      <c r="C39" s="15">
        <v>-1647</v>
      </c>
      <c r="D39" s="15">
        <v>-1725</v>
      </c>
      <c r="E39" s="15">
        <v>-1926</v>
      </c>
      <c r="F39" s="15">
        <v>-1752</v>
      </c>
      <c r="G39" s="15">
        <v>-1705</v>
      </c>
      <c r="H39" s="15">
        <v>-1520</v>
      </c>
      <c r="I39" s="15">
        <v>-1571</v>
      </c>
      <c r="J39" s="15">
        <v>-1401</v>
      </c>
      <c r="K39" s="15">
        <v>-1406</v>
      </c>
      <c r="L39" s="15">
        <v>-1430</v>
      </c>
      <c r="M39" s="15">
        <v>-1465</v>
      </c>
      <c r="N39" s="15">
        <v>-1500</v>
      </c>
      <c r="O39" s="15">
        <v>-19048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243350</v>
      </c>
      <c r="D41" s="15">
        <v>243639</v>
      </c>
      <c r="E41" s="15">
        <v>258119</v>
      </c>
      <c r="F41" s="15">
        <v>267644</v>
      </c>
      <c r="G41" s="15">
        <v>270056</v>
      </c>
      <c r="H41" s="15">
        <v>269336</v>
      </c>
      <c r="I41" s="15">
        <v>271910</v>
      </c>
      <c r="J41" s="15">
        <v>271511</v>
      </c>
      <c r="K41" s="15">
        <v>274937</v>
      </c>
      <c r="L41" s="15">
        <v>269019</v>
      </c>
      <c r="M41" s="15">
        <v>265851</v>
      </c>
      <c r="N41" s="15">
        <v>263114</v>
      </c>
      <c r="O41" s="15">
        <v>3168481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385</v>
      </c>
      <c r="D46" s="58">
        <v>165</v>
      </c>
      <c r="E46" s="58">
        <v>165</v>
      </c>
      <c r="F46" s="58">
        <v>1397</v>
      </c>
      <c r="G46" s="58">
        <v>974</v>
      </c>
      <c r="H46" s="58">
        <v>0</v>
      </c>
      <c r="I46" s="58">
        <v>770</v>
      </c>
      <c r="J46" s="58">
        <v>550</v>
      </c>
      <c r="K46" s="58">
        <v>0</v>
      </c>
      <c r="L46" s="58">
        <v>440</v>
      </c>
      <c r="M46" s="58">
        <v>330</v>
      </c>
      <c r="N46" s="58">
        <v>440</v>
      </c>
      <c r="O46" s="2">
        <v>5616</v>
      </c>
    </row>
    <row r="47" spans="1:15" ht="11.25" x14ac:dyDescent="0.2">
      <c r="A47" s="42" t="s">
        <v>370</v>
      </c>
      <c r="B47" s="61" t="s">
        <v>353</v>
      </c>
      <c r="C47" s="58">
        <v>5902</v>
      </c>
      <c r="D47" s="58">
        <v>3245</v>
      </c>
      <c r="E47" s="58">
        <v>3124</v>
      </c>
      <c r="F47" s="58">
        <v>2915</v>
      </c>
      <c r="G47" s="58">
        <v>6760</v>
      </c>
      <c r="H47" s="58">
        <v>3674</v>
      </c>
      <c r="I47" s="58">
        <v>5192</v>
      </c>
      <c r="J47" s="58">
        <v>7365</v>
      </c>
      <c r="K47" s="58">
        <v>11721</v>
      </c>
      <c r="L47" s="58">
        <v>2159</v>
      </c>
      <c r="M47" s="58">
        <v>3520</v>
      </c>
      <c r="N47" s="58">
        <v>3135</v>
      </c>
      <c r="O47" s="2">
        <v>58710</v>
      </c>
    </row>
    <row r="48" spans="1:15" ht="11.25" x14ac:dyDescent="0.2">
      <c r="A48" s="42" t="s">
        <v>398</v>
      </c>
      <c r="B48" s="62" t="s">
        <v>395</v>
      </c>
      <c r="C48" s="58">
        <v>12126</v>
      </c>
      <c r="D48" s="58">
        <v>10786</v>
      </c>
      <c r="E48" s="58">
        <v>13492</v>
      </c>
      <c r="F48" s="58">
        <v>35000</v>
      </c>
      <c r="G48" s="58">
        <v>35000</v>
      </c>
      <c r="H48" s="58">
        <v>35716</v>
      </c>
      <c r="I48" s="58">
        <v>31759</v>
      </c>
      <c r="J48" s="58">
        <v>33220</v>
      </c>
      <c r="K48" s="58">
        <v>22498</v>
      </c>
      <c r="L48" s="58">
        <v>18821</v>
      </c>
      <c r="M48" s="58">
        <v>15950</v>
      </c>
      <c r="N48" s="58">
        <v>8580</v>
      </c>
      <c r="O48" s="2">
        <v>272948</v>
      </c>
    </row>
    <row r="49" spans="1:15" ht="11.25" x14ac:dyDescent="0.2">
      <c r="A49" s="42" t="s">
        <v>397</v>
      </c>
      <c r="B49" s="62" t="s">
        <v>396</v>
      </c>
      <c r="C49" s="58">
        <v>29522</v>
      </c>
      <c r="D49" s="58">
        <v>26514</v>
      </c>
      <c r="E49" s="58">
        <v>27228</v>
      </c>
      <c r="F49" s="58">
        <v>40019</v>
      </c>
      <c r="G49" s="58">
        <v>45000</v>
      </c>
      <c r="H49" s="58">
        <v>45000</v>
      </c>
      <c r="I49" s="58">
        <v>55000</v>
      </c>
      <c r="J49" s="58">
        <v>45000</v>
      </c>
      <c r="K49" s="58">
        <v>40000</v>
      </c>
      <c r="L49" s="58">
        <v>35170</v>
      </c>
      <c r="M49" s="58">
        <v>30000</v>
      </c>
      <c r="N49" s="58">
        <v>16940</v>
      </c>
      <c r="O49" s="2">
        <v>435394</v>
      </c>
    </row>
    <row r="50" spans="1:15" ht="11.25" x14ac:dyDescent="0.2">
      <c r="A50" s="10" t="s">
        <v>178</v>
      </c>
      <c r="B50" s="62" t="s">
        <v>10</v>
      </c>
      <c r="C50" s="58">
        <v>484</v>
      </c>
      <c r="D50" s="58">
        <v>444</v>
      </c>
      <c r="E50" s="58">
        <v>1393</v>
      </c>
      <c r="F50" s="58">
        <v>6854</v>
      </c>
      <c r="G50" s="58">
        <v>3340</v>
      </c>
      <c r="H50" s="58">
        <v>680</v>
      </c>
      <c r="I50" s="58">
        <v>2342</v>
      </c>
      <c r="J50" s="58">
        <v>6104</v>
      </c>
      <c r="K50" s="58">
        <v>5921</v>
      </c>
      <c r="L50" s="58">
        <v>920</v>
      </c>
      <c r="M50" s="58">
        <v>1650</v>
      </c>
      <c r="N50" s="58">
        <v>1650</v>
      </c>
      <c r="O50" s="2">
        <v>31781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48419</v>
      </c>
      <c r="D52" s="59">
        <v>41154</v>
      </c>
      <c r="E52" s="59">
        <v>45402</v>
      </c>
      <c r="F52" s="59">
        <v>86185</v>
      </c>
      <c r="G52" s="59">
        <v>91074</v>
      </c>
      <c r="H52" s="59">
        <v>85070</v>
      </c>
      <c r="I52" s="59">
        <v>95063</v>
      </c>
      <c r="J52" s="59">
        <v>92239</v>
      </c>
      <c r="K52" s="59">
        <v>80140</v>
      </c>
      <c r="L52" s="59">
        <v>57510</v>
      </c>
      <c r="M52" s="59">
        <v>51450</v>
      </c>
      <c r="N52" s="59">
        <v>30745</v>
      </c>
      <c r="O52" s="15">
        <v>804449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291769</v>
      </c>
      <c r="D54" s="17">
        <v>284793</v>
      </c>
      <c r="E54" s="17">
        <v>303521</v>
      </c>
      <c r="F54" s="17">
        <v>353829</v>
      </c>
      <c r="G54" s="17">
        <v>361130</v>
      </c>
      <c r="H54" s="17">
        <v>354406</v>
      </c>
      <c r="I54" s="17">
        <v>366973</v>
      </c>
      <c r="J54" s="17">
        <v>363750</v>
      </c>
      <c r="K54" s="17">
        <v>355077</v>
      </c>
      <c r="L54" s="17">
        <v>326529</v>
      </c>
      <c r="M54" s="17">
        <v>317301</v>
      </c>
      <c r="N54" s="17">
        <v>293859</v>
      </c>
      <c r="O54" s="17">
        <v>3972930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220</v>
      </c>
      <c r="E61" s="58">
        <v>10912</v>
      </c>
      <c r="F61" s="58">
        <v>21000</v>
      </c>
      <c r="G61" s="58">
        <v>25000</v>
      </c>
      <c r="H61" s="58">
        <v>25000</v>
      </c>
      <c r="I61" s="58">
        <v>15000</v>
      </c>
      <c r="J61" s="58">
        <v>5000</v>
      </c>
      <c r="K61" s="58">
        <v>5000</v>
      </c>
      <c r="L61" s="58">
        <v>3520</v>
      </c>
      <c r="M61" s="58">
        <v>2420</v>
      </c>
      <c r="N61" s="58">
        <v>0</v>
      </c>
      <c r="O61" s="2">
        <v>113072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220</v>
      </c>
      <c r="E65" s="15">
        <v>10912</v>
      </c>
      <c r="F65" s="15">
        <v>21000</v>
      </c>
      <c r="G65" s="15">
        <v>25000</v>
      </c>
      <c r="H65" s="15">
        <v>25000</v>
      </c>
      <c r="I65" s="15">
        <v>15000</v>
      </c>
      <c r="J65" s="15">
        <v>5000</v>
      </c>
      <c r="K65" s="15">
        <v>5000</v>
      </c>
      <c r="L65" s="15">
        <v>3520</v>
      </c>
      <c r="M65" s="15">
        <v>2420</v>
      </c>
      <c r="N65" s="15">
        <v>0</v>
      </c>
      <c r="O65" s="15">
        <v>113072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291769</v>
      </c>
      <c r="D67" s="15">
        <v>285013</v>
      </c>
      <c r="E67" s="15">
        <v>314433</v>
      </c>
      <c r="F67" s="15">
        <v>374829</v>
      </c>
      <c r="G67" s="15">
        <v>386130</v>
      </c>
      <c r="H67" s="15">
        <v>379406</v>
      </c>
      <c r="I67" s="15">
        <v>381973</v>
      </c>
      <c r="J67" s="15">
        <v>368750</v>
      </c>
      <c r="K67" s="15">
        <v>360077</v>
      </c>
      <c r="L67" s="15">
        <v>330049</v>
      </c>
      <c r="M67" s="15">
        <v>319721</v>
      </c>
      <c r="N67" s="15">
        <v>293859</v>
      </c>
      <c r="O67" s="15">
        <v>4086002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6769</v>
      </c>
      <c r="D76" s="58">
        <v>6154</v>
      </c>
      <c r="E76" s="58">
        <v>6938</v>
      </c>
      <c r="F76" s="58">
        <v>6938</v>
      </c>
      <c r="G76" s="58">
        <v>6623</v>
      </c>
      <c r="H76" s="58">
        <v>6938</v>
      </c>
      <c r="I76" s="58">
        <v>7254</v>
      </c>
      <c r="J76" s="58">
        <v>6623</v>
      </c>
      <c r="K76" s="58">
        <v>6938</v>
      </c>
      <c r="L76" s="58">
        <v>6938</v>
      </c>
      <c r="M76" s="58">
        <v>6623</v>
      </c>
      <c r="N76" s="58">
        <v>7254</v>
      </c>
      <c r="O76" s="2">
        <v>81990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6769</v>
      </c>
      <c r="D79" s="15">
        <v>6154</v>
      </c>
      <c r="E79" s="15">
        <v>6938</v>
      </c>
      <c r="F79" s="15">
        <v>6938</v>
      </c>
      <c r="G79" s="15">
        <v>6623</v>
      </c>
      <c r="H79" s="15">
        <v>6938</v>
      </c>
      <c r="I79" s="15">
        <v>7254</v>
      </c>
      <c r="J79" s="15">
        <v>6623</v>
      </c>
      <c r="K79" s="15">
        <v>6938</v>
      </c>
      <c r="L79" s="15">
        <v>6938</v>
      </c>
      <c r="M79" s="15">
        <v>6623</v>
      </c>
      <c r="N79" s="15">
        <v>7254</v>
      </c>
      <c r="O79" s="15">
        <v>81990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2333</v>
      </c>
      <c r="D82" s="58">
        <v>2333</v>
      </c>
      <c r="E82" s="58">
        <v>2333</v>
      </c>
      <c r="F82" s="58">
        <v>2333</v>
      </c>
      <c r="G82" s="58">
        <v>2333</v>
      </c>
      <c r="H82" s="58">
        <v>2333</v>
      </c>
      <c r="I82" s="58">
        <v>2333</v>
      </c>
      <c r="J82" s="58">
        <v>2333</v>
      </c>
      <c r="K82" s="58">
        <v>2333</v>
      </c>
      <c r="L82" s="58">
        <v>2333</v>
      </c>
      <c r="M82" s="58">
        <v>2333</v>
      </c>
      <c r="N82" s="58">
        <v>2333</v>
      </c>
      <c r="O82" s="2">
        <v>27996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2708</v>
      </c>
      <c r="D84" s="15">
        <v>2708</v>
      </c>
      <c r="E84" s="15">
        <v>2708</v>
      </c>
      <c r="F84" s="15">
        <v>2708</v>
      </c>
      <c r="G84" s="15">
        <v>2708</v>
      </c>
      <c r="H84" s="15">
        <v>2708</v>
      </c>
      <c r="I84" s="15">
        <v>2708</v>
      </c>
      <c r="J84" s="15">
        <v>2708</v>
      </c>
      <c r="K84" s="15">
        <v>2708</v>
      </c>
      <c r="L84" s="15">
        <v>2708</v>
      </c>
      <c r="M84" s="15">
        <v>2708</v>
      </c>
      <c r="N84" s="15">
        <v>2708</v>
      </c>
      <c r="O84" s="15">
        <v>32496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4422</v>
      </c>
      <c r="D86" s="58">
        <v>4020</v>
      </c>
      <c r="E86" s="58">
        <v>4533</v>
      </c>
      <c r="F86" s="58">
        <v>4533</v>
      </c>
      <c r="G86" s="58">
        <v>4327</v>
      </c>
      <c r="H86" s="58">
        <v>4533</v>
      </c>
      <c r="I86" s="58">
        <v>4739</v>
      </c>
      <c r="J86" s="58">
        <v>4327</v>
      </c>
      <c r="K86" s="58">
        <v>4533</v>
      </c>
      <c r="L86" s="58">
        <v>4533</v>
      </c>
      <c r="M86" s="58">
        <v>4327</v>
      </c>
      <c r="N86" s="58">
        <v>4739</v>
      </c>
      <c r="O86" s="2">
        <v>53566</v>
      </c>
    </row>
    <row r="87" spans="1:15" ht="11.25" x14ac:dyDescent="0.2">
      <c r="A87" s="10" t="s">
        <v>228</v>
      </c>
      <c r="B87" s="62" t="s">
        <v>28</v>
      </c>
      <c r="C87" s="58">
        <v>135</v>
      </c>
      <c r="D87" s="58">
        <v>135</v>
      </c>
      <c r="E87" s="58">
        <v>135</v>
      </c>
      <c r="F87" s="58">
        <v>135</v>
      </c>
      <c r="G87" s="58">
        <v>135</v>
      </c>
      <c r="H87" s="58">
        <v>135</v>
      </c>
      <c r="I87" s="58">
        <v>135</v>
      </c>
      <c r="J87" s="58">
        <v>135</v>
      </c>
      <c r="K87" s="58">
        <v>135</v>
      </c>
      <c r="L87" s="58">
        <v>135</v>
      </c>
      <c r="M87" s="58">
        <v>135</v>
      </c>
      <c r="N87" s="58">
        <v>135</v>
      </c>
      <c r="O87" s="2">
        <v>1620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4557</v>
      </c>
      <c r="D90" s="15">
        <v>4155</v>
      </c>
      <c r="E90" s="15">
        <v>4668</v>
      </c>
      <c r="F90" s="15">
        <v>4668</v>
      </c>
      <c r="G90" s="15">
        <v>4462</v>
      </c>
      <c r="H90" s="15">
        <v>4668</v>
      </c>
      <c r="I90" s="15">
        <v>4874</v>
      </c>
      <c r="J90" s="15">
        <v>4462</v>
      </c>
      <c r="K90" s="15">
        <v>4668</v>
      </c>
      <c r="L90" s="15">
        <v>4668</v>
      </c>
      <c r="M90" s="15">
        <v>4462</v>
      </c>
      <c r="N90" s="15">
        <v>4874</v>
      </c>
      <c r="O90" s="15">
        <v>55186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14034</v>
      </c>
      <c r="D92" s="17">
        <v>13017</v>
      </c>
      <c r="E92" s="17">
        <v>14314</v>
      </c>
      <c r="F92" s="17">
        <v>14314</v>
      </c>
      <c r="G92" s="17">
        <v>13793</v>
      </c>
      <c r="H92" s="17">
        <v>14314</v>
      </c>
      <c r="I92" s="17">
        <v>14836</v>
      </c>
      <c r="J92" s="17">
        <v>13793</v>
      </c>
      <c r="K92" s="17">
        <v>14314</v>
      </c>
      <c r="L92" s="17">
        <v>14314</v>
      </c>
      <c r="M92" s="17">
        <v>13793</v>
      </c>
      <c r="N92" s="17">
        <v>14836</v>
      </c>
      <c r="O92" s="17">
        <v>169672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2918</v>
      </c>
      <c r="D99" s="58">
        <v>2850</v>
      </c>
      <c r="E99" s="58">
        <v>3144</v>
      </c>
      <c r="F99" s="58">
        <v>3748</v>
      </c>
      <c r="G99" s="58">
        <v>3861</v>
      </c>
      <c r="H99" s="58">
        <v>3794</v>
      </c>
      <c r="I99" s="58">
        <v>3820</v>
      </c>
      <c r="J99" s="58">
        <v>3687</v>
      </c>
      <c r="K99" s="58">
        <v>3601</v>
      </c>
      <c r="L99" s="58">
        <v>3300</v>
      </c>
      <c r="M99" s="58">
        <v>3197</v>
      </c>
      <c r="N99" s="58">
        <v>2939</v>
      </c>
      <c r="O99" s="2">
        <v>40859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2918</v>
      </c>
      <c r="D101" s="15">
        <v>2850</v>
      </c>
      <c r="E101" s="15">
        <v>3144</v>
      </c>
      <c r="F101" s="15">
        <v>3748</v>
      </c>
      <c r="G101" s="15">
        <v>3861</v>
      </c>
      <c r="H101" s="15">
        <v>3794</v>
      </c>
      <c r="I101" s="15">
        <v>3820</v>
      </c>
      <c r="J101" s="15">
        <v>3687</v>
      </c>
      <c r="K101" s="15">
        <v>3601</v>
      </c>
      <c r="L101" s="15">
        <v>3300</v>
      </c>
      <c r="M101" s="15">
        <v>3197</v>
      </c>
      <c r="N101" s="15">
        <v>2939</v>
      </c>
      <c r="O101" s="15">
        <v>40859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55907</v>
      </c>
      <c r="D103" s="58">
        <v>50824</v>
      </c>
      <c r="E103" s="58">
        <v>57304</v>
      </c>
      <c r="F103" s="58">
        <v>57304</v>
      </c>
      <c r="G103" s="58">
        <v>54700</v>
      </c>
      <c r="H103" s="58">
        <v>57304</v>
      </c>
      <c r="I103" s="58">
        <v>59909</v>
      </c>
      <c r="J103" s="58">
        <v>54700</v>
      </c>
      <c r="K103" s="58">
        <v>57304</v>
      </c>
      <c r="L103" s="58">
        <v>57304</v>
      </c>
      <c r="M103" s="58">
        <v>54700</v>
      </c>
      <c r="N103" s="58">
        <v>59909</v>
      </c>
      <c r="O103" s="2">
        <v>677169</v>
      </c>
    </row>
    <row r="104" spans="1:15" ht="11.25" x14ac:dyDescent="0.2">
      <c r="A104" s="10" t="s">
        <v>197</v>
      </c>
      <c r="B104" s="62" t="s">
        <v>482</v>
      </c>
      <c r="C104" s="58">
        <v>20512</v>
      </c>
      <c r="D104" s="58">
        <v>18857</v>
      </c>
      <c r="E104" s="58">
        <v>26535</v>
      </c>
      <c r="F104" s="58">
        <v>35558</v>
      </c>
      <c r="G104" s="58">
        <v>34122</v>
      </c>
      <c r="H104" s="58">
        <v>31068</v>
      </c>
      <c r="I104" s="58">
        <v>37442</v>
      </c>
      <c r="J104" s="58">
        <v>36024</v>
      </c>
      <c r="K104" s="58">
        <v>33556</v>
      </c>
      <c r="L104" s="58">
        <v>27720</v>
      </c>
      <c r="M104" s="58">
        <v>22266</v>
      </c>
      <c r="N104" s="58">
        <v>18791</v>
      </c>
      <c r="O104" s="2">
        <v>342451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1051</v>
      </c>
      <c r="D106" s="58">
        <v>968</v>
      </c>
      <c r="E106" s="58">
        <v>1352</v>
      </c>
      <c r="F106" s="58">
        <v>1803</v>
      </c>
      <c r="G106" s="58">
        <v>1731</v>
      </c>
      <c r="H106" s="58">
        <v>1579</v>
      </c>
      <c r="I106" s="58">
        <v>1897</v>
      </c>
      <c r="J106" s="58">
        <v>1826</v>
      </c>
      <c r="K106" s="58">
        <v>1703</v>
      </c>
      <c r="L106" s="58">
        <v>1411</v>
      </c>
      <c r="M106" s="58">
        <v>1139</v>
      </c>
      <c r="N106" s="58">
        <v>965</v>
      </c>
      <c r="O106" s="2">
        <v>17425</v>
      </c>
    </row>
    <row r="107" spans="1:15" ht="11.25" x14ac:dyDescent="0.2">
      <c r="A107" s="10" t="s">
        <v>195</v>
      </c>
      <c r="B107" s="62" t="s">
        <v>36</v>
      </c>
      <c r="C107" s="58">
        <v>504</v>
      </c>
      <c r="D107" s="58">
        <v>504</v>
      </c>
      <c r="E107" s="58">
        <v>504</v>
      </c>
      <c r="F107" s="58">
        <v>504</v>
      </c>
      <c r="G107" s="58">
        <v>504</v>
      </c>
      <c r="H107" s="58">
        <v>504</v>
      </c>
      <c r="I107" s="58">
        <v>504</v>
      </c>
      <c r="J107" s="58">
        <v>504</v>
      </c>
      <c r="K107" s="58">
        <v>504</v>
      </c>
      <c r="L107" s="58">
        <v>504</v>
      </c>
      <c r="M107" s="58">
        <v>504</v>
      </c>
      <c r="N107" s="58">
        <v>504</v>
      </c>
      <c r="O107" s="2">
        <v>6048</v>
      </c>
    </row>
    <row r="108" spans="1:15" ht="11.25" x14ac:dyDescent="0.2">
      <c r="A108" s="10"/>
      <c r="B108" s="4" t="s">
        <v>529</v>
      </c>
      <c r="C108" s="15">
        <v>77974</v>
      </c>
      <c r="D108" s="15">
        <v>71153</v>
      </c>
      <c r="E108" s="15">
        <v>85695</v>
      </c>
      <c r="F108" s="15">
        <v>95169</v>
      </c>
      <c r="G108" s="15">
        <v>91057</v>
      </c>
      <c r="H108" s="15">
        <v>90455</v>
      </c>
      <c r="I108" s="15">
        <v>99752</v>
      </c>
      <c r="J108" s="15">
        <v>93054</v>
      </c>
      <c r="K108" s="15">
        <v>93067</v>
      </c>
      <c r="L108" s="15">
        <v>86939</v>
      </c>
      <c r="M108" s="15">
        <v>78609</v>
      </c>
      <c r="N108" s="15">
        <v>80169</v>
      </c>
      <c r="O108" s="15">
        <v>1043093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6078</v>
      </c>
      <c r="D110" s="58">
        <v>5525</v>
      </c>
      <c r="E110" s="58">
        <v>6230</v>
      </c>
      <c r="F110" s="58">
        <v>6230</v>
      </c>
      <c r="G110" s="58">
        <v>5946</v>
      </c>
      <c r="H110" s="58">
        <v>6230</v>
      </c>
      <c r="I110" s="58">
        <v>6513</v>
      </c>
      <c r="J110" s="58">
        <v>5946</v>
      </c>
      <c r="K110" s="58">
        <v>6230</v>
      </c>
      <c r="L110" s="58">
        <v>6230</v>
      </c>
      <c r="M110" s="58">
        <v>5946</v>
      </c>
      <c r="N110" s="58">
        <v>6513</v>
      </c>
      <c r="O110" s="2">
        <v>73617</v>
      </c>
    </row>
    <row r="111" spans="1:15" ht="11.25" x14ac:dyDescent="0.2">
      <c r="A111" s="10" t="s">
        <v>201</v>
      </c>
      <c r="B111" s="62" t="s">
        <v>38</v>
      </c>
      <c r="C111" s="58">
        <v>1496</v>
      </c>
      <c r="D111" s="58">
        <v>1496</v>
      </c>
      <c r="E111" s="58">
        <v>1496</v>
      </c>
      <c r="F111" s="58">
        <v>1496</v>
      </c>
      <c r="G111" s="58">
        <v>1496</v>
      </c>
      <c r="H111" s="58">
        <v>1496</v>
      </c>
      <c r="I111" s="58">
        <v>1496</v>
      </c>
      <c r="J111" s="58">
        <v>1496</v>
      </c>
      <c r="K111" s="58">
        <v>1496</v>
      </c>
      <c r="L111" s="58">
        <v>1496</v>
      </c>
      <c r="M111" s="58">
        <v>1496</v>
      </c>
      <c r="N111" s="58">
        <v>1496</v>
      </c>
      <c r="O111" s="2">
        <v>17952</v>
      </c>
    </row>
    <row r="112" spans="1:15" ht="11.25" x14ac:dyDescent="0.2">
      <c r="A112" s="10"/>
      <c r="B112" s="4" t="s">
        <v>39</v>
      </c>
      <c r="C112" s="15">
        <v>85548</v>
      </c>
      <c r="D112" s="15">
        <v>78174</v>
      </c>
      <c r="E112" s="15">
        <v>93421</v>
      </c>
      <c r="F112" s="15">
        <v>102895</v>
      </c>
      <c r="G112" s="15">
        <v>98499</v>
      </c>
      <c r="H112" s="15">
        <v>98181</v>
      </c>
      <c r="I112" s="15">
        <v>107761</v>
      </c>
      <c r="J112" s="15">
        <v>100496</v>
      </c>
      <c r="K112" s="15">
        <v>100793</v>
      </c>
      <c r="L112" s="15">
        <v>94665</v>
      </c>
      <c r="M112" s="15">
        <v>86051</v>
      </c>
      <c r="N112" s="15">
        <v>88178</v>
      </c>
      <c r="O112" s="15">
        <v>1134662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102500</v>
      </c>
      <c r="D114" s="20">
        <v>94041</v>
      </c>
      <c r="E114" s="20">
        <v>110879</v>
      </c>
      <c r="F114" s="20">
        <v>120957</v>
      </c>
      <c r="G114" s="20">
        <v>116153</v>
      </c>
      <c r="H114" s="20">
        <v>116289</v>
      </c>
      <c r="I114" s="20">
        <v>126417</v>
      </c>
      <c r="J114" s="20">
        <v>117976</v>
      </c>
      <c r="K114" s="20">
        <v>118708</v>
      </c>
      <c r="L114" s="20">
        <v>112279</v>
      </c>
      <c r="M114" s="20">
        <v>103041</v>
      </c>
      <c r="N114" s="20">
        <v>105953</v>
      </c>
      <c r="O114" s="20">
        <v>1345193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14145</v>
      </c>
      <c r="D118" s="58">
        <v>8622</v>
      </c>
      <c r="E118" s="58">
        <v>9540</v>
      </c>
      <c r="F118" s="58">
        <v>10149</v>
      </c>
      <c r="G118" s="58">
        <v>11181</v>
      </c>
      <c r="H118" s="58">
        <v>11624</v>
      </c>
      <c r="I118" s="58">
        <v>11149</v>
      </c>
      <c r="J118" s="58">
        <v>12250</v>
      </c>
      <c r="K118" s="58">
        <v>10225</v>
      </c>
      <c r="L118" s="58">
        <v>10024</v>
      </c>
      <c r="M118" s="58">
        <v>10703</v>
      </c>
      <c r="N118" s="58">
        <v>10087</v>
      </c>
      <c r="O118" s="2">
        <v>129699</v>
      </c>
    </row>
    <row r="119" spans="1:15" ht="11.25" customHeight="1" x14ac:dyDescent="0.2">
      <c r="A119" s="10" t="s">
        <v>250</v>
      </c>
      <c r="B119" s="62" t="s">
        <v>43</v>
      </c>
      <c r="C119" s="58">
        <v>7736</v>
      </c>
      <c r="D119" s="58">
        <v>7333</v>
      </c>
      <c r="E119" s="58">
        <v>7901</v>
      </c>
      <c r="F119" s="58">
        <v>8143</v>
      </c>
      <c r="G119" s="58">
        <v>6914</v>
      </c>
      <c r="H119" s="58">
        <v>7451</v>
      </c>
      <c r="I119" s="58">
        <v>7637</v>
      </c>
      <c r="J119" s="58">
        <v>8230</v>
      </c>
      <c r="K119" s="58">
        <v>8052</v>
      </c>
      <c r="L119" s="58">
        <v>8038</v>
      </c>
      <c r="M119" s="58">
        <v>8689</v>
      </c>
      <c r="N119" s="58">
        <v>7938</v>
      </c>
      <c r="O119" s="2">
        <v>94062</v>
      </c>
    </row>
    <row r="120" spans="1:15" ht="11.25" x14ac:dyDescent="0.2">
      <c r="A120" s="10" t="s">
        <v>251</v>
      </c>
      <c r="B120" s="62" t="s">
        <v>44</v>
      </c>
      <c r="C120" s="58">
        <v>-519</v>
      </c>
      <c r="D120" s="58">
        <v>-519</v>
      </c>
      <c r="E120" s="58">
        <v>-519</v>
      </c>
      <c r="F120" s="58">
        <v>-519</v>
      </c>
      <c r="G120" s="58">
        <v>-519</v>
      </c>
      <c r="H120" s="58">
        <v>-519</v>
      </c>
      <c r="I120" s="58">
        <v>-519</v>
      </c>
      <c r="J120" s="58">
        <v>-519</v>
      </c>
      <c r="K120" s="58">
        <v>-519</v>
      </c>
      <c r="L120" s="58">
        <v>-519</v>
      </c>
      <c r="M120" s="58">
        <v>-519</v>
      </c>
      <c r="N120" s="58">
        <v>-519</v>
      </c>
      <c r="O120" s="2">
        <v>-6228</v>
      </c>
    </row>
    <row r="121" spans="1:15" ht="11.25" x14ac:dyDescent="0.2">
      <c r="A121" s="10" t="s">
        <v>213</v>
      </c>
      <c r="B121" s="62" t="s">
        <v>45</v>
      </c>
      <c r="C121" s="58">
        <v>900</v>
      </c>
      <c r="D121" s="58">
        <v>900</v>
      </c>
      <c r="E121" s="58">
        <v>900</v>
      </c>
      <c r="F121" s="58">
        <v>900</v>
      </c>
      <c r="G121" s="58">
        <v>900</v>
      </c>
      <c r="H121" s="58">
        <v>900</v>
      </c>
      <c r="I121" s="58">
        <v>900</v>
      </c>
      <c r="J121" s="58">
        <v>900</v>
      </c>
      <c r="K121" s="58">
        <v>900</v>
      </c>
      <c r="L121" s="58">
        <v>900</v>
      </c>
      <c r="M121" s="58">
        <v>900</v>
      </c>
      <c r="N121" s="58">
        <v>900</v>
      </c>
      <c r="O121" s="2">
        <v>10800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364</v>
      </c>
      <c r="D123" s="58">
        <v>364</v>
      </c>
      <c r="E123" s="58">
        <v>364</v>
      </c>
      <c r="F123" s="58">
        <v>364</v>
      </c>
      <c r="G123" s="58">
        <v>364</v>
      </c>
      <c r="H123" s="58">
        <v>364</v>
      </c>
      <c r="I123" s="58">
        <v>364</v>
      </c>
      <c r="J123" s="58">
        <v>364</v>
      </c>
      <c r="K123" s="58">
        <v>364</v>
      </c>
      <c r="L123" s="58">
        <v>364</v>
      </c>
      <c r="M123" s="58">
        <v>364</v>
      </c>
      <c r="N123" s="58">
        <v>364</v>
      </c>
      <c r="O123" s="2">
        <v>4368</v>
      </c>
    </row>
    <row r="124" spans="1:15" ht="11.25" x14ac:dyDescent="0.2">
      <c r="A124" s="10" t="s">
        <v>253</v>
      </c>
      <c r="B124" s="62" t="s">
        <v>48</v>
      </c>
      <c r="C124" s="58">
        <v>350</v>
      </c>
      <c r="D124" s="58">
        <v>350</v>
      </c>
      <c r="E124" s="58">
        <v>350</v>
      </c>
      <c r="F124" s="58">
        <v>350</v>
      </c>
      <c r="G124" s="58">
        <v>350</v>
      </c>
      <c r="H124" s="58">
        <v>350</v>
      </c>
      <c r="I124" s="58">
        <v>350</v>
      </c>
      <c r="J124" s="58">
        <v>350</v>
      </c>
      <c r="K124" s="58">
        <v>350</v>
      </c>
      <c r="L124" s="58">
        <v>350</v>
      </c>
      <c r="M124" s="58">
        <v>350</v>
      </c>
      <c r="N124" s="58">
        <v>350</v>
      </c>
      <c r="O124" s="2">
        <v>4200</v>
      </c>
    </row>
    <row r="125" spans="1:15" ht="11.25" x14ac:dyDescent="0.2">
      <c r="A125" s="10" t="s">
        <v>214</v>
      </c>
      <c r="B125" s="62" t="s">
        <v>49</v>
      </c>
      <c r="C125" s="58">
        <v>17</v>
      </c>
      <c r="D125" s="58">
        <v>17</v>
      </c>
      <c r="E125" s="58">
        <v>17</v>
      </c>
      <c r="F125" s="58">
        <v>17</v>
      </c>
      <c r="G125" s="58">
        <v>17</v>
      </c>
      <c r="H125" s="58">
        <v>17</v>
      </c>
      <c r="I125" s="58">
        <v>17</v>
      </c>
      <c r="J125" s="58">
        <v>17</v>
      </c>
      <c r="K125" s="58">
        <v>17</v>
      </c>
      <c r="L125" s="58">
        <v>17</v>
      </c>
      <c r="M125" s="58">
        <v>17</v>
      </c>
      <c r="N125" s="58">
        <v>17</v>
      </c>
      <c r="O125" s="2">
        <v>204</v>
      </c>
    </row>
    <row r="126" spans="1:15" ht="11.25" x14ac:dyDescent="0.2">
      <c r="A126" s="10" t="s">
        <v>254</v>
      </c>
      <c r="B126" s="62" t="s">
        <v>454</v>
      </c>
      <c r="C126" s="58">
        <v>200</v>
      </c>
      <c r="D126" s="58">
        <v>200</v>
      </c>
      <c r="E126" s="58">
        <v>200</v>
      </c>
      <c r="F126" s="58">
        <v>200</v>
      </c>
      <c r="G126" s="58">
        <v>200</v>
      </c>
      <c r="H126" s="58">
        <v>200</v>
      </c>
      <c r="I126" s="58">
        <v>200</v>
      </c>
      <c r="J126" s="58">
        <v>200</v>
      </c>
      <c r="K126" s="58">
        <v>200</v>
      </c>
      <c r="L126" s="58">
        <v>200</v>
      </c>
      <c r="M126" s="58">
        <v>200</v>
      </c>
      <c r="N126" s="58">
        <v>2900</v>
      </c>
      <c r="O126" s="2">
        <v>5100</v>
      </c>
    </row>
    <row r="127" spans="1:15" ht="11.25" x14ac:dyDescent="0.2">
      <c r="A127" s="10"/>
      <c r="B127" s="4" t="s">
        <v>455</v>
      </c>
      <c r="C127" s="15">
        <v>23193</v>
      </c>
      <c r="D127" s="15">
        <v>17267</v>
      </c>
      <c r="E127" s="15">
        <v>18753</v>
      </c>
      <c r="F127" s="15">
        <v>19604</v>
      </c>
      <c r="G127" s="15">
        <v>19407</v>
      </c>
      <c r="H127" s="15">
        <v>20387</v>
      </c>
      <c r="I127" s="15">
        <v>20098</v>
      </c>
      <c r="J127" s="15">
        <v>21792</v>
      </c>
      <c r="K127" s="15">
        <v>19589</v>
      </c>
      <c r="L127" s="15">
        <v>19374</v>
      </c>
      <c r="M127" s="15">
        <v>20704</v>
      </c>
      <c r="N127" s="15">
        <v>22037</v>
      </c>
      <c r="O127" s="15">
        <v>242205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125693</v>
      </c>
      <c r="D129" s="20">
        <v>111308</v>
      </c>
      <c r="E129" s="20">
        <v>129632</v>
      </c>
      <c r="F129" s="20">
        <v>140561</v>
      </c>
      <c r="G129" s="20">
        <v>135560</v>
      </c>
      <c r="H129" s="20">
        <v>136676</v>
      </c>
      <c r="I129" s="20">
        <v>146515</v>
      </c>
      <c r="J129" s="20">
        <v>139768</v>
      </c>
      <c r="K129" s="20">
        <v>138297</v>
      </c>
      <c r="L129" s="20">
        <v>131653</v>
      </c>
      <c r="M129" s="20">
        <v>123745</v>
      </c>
      <c r="N129" s="20">
        <v>127990</v>
      </c>
      <c r="O129" s="20">
        <v>1587398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15464</v>
      </c>
      <c r="D133" s="58">
        <v>15106</v>
      </c>
      <c r="E133" s="58">
        <v>16665</v>
      </c>
      <c r="F133" s="58">
        <v>19866</v>
      </c>
      <c r="G133" s="58">
        <v>20465</v>
      </c>
      <c r="H133" s="58">
        <v>20108</v>
      </c>
      <c r="I133" s="58">
        <v>20245</v>
      </c>
      <c r="J133" s="58">
        <v>19544</v>
      </c>
      <c r="K133" s="58">
        <v>19084</v>
      </c>
      <c r="L133" s="58">
        <v>17493</v>
      </c>
      <c r="M133" s="58">
        <v>16945</v>
      </c>
      <c r="N133" s="58">
        <v>15575</v>
      </c>
      <c r="O133" s="2">
        <v>216560</v>
      </c>
    </row>
    <row r="134" spans="1:15" ht="11.25" x14ac:dyDescent="0.2">
      <c r="A134" s="10" t="s">
        <v>225</v>
      </c>
      <c r="B134" s="62" t="s">
        <v>55</v>
      </c>
      <c r="C134" s="58">
        <v>4077</v>
      </c>
      <c r="D134" s="58">
        <v>1365</v>
      </c>
      <c r="E134" s="58">
        <v>1444</v>
      </c>
      <c r="F134" s="58">
        <v>2064</v>
      </c>
      <c r="G134" s="58">
        <v>2298</v>
      </c>
      <c r="H134" s="58">
        <v>1315</v>
      </c>
      <c r="I134" s="58">
        <v>3221</v>
      </c>
      <c r="J134" s="58">
        <v>1136</v>
      </c>
      <c r="K134" s="58">
        <v>2337</v>
      </c>
      <c r="L134" s="58">
        <v>1555</v>
      </c>
      <c r="M134" s="58">
        <v>2596</v>
      </c>
      <c r="N134" s="58">
        <v>2566</v>
      </c>
      <c r="O134" s="2">
        <v>25974</v>
      </c>
    </row>
    <row r="135" spans="1:15" ht="11.25" x14ac:dyDescent="0.2">
      <c r="A135" s="10" t="s">
        <v>212</v>
      </c>
      <c r="B135" s="62" t="s">
        <v>56</v>
      </c>
      <c r="C135" s="58">
        <v>3283</v>
      </c>
      <c r="D135" s="58">
        <v>1132</v>
      </c>
      <c r="E135" s="58">
        <v>1007</v>
      </c>
      <c r="F135" s="58">
        <v>1515</v>
      </c>
      <c r="G135" s="58">
        <v>4610</v>
      </c>
      <c r="H135" s="58">
        <v>2853</v>
      </c>
      <c r="I135" s="58">
        <v>2482</v>
      </c>
      <c r="J135" s="58">
        <v>3812</v>
      </c>
      <c r="K135" s="58">
        <v>1562</v>
      </c>
      <c r="L135" s="58">
        <v>701</v>
      </c>
      <c r="M135" s="58">
        <v>1140</v>
      </c>
      <c r="N135" s="58">
        <v>698</v>
      </c>
      <c r="O135" s="2">
        <v>24795</v>
      </c>
    </row>
    <row r="136" spans="1:15" ht="11.25" x14ac:dyDescent="0.2">
      <c r="A136" s="10" t="s">
        <v>185</v>
      </c>
      <c r="B136" s="62" t="s">
        <v>57</v>
      </c>
      <c r="C136" s="58">
        <v>2644</v>
      </c>
      <c r="D136" s="58">
        <v>1101</v>
      </c>
      <c r="E136" s="58">
        <v>1051</v>
      </c>
      <c r="F136" s="58">
        <v>1723</v>
      </c>
      <c r="G136" s="58">
        <v>720</v>
      </c>
      <c r="H136" s="58">
        <v>1722</v>
      </c>
      <c r="I136" s="58">
        <v>2784</v>
      </c>
      <c r="J136" s="58">
        <v>998</v>
      </c>
      <c r="K136" s="58">
        <v>2287</v>
      </c>
      <c r="L136" s="58">
        <v>2886</v>
      </c>
      <c r="M136" s="58">
        <v>1629</v>
      </c>
      <c r="N136" s="58">
        <v>1611</v>
      </c>
      <c r="O136" s="2">
        <v>21156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25468</v>
      </c>
      <c r="D138" s="15">
        <v>18704</v>
      </c>
      <c r="E138" s="15">
        <v>20167</v>
      </c>
      <c r="F138" s="15">
        <v>25168</v>
      </c>
      <c r="G138" s="15">
        <v>28093</v>
      </c>
      <c r="H138" s="15">
        <v>25998</v>
      </c>
      <c r="I138" s="15">
        <v>28732</v>
      </c>
      <c r="J138" s="15">
        <v>25490</v>
      </c>
      <c r="K138" s="15">
        <v>25270</v>
      </c>
      <c r="L138" s="15">
        <v>22635</v>
      </c>
      <c r="M138" s="15">
        <v>22310</v>
      </c>
      <c r="N138" s="15">
        <v>20450</v>
      </c>
      <c r="O138" s="15">
        <v>288485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4085</v>
      </c>
      <c r="D140" s="58">
        <v>3990</v>
      </c>
      <c r="E140" s="58">
        <v>4402</v>
      </c>
      <c r="F140" s="58">
        <v>5248</v>
      </c>
      <c r="G140" s="58">
        <v>5406</v>
      </c>
      <c r="H140" s="58">
        <v>5312</v>
      </c>
      <c r="I140" s="58">
        <v>5348</v>
      </c>
      <c r="J140" s="58">
        <v>5162</v>
      </c>
      <c r="K140" s="58">
        <v>5041</v>
      </c>
      <c r="L140" s="58">
        <v>4621</v>
      </c>
      <c r="M140" s="58">
        <v>4476</v>
      </c>
      <c r="N140" s="58">
        <v>4114</v>
      </c>
      <c r="O140" s="2">
        <v>57205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29553</v>
      </c>
      <c r="D142" s="20">
        <v>22694</v>
      </c>
      <c r="E142" s="20">
        <v>24569</v>
      </c>
      <c r="F142" s="20">
        <v>30416</v>
      </c>
      <c r="G142" s="20">
        <v>33499</v>
      </c>
      <c r="H142" s="20">
        <v>31310</v>
      </c>
      <c r="I142" s="20">
        <v>34080</v>
      </c>
      <c r="J142" s="20">
        <v>30652</v>
      </c>
      <c r="K142" s="20">
        <v>30311</v>
      </c>
      <c r="L142" s="20">
        <v>27256</v>
      </c>
      <c r="M142" s="20">
        <v>26786</v>
      </c>
      <c r="N142" s="20">
        <v>24564</v>
      </c>
      <c r="O142" s="20">
        <v>345690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12742</v>
      </c>
      <c r="D146" s="58">
        <v>12064</v>
      </c>
      <c r="E146" s="58">
        <v>9545</v>
      </c>
      <c r="F146" s="58">
        <v>9266</v>
      </c>
      <c r="G146" s="58">
        <v>9226</v>
      </c>
      <c r="H146" s="58">
        <v>9100</v>
      </c>
      <c r="I146" s="58">
        <v>10031</v>
      </c>
      <c r="J146" s="58">
        <v>9839</v>
      </c>
      <c r="K146" s="58">
        <v>10327</v>
      </c>
      <c r="L146" s="58">
        <v>9533</v>
      </c>
      <c r="M146" s="58">
        <v>9775</v>
      </c>
      <c r="N146" s="58">
        <v>10040</v>
      </c>
      <c r="O146" s="2">
        <v>121488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1000</v>
      </c>
      <c r="D148" s="58">
        <v>1000</v>
      </c>
      <c r="E148" s="58">
        <v>1000</v>
      </c>
      <c r="F148" s="58">
        <v>1000</v>
      </c>
      <c r="G148" s="58">
        <v>1000</v>
      </c>
      <c r="H148" s="58">
        <v>1000</v>
      </c>
      <c r="I148" s="58">
        <v>1000</v>
      </c>
      <c r="J148" s="58">
        <v>1000</v>
      </c>
      <c r="K148" s="58">
        <v>1000</v>
      </c>
      <c r="L148" s="58">
        <v>1000</v>
      </c>
      <c r="M148" s="58">
        <v>1000</v>
      </c>
      <c r="N148" s="58">
        <v>1000</v>
      </c>
      <c r="O148" s="2">
        <v>12000</v>
      </c>
    </row>
    <row r="149" spans="1:15" ht="11.25" x14ac:dyDescent="0.2">
      <c r="A149" s="42" t="s">
        <v>505</v>
      </c>
      <c r="B149" s="62" t="s">
        <v>64</v>
      </c>
      <c r="C149" s="58">
        <v>442</v>
      </c>
      <c r="D149" s="58">
        <v>442</v>
      </c>
      <c r="E149" s="58">
        <v>442</v>
      </c>
      <c r="F149" s="58">
        <v>442</v>
      </c>
      <c r="G149" s="58">
        <v>442</v>
      </c>
      <c r="H149" s="58">
        <v>442</v>
      </c>
      <c r="I149" s="58">
        <v>442</v>
      </c>
      <c r="J149" s="58">
        <v>442</v>
      </c>
      <c r="K149" s="58">
        <v>442</v>
      </c>
      <c r="L149" s="58">
        <v>442</v>
      </c>
      <c r="M149" s="58">
        <v>442</v>
      </c>
      <c r="N149" s="58">
        <v>442</v>
      </c>
      <c r="O149" s="2">
        <v>5304</v>
      </c>
    </row>
    <row r="150" spans="1:15" ht="11.25" x14ac:dyDescent="0.2">
      <c r="A150" s="10" t="s">
        <v>506</v>
      </c>
      <c r="B150" s="62" t="s">
        <v>459</v>
      </c>
      <c r="C150" s="58">
        <v>1822</v>
      </c>
      <c r="D150" s="58">
        <v>1822</v>
      </c>
      <c r="E150" s="58">
        <v>1822</v>
      </c>
      <c r="F150" s="58">
        <v>1822</v>
      </c>
      <c r="G150" s="58">
        <v>1822</v>
      </c>
      <c r="H150" s="58">
        <v>1822</v>
      </c>
      <c r="I150" s="58">
        <v>1822</v>
      </c>
      <c r="J150" s="58">
        <v>1822</v>
      </c>
      <c r="K150" s="58">
        <v>1822</v>
      </c>
      <c r="L150" s="58">
        <v>1822</v>
      </c>
      <c r="M150" s="58">
        <v>1822</v>
      </c>
      <c r="N150" s="58">
        <v>1822</v>
      </c>
      <c r="O150" s="2">
        <v>21864</v>
      </c>
    </row>
    <row r="151" spans="1:15" ht="11.25" x14ac:dyDescent="0.2">
      <c r="A151" s="10"/>
      <c r="B151" s="4" t="s">
        <v>65</v>
      </c>
      <c r="C151" s="15">
        <v>16006</v>
      </c>
      <c r="D151" s="15">
        <v>15328</v>
      </c>
      <c r="E151" s="15">
        <v>12809</v>
      </c>
      <c r="F151" s="15">
        <v>12530</v>
      </c>
      <c r="G151" s="15">
        <v>12490</v>
      </c>
      <c r="H151" s="15">
        <v>12364</v>
      </c>
      <c r="I151" s="15">
        <v>13295</v>
      </c>
      <c r="J151" s="15">
        <v>13103</v>
      </c>
      <c r="K151" s="15">
        <v>13591</v>
      </c>
      <c r="L151" s="15">
        <v>12797</v>
      </c>
      <c r="M151" s="15">
        <v>13039</v>
      </c>
      <c r="N151" s="15">
        <v>13304</v>
      </c>
      <c r="O151" s="15">
        <v>160656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14379</v>
      </c>
      <c r="D154" s="58">
        <v>15802</v>
      </c>
      <c r="E154" s="58">
        <v>15088</v>
      </c>
      <c r="F154" s="58">
        <v>15088</v>
      </c>
      <c r="G154" s="58">
        <v>15088</v>
      </c>
      <c r="H154" s="58">
        <v>15088</v>
      </c>
      <c r="I154" s="58">
        <v>15088</v>
      </c>
      <c r="J154" s="58">
        <v>15088</v>
      </c>
      <c r="K154" s="58">
        <v>15088</v>
      </c>
      <c r="L154" s="58">
        <v>15088</v>
      </c>
      <c r="M154" s="58">
        <v>15088</v>
      </c>
      <c r="N154" s="58">
        <v>15088</v>
      </c>
      <c r="O154" s="2">
        <v>181061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14379</v>
      </c>
      <c r="D159" s="15">
        <v>15802</v>
      </c>
      <c r="E159" s="15">
        <v>15088</v>
      </c>
      <c r="F159" s="15">
        <v>15088</v>
      </c>
      <c r="G159" s="15">
        <v>15088</v>
      </c>
      <c r="H159" s="15">
        <v>15088</v>
      </c>
      <c r="I159" s="15">
        <v>15088</v>
      </c>
      <c r="J159" s="15">
        <v>15088</v>
      </c>
      <c r="K159" s="15">
        <v>15088</v>
      </c>
      <c r="L159" s="15">
        <v>15088</v>
      </c>
      <c r="M159" s="15">
        <v>15088</v>
      </c>
      <c r="N159" s="15">
        <v>15088</v>
      </c>
      <c r="O159" s="15">
        <v>181061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30385</v>
      </c>
      <c r="D161" s="15">
        <v>31130</v>
      </c>
      <c r="E161" s="15">
        <v>27897</v>
      </c>
      <c r="F161" s="15">
        <v>27618</v>
      </c>
      <c r="G161" s="15">
        <v>27578</v>
      </c>
      <c r="H161" s="15">
        <v>27452</v>
      </c>
      <c r="I161" s="15">
        <v>28383</v>
      </c>
      <c r="J161" s="15">
        <v>28191</v>
      </c>
      <c r="K161" s="15">
        <v>28679</v>
      </c>
      <c r="L161" s="15">
        <v>27885</v>
      </c>
      <c r="M161" s="15">
        <v>28127</v>
      </c>
      <c r="N161" s="15">
        <v>28392</v>
      </c>
      <c r="O161" s="15">
        <v>341717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-2060</v>
      </c>
      <c r="D164" s="58">
        <v>-2060</v>
      </c>
      <c r="E164" s="58">
        <v>-2060</v>
      </c>
      <c r="F164" s="58">
        <v>-2060</v>
      </c>
      <c r="G164" s="58">
        <v>-2060</v>
      </c>
      <c r="H164" s="58">
        <v>-2060</v>
      </c>
      <c r="I164" s="58">
        <v>-2060</v>
      </c>
      <c r="J164" s="58">
        <v>-2060</v>
      </c>
      <c r="K164" s="58">
        <v>-2060</v>
      </c>
      <c r="L164" s="58">
        <v>-2060</v>
      </c>
      <c r="M164" s="58">
        <v>-2060</v>
      </c>
      <c r="N164" s="58">
        <v>-2060</v>
      </c>
      <c r="O164" s="2">
        <v>-24720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28325</v>
      </c>
      <c r="D166" s="20">
        <v>29070</v>
      </c>
      <c r="E166" s="20">
        <v>25837</v>
      </c>
      <c r="F166" s="20">
        <v>25558</v>
      </c>
      <c r="G166" s="20">
        <v>25518</v>
      </c>
      <c r="H166" s="20">
        <v>25392</v>
      </c>
      <c r="I166" s="20">
        <v>26323</v>
      </c>
      <c r="J166" s="20">
        <v>26131</v>
      </c>
      <c r="K166" s="20">
        <v>26619</v>
      </c>
      <c r="L166" s="20">
        <v>25825</v>
      </c>
      <c r="M166" s="20">
        <v>26067</v>
      </c>
      <c r="N166" s="20">
        <v>26332</v>
      </c>
      <c r="O166" s="20">
        <v>316997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946</v>
      </c>
      <c r="D172" s="58">
        <v>946</v>
      </c>
      <c r="E172" s="58">
        <v>946</v>
      </c>
      <c r="F172" s="58">
        <v>946</v>
      </c>
      <c r="G172" s="58">
        <v>946</v>
      </c>
      <c r="H172" s="58">
        <v>946</v>
      </c>
      <c r="I172" s="58">
        <v>946</v>
      </c>
      <c r="J172" s="58">
        <v>946</v>
      </c>
      <c r="K172" s="58">
        <v>946</v>
      </c>
      <c r="L172" s="58">
        <v>946</v>
      </c>
      <c r="M172" s="58">
        <v>946</v>
      </c>
      <c r="N172" s="58">
        <v>946</v>
      </c>
      <c r="O172" s="2">
        <v>11352</v>
      </c>
    </row>
    <row r="173" spans="1:15" ht="11.25" x14ac:dyDescent="0.2">
      <c r="A173" s="10" t="s">
        <v>210</v>
      </c>
      <c r="B173" s="62" t="s">
        <v>75</v>
      </c>
      <c r="C173" s="58">
        <v>2346</v>
      </c>
      <c r="D173" s="58">
        <v>2346</v>
      </c>
      <c r="E173" s="58">
        <v>2346</v>
      </c>
      <c r="F173" s="58">
        <v>2346</v>
      </c>
      <c r="G173" s="58">
        <v>2346</v>
      </c>
      <c r="H173" s="58">
        <v>2346</v>
      </c>
      <c r="I173" s="58">
        <v>2346</v>
      </c>
      <c r="J173" s="58">
        <v>2346</v>
      </c>
      <c r="K173" s="58">
        <v>2346</v>
      </c>
      <c r="L173" s="58">
        <v>2346</v>
      </c>
      <c r="M173" s="58">
        <v>2346</v>
      </c>
      <c r="N173" s="58">
        <v>2346</v>
      </c>
      <c r="O173" s="2">
        <v>28152</v>
      </c>
    </row>
    <row r="174" spans="1:15" ht="11.25" x14ac:dyDescent="0.2">
      <c r="A174" s="10" t="s">
        <v>256</v>
      </c>
      <c r="B174" s="62" t="s">
        <v>446</v>
      </c>
      <c r="C174" s="58">
        <v>1090</v>
      </c>
      <c r="D174" s="58">
        <v>1141</v>
      </c>
      <c r="E174" s="58">
        <v>1296</v>
      </c>
      <c r="F174" s="58">
        <v>1347</v>
      </c>
      <c r="G174" s="58">
        <v>1458</v>
      </c>
      <c r="H174" s="58">
        <v>1484</v>
      </c>
      <c r="I174" s="58">
        <v>1472</v>
      </c>
      <c r="J174" s="58">
        <v>1569</v>
      </c>
      <c r="K174" s="58">
        <v>1404</v>
      </c>
      <c r="L174" s="58">
        <v>1549</v>
      </c>
      <c r="M174" s="58">
        <v>1611</v>
      </c>
      <c r="N174" s="58">
        <v>1543</v>
      </c>
      <c r="O174" s="2">
        <v>16964</v>
      </c>
    </row>
    <row r="175" spans="1:15" ht="11.25" x14ac:dyDescent="0.2">
      <c r="A175" s="10"/>
      <c r="B175" s="4" t="s">
        <v>448</v>
      </c>
      <c r="C175" s="15">
        <v>4382</v>
      </c>
      <c r="D175" s="15">
        <v>4433</v>
      </c>
      <c r="E175" s="15">
        <v>4588</v>
      </c>
      <c r="F175" s="15">
        <v>4639</v>
      </c>
      <c r="G175" s="15">
        <v>4750</v>
      </c>
      <c r="H175" s="15">
        <v>4776</v>
      </c>
      <c r="I175" s="15">
        <v>4764</v>
      </c>
      <c r="J175" s="15">
        <v>4861</v>
      </c>
      <c r="K175" s="15">
        <v>4696</v>
      </c>
      <c r="L175" s="15">
        <v>4841</v>
      </c>
      <c r="M175" s="15">
        <v>4903</v>
      </c>
      <c r="N175" s="15">
        <v>4835</v>
      </c>
      <c r="O175" s="15">
        <v>56468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4382</v>
      </c>
      <c r="D179" s="20">
        <v>4433</v>
      </c>
      <c r="E179" s="20">
        <v>4588</v>
      </c>
      <c r="F179" s="20">
        <v>4639</v>
      </c>
      <c r="G179" s="20">
        <v>4750</v>
      </c>
      <c r="H179" s="20">
        <v>4776</v>
      </c>
      <c r="I179" s="20">
        <v>4764</v>
      </c>
      <c r="J179" s="20">
        <v>4861</v>
      </c>
      <c r="K179" s="20">
        <v>4696</v>
      </c>
      <c r="L179" s="20">
        <v>4841</v>
      </c>
      <c r="M179" s="20">
        <v>4903</v>
      </c>
      <c r="N179" s="20">
        <v>4835</v>
      </c>
      <c r="O179" s="20">
        <v>56468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225</v>
      </c>
      <c r="H195" s="58">
        <v>675</v>
      </c>
      <c r="I195" s="58">
        <v>450</v>
      </c>
      <c r="J195" s="58">
        <v>0</v>
      </c>
      <c r="K195" s="58">
        <v>450</v>
      </c>
      <c r="L195" s="58">
        <v>0</v>
      </c>
      <c r="M195" s="58">
        <v>135</v>
      </c>
      <c r="N195" s="58">
        <v>135</v>
      </c>
      <c r="O195" s="2">
        <v>2070</v>
      </c>
    </row>
    <row r="196" spans="1:15" ht="11.25" x14ac:dyDescent="0.2">
      <c r="A196" s="10" t="s">
        <v>503</v>
      </c>
      <c r="B196" s="62" t="s">
        <v>84</v>
      </c>
      <c r="C196" s="58">
        <v>2476</v>
      </c>
      <c r="D196" s="58">
        <v>2476</v>
      </c>
      <c r="E196" s="58">
        <v>2476</v>
      </c>
      <c r="F196" s="58">
        <v>2476</v>
      </c>
      <c r="G196" s="58">
        <v>2476</v>
      </c>
      <c r="H196" s="58">
        <v>2476</v>
      </c>
      <c r="I196" s="58">
        <v>2476</v>
      </c>
      <c r="J196" s="58">
        <v>2476</v>
      </c>
      <c r="K196" s="58">
        <v>2476</v>
      </c>
      <c r="L196" s="58">
        <v>2476</v>
      </c>
      <c r="M196" s="58">
        <v>2476</v>
      </c>
      <c r="N196" s="58">
        <v>2476</v>
      </c>
      <c r="O196" s="2">
        <v>29712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1025</v>
      </c>
      <c r="D198" s="58">
        <v>1089</v>
      </c>
      <c r="E198" s="58">
        <v>1135</v>
      </c>
      <c r="F198" s="58">
        <v>1141</v>
      </c>
      <c r="G198" s="58">
        <v>1141</v>
      </c>
      <c r="H198" s="58">
        <v>1141</v>
      </c>
      <c r="I198" s="58">
        <v>1141</v>
      </c>
      <c r="J198" s="58">
        <v>1141</v>
      </c>
      <c r="K198" s="58">
        <v>1141</v>
      </c>
      <c r="L198" s="58">
        <v>1078</v>
      </c>
      <c r="M198" s="58">
        <v>1078</v>
      </c>
      <c r="N198" s="58">
        <v>1078</v>
      </c>
      <c r="O198" s="2">
        <v>13329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3501</v>
      </c>
      <c r="D200" s="20">
        <v>3565</v>
      </c>
      <c r="E200" s="20">
        <v>3611</v>
      </c>
      <c r="F200" s="20">
        <v>3617</v>
      </c>
      <c r="G200" s="20">
        <v>3842</v>
      </c>
      <c r="H200" s="20">
        <v>4292</v>
      </c>
      <c r="I200" s="20">
        <v>4067</v>
      </c>
      <c r="J200" s="20">
        <v>3617</v>
      </c>
      <c r="K200" s="20">
        <v>4067</v>
      </c>
      <c r="L200" s="20">
        <v>3554</v>
      </c>
      <c r="M200" s="20">
        <v>3689</v>
      </c>
      <c r="N200" s="20">
        <v>3689</v>
      </c>
      <c r="O200" s="20">
        <v>45111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219</v>
      </c>
      <c r="D204" s="58">
        <v>219</v>
      </c>
      <c r="E204" s="58">
        <v>219</v>
      </c>
      <c r="F204" s="58">
        <v>219</v>
      </c>
      <c r="G204" s="58">
        <v>219</v>
      </c>
      <c r="H204" s="58">
        <v>219</v>
      </c>
      <c r="I204" s="58">
        <v>219</v>
      </c>
      <c r="J204" s="58">
        <v>219</v>
      </c>
      <c r="K204" s="58">
        <v>219</v>
      </c>
      <c r="L204" s="58">
        <v>219</v>
      </c>
      <c r="M204" s="58">
        <v>219</v>
      </c>
      <c r="N204" s="58">
        <v>219</v>
      </c>
      <c r="O204" s="2">
        <v>2628</v>
      </c>
    </row>
    <row r="205" spans="1:15" ht="11.25" x14ac:dyDescent="0.2">
      <c r="A205" s="10" t="s">
        <v>260</v>
      </c>
      <c r="B205" s="62" t="s">
        <v>87</v>
      </c>
      <c r="C205" s="58">
        <v>197</v>
      </c>
      <c r="D205" s="58">
        <v>197</v>
      </c>
      <c r="E205" s="58">
        <v>197</v>
      </c>
      <c r="F205" s="58">
        <v>197</v>
      </c>
      <c r="G205" s="58">
        <v>197</v>
      </c>
      <c r="H205" s="58">
        <v>197</v>
      </c>
      <c r="I205" s="58">
        <v>197</v>
      </c>
      <c r="J205" s="58">
        <v>197</v>
      </c>
      <c r="K205" s="58">
        <v>197</v>
      </c>
      <c r="L205" s="58">
        <v>197</v>
      </c>
      <c r="M205" s="58">
        <v>197</v>
      </c>
      <c r="N205" s="58">
        <v>197</v>
      </c>
      <c r="O205" s="2">
        <v>2364</v>
      </c>
    </row>
    <row r="206" spans="1:15" ht="11.25" x14ac:dyDescent="0.2">
      <c r="A206" s="10" t="s">
        <v>227</v>
      </c>
      <c r="B206" s="62" t="s">
        <v>88</v>
      </c>
      <c r="C206" s="58">
        <v>38</v>
      </c>
      <c r="D206" s="58">
        <v>38</v>
      </c>
      <c r="E206" s="58">
        <v>38</v>
      </c>
      <c r="F206" s="58">
        <v>38</v>
      </c>
      <c r="G206" s="58">
        <v>38</v>
      </c>
      <c r="H206" s="58">
        <v>38</v>
      </c>
      <c r="I206" s="58">
        <v>38</v>
      </c>
      <c r="J206" s="58">
        <v>38</v>
      </c>
      <c r="K206" s="58">
        <v>38</v>
      </c>
      <c r="L206" s="58">
        <v>38</v>
      </c>
      <c r="M206" s="58">
        <v>38</v>
      </c>
      <c r="N206" s="58">
        <v>38</v>
      </c>
      <c r="O206" s="2">
        <v>456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1947</v>
      </c>
      <c r="D208" s="58">
        <v>2704</v>
      </c>
      <c r="E208" s="58">
        <v>1339</v>
      </c>
      <c r="F208" s="58">
        <v>768</v>
      </c>
      <c r="G208" s="58">
        <v>1996</v>
      </c>
      <c r="H208" s="58">
        <v>1771</v>
      </c>
      <c r="I208" s="58">
        <v>433</v>
      </c>
      <c r="J208" s="58">
        <v>479</v>
      </c>
      <c r="K208" s="58">
        <v>405</v>
      </c>
      <c r="L208" s="58">
        <v>573</v>
      </c>
      <c r="M208" s="58">
        <v>1500</v>
      </c>
      <c r="N208" s="58">
        <v>1500</v>
      </c>
      <c r="O208" s="2">
        <v>15415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2040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2040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205</v>
      </c>
      <c r="D213" s="58">
        <v>205</v>
      </c>
      <c r="E213" s="58">
        <v>205</v>
      </c>
      <c r="F213" s="58">
        <v>205</v>
      </c>
      <c r="G213" s="58">
        <v>205</v>
      </c>
      <c r="H213" s="58">
        <v>205</v>
      </c>
      <c r="I213" s="58">
        <v>205</v>
      </c>
      <c r="J213" s="58">
        <v>205</v>
      </c>
      <c r="K213" s="58">
        <v>205</v>
      </c>
      <c r="L213" s="58">
        <v>205</v>
      </c>
      <c r="M213" s="58">
        <v>205</v>
      </c>
      <c r="N213" s="58">
        <v>205</v>
      </c>
      <c r="O213" s="2">
        <v>2460</v>
      </c>
    </row>
    <row r="214" spans="1:15" ht="11.25" x14ac:dyDescent="0.2">
      <c r="A214" s="10" t="s">
        <v>220</v>
      </c>
      <c r="B214" s="62" t="s">
        <v>92</v>
      </c>
      <c r="C214" s="58">
        <v>32</v>
      </c>
      <c r="D214" s="58">
        <v>32</v>
      </c>
      <c r="E214" s="58">
        <v>32</v>
      </c>
      <c r="F214" s="58">
        <v>32</v>
      </c>
      <c r="G214" s="58">
        <v>32</v>
      </c>
      <c r="H214" s="58">
        <v>32</v>
      </c>
      <c r="I214" s="58">
        <v>32</v>
      </c>
      <c r="J214" s="58">
        <v>32</v>
      </c>
      <c r="K214" s="58">
        <v>32</v>
      </c>
      <c r="L214" s="58">
        <v>32</v>
      </c>
      <c r="M214" s="58">
        <v>32</v>
      </c>
      <c r="N214" s="58">
        <v>32</v>
      </c>
      <c r="O214" s="2">
        <v>384</v>
      </c>
    </row>
    <row r="215" spans="1:15" ht="11.25" x14ac:dyDescent="0.2">
      <c r="A215" s="42" t="s">
        <v>508</v>
      </c>
      <c r="B215" s="62" t="s">
        <v>507</v>
      </c>
      <c r="C215" s="58">
        <v>1153</v>
      </c>
      <c r="D215" s="58">
        <v>1153</v>
      </c>
      <c r="E215" s="58">
        <v>1153</v>
      </c>
      <c r="F215" s="58">
        <v>1153</v>
      </c>
      <c r="G215" s="58">
        <v>1153</v>
      </c>
      <c r="H215" s="58">
        <v>1153</v>
      </c>
      <c r="I215" s="58">
        <v>1153</v>
      </c>
      <c r="J215" s="58">
        <v>1153</v>
      </c>
      <c r="K215" s="58">
        <v>1153</v>
      </c>
      <c r="L215" s="58">
        <v>1153</v>
      </c>
      <c r="M215" s="58">
        <v>1153</v>
      </c>
      <c r="N215" s="58">
        <v>1153</v>
      </c>
      <c r="O215" s="2">
        <v>13836</v>
      </c>
    </row>
    <row r="216" spans="1:15" ht="11.25" x14ac:dyDescent="0.2">
      <c r="A216" s="10" t="s">
        <v>509</v>
      </c>
      <c r="B216" s="62" t="s">
        <v>93</v>
      </c>
      <c r="C216" s="58">
        <v>299</v>
      </c>
      <c r="D216" s="58">
        <v>299</v>
      </c>
      <c r="E216" s="58">
        <v>299</v>
      </c>
      <c r="F216" s="58">
        <v>299</v>
      </c>
      <c r="G216" s="58">
        <v>299</v>
      </c>
      <c r="H216" s="58">
        <v>299</v>
      </c>
      <c r="I216" s="58">
        <v>299</v>
      </c>
      <c r="J216" s="58">
        <v>299</v>
      </c>
      <c r="K216" s="58">
        <v>299</v>
      </c>
      <c r="L216" s="58">
        <v>299</v>
      </c>
      <c r="M216" s="58">
        <v>299</v>
      </c>
      <c r="N216" s="58">
        <v>299</v>
      </c>
      <c r="O216" s="2">
        <v>3588</v>
      </c>
    </row>
    <row r="217" spans="1:15" ht="11.25" x14ac:dyDescent="0.2">
      <c r="A217" s="10"/>
      <c r="B217" s="4" t="s">
        <v>94</v>
      </c>
      <c r="C217" s="15">
        <v>1689</v>
      </c>
      <c r="D217" s="15">
        <v>1689</v>
      </c>
      <c r="E217" s="15">
        <v>1689</v>
      </c>
      <c r="F217" s="15">
        <v>1689</v>
      </c>
      <c r="G217" s="15">
        <v>1689</v>
      </c>
      <c r="H217" s="15">
        <v>1689</v>
      </c>
      <c r="I217" s="15">
        <v>1689</v>
      </c>
      <c r="J217" s="15">
        <v>1689</v>
      </c>
      <c r="K217" s="15">
        <v>1689</v>
      </c>
      <c r="L217" s="15">
        <v>1689</v>
      </c>
      <c r="M217" s="15">
        <v>1689</v>
      </c>
      <c r="N217" s="15">
        <v>1689</v>
      </c>
      <c r="O217" s="15">
        <v>20268</v>
      </c>
    </row>
    <row r="218" spans="1:15" ht="11.25" x14ac:dyDescent="0.2">
      <c r="A218" s="10" t="s">
        <v>262</v>
      </c>
      <c r="B218" s="62" t="s">
        <v>95</v>
      </c>
      <c r="C218" s="58">
        <v>588</v>
      </c>
      <c r="D218" s="58">
        <v>146</v>
      </c>
      <c r="E218" s="58">
        <v>360</v>
      </c>
      <c r="F218" s="58">
        <v>40</v>
      </c>
      <c r="G218" s="58">
        <v>463</v>
      </c>
      <c r="H218" s="58">
        <v>41</v>
      </c>
      <c r="I218" s="58">
        <v>484</v>
      </c>
      <c r="J218" s="58">
        <v>43</v>
      </c>
      <c r="K218" s="58">
        <v>47</v>
      </c>
      <c r="L218" s="58">
        <v>37</v>
      </c>
      <c r="M218" s="58">
        <v>55</v>
      </c>
      <c r="N218" s="58">
        <v>55</v>
      </c>
      <c r="O218" s="2">
        <v>2359</v>
      </c>
    </row>
    <row r="219" spans="1:15" ht="11.25" x14ac:dyDescent="0.2">
      <c r="A219" s="10"/>
      <c r="B219" s="4" t="s">
        <v>96</v>
      </c>
      <c r="C219" s="15">
        <v>2277</v>
      </c>
      <c r="D219" s="15">
        <v>1835</v>
      </c>
      <c r="E219" s="15">
        <v>2049</v>
      </c>
      <c r="F219" s="15">
        <v>1729</v>
      </c>
      <c r="G219" s="15">
        <v>2152</v>
      </c>
      <c r="H219" s="15">
        <v>1730</v>
      </c>
      <c r="I219" s="15">
        <v>2173</v>
      </c>
      <c r="J219" s="15">
        <v>1732</v>
      </c>
      <c r="K219" s="15">
        <v>1736</v>
      </c>
      <c r="L219" s="15">
        <v>1726</v>
      </c>
      <c r="M219" s="15">
        <v>1744</v>
      </c>
      <c r="N219" s="15">
        <v>1744</v>
      </c>
      <c r="O219" s="15">
        <v>22627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114</v>
      </c>
      <c r="D222" s="58">
        <v>114</v>
      </c>
      <c r="E222" s="58">
        <v>114</v>
      </c>
      <c r="F222" s="58">
        <v>114</v>
      </c>
      <c r="G222" s="58">
        <v>114</v>
      </c>
      <c r="H222" s="58">
        <v>114</v>
      </c>
      <c r="I222" s="58">
        <v>114</v>
      </c>
      <c r="J222" s="58">
        <v>114</v>
      </c>
      <c r="K222" s="58">
        <v>114</v>
      </c>
      <c r="L222" s="58">
        <v>114</v>
      </c>
      <c r="M222" s="58">
        <v>114</v>
      </c>
      <c r="N222" s="58">
        <v>114</v>
      </c>
      <c r="O222" s="2">
        <v>1368</v>
      </c>
    </row>
    <row r="223" spans="1:15" ht="11.25" x14ac:dyDescent="0.2">
      <c r="A223" s="10" t="s">
        <v>263</v>
      </c>
      <c r="B223" s="62" t="s">
        <v>98</v>
      </c>
      <c r="C223" s="58">
        <v>543</v>
      </c>
      <c r="D223" s="58">
        <v>543</v>
      </c>
      <c r="E223" s="58">
        <v>543</v>
      </c>
      <c r="F223" s="58">
        <v>543</v>
      </c>
      <c r="G223" s="58">
        <v>543</v>
      </c>
      <c r="H223" s="58">
        <v>543</v>
      </c>
      <c r="I223" s="58">
        <v>543</v>
      </c>
      <c r="J223" s="58">
        <v>543</v>
      </c>
      <c r="K223" s="58">
        <v>543</v>
      </c>
      <c r="L223" s="58">
        <v>543</v>
      </c>
      <c r="M223" s="58">
        <v>543</v>
      </c>
      <c r="N223" s="58">
        <v>543</v>
      </c>
      <c r="O223" s="2">
        <v>6516</v>
      </c>
    </row>
    <row r="224" spans="1:15" ht="11.25" x14ac:dyDescent="0.2">
      <c r="A224" s="10" t="s">
        <v>204</v>
      </c>
      <c r="B224" s="62" t="s">
        <v>99</v>
      </c>
      <c r="C224" s="58">
        <v>843</v>
      </c>
      <c r="D224" s="58">
        <v>843</v>
      </c>
      <c r="E224" s="58">
        <v>843</v>
      </c>
      <c r="F224" s="58">
        <v>843</v>
      </c>
      <c r="G224" s="58">
        <v>843</v>
      </c>
      <c r="H224" s="58">
        <v>843</v>
      </c>
      <c r="I224" s="58">
        <v>843</v>
      </c>
      <c r="J224" s="58">
        <v>843</v>
      </c>
      <c r="K224" s="58">
        <v>843</v>
      </c>
      <c r="L224" s="58">
        <v>843</v>
      </c>
      <c r="M224" s="58">
        <v>843</v>
      </c>
      <c r="N224" s="58">
        <v>843</v>
      </c>
      <c r="O224" s="2">
        <v>10116</v>
      </c>
    </row>
    <row r="225" spans="1:15" ht="11.25" x14ac:dyDescent="0.2">
      <c r="A225" s="10" t="s">
        <v>226</v>
      </c>
      <c r="B225" s="62" t="s">
        <v>100</v>
      </c>
      <c r="C225" s="58">
        <v>32</v>
      </c>
      <c r="D225" s="58">
        <v>32</v>
      </c>
      <c r="E225" s="58">
        <v>32</v>
      </c>
      <c r="F225" s="58">
        <v>32</v>
      </c>
      <c r="G225" s="58">
        <v>32</v>
      </c>
      <c r="H225" s="58">
        <v>32</v>
      </c>
      <c r="I225" s="58">
        <v>32</v>
      </c>
      <c r="J225" s="58">
        <v>32</v>
      </c>
      <c r="K225" s="58">
        <v>32</v>
      </c>
      <c r="L225" s="58">
        <v>32</v>
      </c>
      <c r="M225" s="58">
        <v>32</v>
      </c>
      <c r="N225" s="58">
        <v>32</v>
      </c>
      <c r="O225" s="2">
        <v>384</v>
      </c>
    </row>
    <row r="226" spans="1:15" ht="11.25" x14ac:dyDescent="0.2">
      <c r="A226" s="10" t="s">
        <v>215</v>
      </c>
      <c r="B226" s="62" t="s">
        <v>101</v>
      </c>
      <c r="C226" s="58">
        <v>4</v>
      </c>
      <c r="D226" s="58">
        <v>4</v>
      </c>
      <c r="E226" s="58">
        <v>4</v>
      </c>
      <c r="F226" s="58">
        <v>4</v>
      </c>
      <c r="G226" s="58">
        <v>4</v>
      </c>
      <c r="H226" s="58">
        <v>4</v>
      </c>
      <c r="I226" s="58">
        <v>4</v>
      </c>
      <c r="J226" s="58">
        <v>4</v>
      </c>
      <c r="K226" s="58">
        <v>4</v>
      </c>
      <c r="L226" s="58">
        <v>4</v>
      </c>
      <c r="M226" s="58">
        <v>4</v>
      </c>
      <c r="N226" s="58">
        <v>4</v>
      </c>
      <c r="O226" s="2">
        <v>48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54</v>
      </c>
      <c r="D228" s="58">
        <v>54</v>
      </c>
      <c r="E228" s="58">
        <v>54</v>
      </c>
      <c r="F228" s="58">
        <v>54</v>
      </c>
      <c r="G228" s="58">
        <v>54</v>
      </c>
      <c r="H228" s="58">
        <v>54</v>
      </c>
      <c r="I228" s="58">
        <v>54</v>
      </c>
      <c r="J228" s="58">
        <v>54</v>
      </c>
      <c r="K228" s="58">
        <v>54</v>
      </c>
      <c r="L228" s="58">
        <v>54</v>
      </c>
      <c r="M228" s="58">
        <v>54</v>
      </c>
      <c r="N228" s="58">
        <v>54</v>
      </c>
      <c r="O228" s="2">
        <v>648</v>
      </c>
    </row>
    <row r="229" spans="1:15" ht="11.25" x14ac:dyDescent="0.2">
      <c r="A229" s="42" t="s">
        <v>510</v>
      </c>
      <c r="B229" s="62" t="s">
        <v>102</v>
      </c>
      <c r="C229" s="58">
        <v>374</v>
      </c>
      <c r="D229" s="58">
        <v>374</v>
      </c>
      <c r="E229" s="58">
        <v>374</v>
      </c>
      <c r="F229" s="58">
        <v>374</v>
      </c>
      <c r="G229" s="58">
        <v>374</v>
      </c>
      <c r="H229" s="58">
        <v>374</v>
      </c>
      <c r="I229" s="58">
        <v>374</v>
      </c>
      <c r="J229" s="58">
        <v>374</v>
      </c>
      <c r="K229" s="58">
        <v>374</v>
      </c>
      <c r="L229" s="58">
        <v>374</v>
      </c>
      <c r="M229" s="58">
        <v>374</v>
      </c>
      <c r="N229" s="58">
        <v>374</v>
      </c>
      <c r="O229" s="2">
        <v>4488</v>
      </c>
    </row>
    <row r="230" spans="1:15" ht="11.25" x14ac:dyDescent="0.2">
      <c r="A230" s="10"/>
      <c r="B230" s="4" t="s">
        <v>103</v>
      </c>
      <c r="C230" s="15">
        <v>6642</v>
      </c>
      <c r="D230" s="15">
        <v>8997</v>
      </c>
      <c r="E230" s="15">
        <v>5806</v>
      </c>
      <c r="F230" s="15">
        <v>4915</v>
      </c>
      <c r="G230" s="15">
        <v>6566</v>
      </c>
      <c r="H230" s="15">
        <v>5919</v>
      </c>
      <c r="I230" s="15">
        <v>5024</v>
      </c>
      <c r="J230" s="15">
        <v>4629</v>
      </c>
      <c r="K230" s="15">
        <v>4559</v>
      </c>
      <c r="L230" s="15">
        <v>4717</v>
      </c>
      <c r="M230" s="15">
        <v>5662</v>
      </c>
      <c r="N230" s="15">
        <v>5662</v>
      </c>
      <c r="O230" s="15">
        <v>69098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10143</v>
      </c>
      <c r="D232" s="17">
        <v>12562</v>
      </c>
      <c r="E232" s="17">
        <v>9417</v>
      </c>
      <c r="F232" s="17">
        <v>8532</v>
      </c>
      <c r="G232" s="17">
        <v>10408</v>
      </c>
      <c r="H232" s="17">
        <v>10211</v>
      </c>
      <c r="I232" s="17">
        <v>9091</v>
      </c>
      <c r="J232" s="17">
        <v>8246</v>
      </c>
      <c r="K232" s="17">
        <v>8626</v>
      </c>
      <c r="L232" s="17">
        <v>8271</v>
      </c>
      <c r="M232" s="17">
        <v>9351</v>
      </c>
      <c r="N232" s="17">
        <v>9351</v>
      </c>
      <c r="O232" s="17">
        <v>114209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198346</v>
      </c>
      <c r="D234" s="20">
        <v>180317</v>
      </c>
      <c r="E234" s="20">
        <v>194293</v>
      </c>
      <c r="F234" s="20">
        <v>209956</v>
      </c>
      <c r="G234" s="20">
        <v>209985</v>
      </c>
      <c r="H234" s="20">
        <v>208615</v>
      </c>
      <c r="I234" s="20">
        <v>221023</v>
      </c>
      <c r="J234" s="20">
        <v>209908</v>
      </c>
      <c r="K234" s="20">
        <v>208799</v>
      </c>
      <c r="L234" s="20">
        <v>198096</v>
      </c>
      <c r="M234" s="20">
        <v>191102</v>
      </c>
      <c r="N234" s="20">
        <v>193322</v>
      </c>
      <c r="O234" s="20">
        <v>2423762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93423</v>
      </c>
      <c r="D236" s="15">
        <v>104696</v>
      </c>
      <c r="E236" s="15">
        <v>120140</v>
      </c>
      <c r="F236" s="15">
        <v>164873</v>
      </c>
      <c r="G236" s="15">
        <v>176145</v>
      </c>
      <c r="H236" s="15">
        <v>170791</v>
      </c>
      <c r="I236" s="15">
        <v>160950</v>
      </c>
      <c r="J236" s="15">
        <v>158842</v>
      </c>
      <c r="K236" s="15">
        <v>151278</v>
      </c>
      <c r="L236" s="15">
        <v>131953</v>
      </c>
      <c r="M236" s="15">
        <v>128619</v>
      </c>
      <c r="N236" s="15">
        <v>100537</v>
      </c>
      <c r="O236" s="15">
        <v>1662240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11055</v>
      </c>
      <c r="D239" s="58">
        <v>10946</v>
      </c>
      <c r="E239" s="58">
        <v>11055</v>
      </c>
      <c r="F239" s="58">
        <v>11770</v>
      </c>
      <c r="G239" s="58">
        <v>11140</v>
      </c>
      <c r="H239" s="58">
        <v>11175</v>
      </c>
      <c r="I239" s="58">
        <v>10750</v>
      </c>
      <c r="J239" s="58">
        <v>10889</v>
      </c>
      <c r="K239" s="58">
        <v>10458</v>
      </c>
      <c r="L239" s="58">
        <v>10282</v>
      </c>
      <c r="M239" s="58">
        <v>10292</v>
      </c>
      <c r="N239" s="58">
        <v>10505</v>
      </c>
      <c r="O239" s="2">
        <v>130317</v>
      </c>
    </row>
    <row r="240" spans="1:15" ht="11.25" x14ac:dyDescent="0.2">
      <c r="A240" s="10" t="s">
        <v>236</v>
      </c>
      <c r="B240" s="62" t="s">
        <v>52</v>
      </c>
      <c r="C240" s="58">
        <v>2629</v>
      </c>
      <c r="D240" s="58">
        <v>2419</v>
      </c>
      <c r="E240" s="58">
        <v>2411</v>
      </c>
      <c r="F240" s="58">
        <v>2560</v>
      </c>
      <c r="G240" s="58">
        <v>2216</v>
      </c>
      <c r="H240" s="58">
        <v>2172</v>
      </c>
      <c r="I240" s="58">
        <v>2137</v>
      </c>
      <c r="J240" s="58">
        <v>2066</v>
      </c>
      <c r="K240" s="58">
        <v>1984</v>
      </c>
      <c r="L240" s="58">
        <v>2021</v>
      </c>
      <c r="M240" s="58">
        <v>1938</v>
      </c>
      <c r="N240" s="58">
        <v>2051</v>
      </c>
      <c r="O240" s="2">
        <v>26604</v>
      </c>
    </row>
    <row r="241" spans="1:15" ht="11.25" x14ac:dyDescent="0.2">
      <c r="A241" s="10" t="s">
        <v>233</v>
      </c>
      <c r="B241" s="62" t="s">
        <v>456</v>
      </c>
      <c r="C241" s="58">
        <v>501</v>
      </c>
      <c r="D241" s="58">
        <v>524</v>
      </c>
      <c r="E241" s="58">
        <v>560</v>
      </c>
      <c r="F241" s="58">
        <v>634</v>
      </c>
      <c r="G241" s="58">
        <v>654</v>
      </c>
      <c r="H241" s="58">
        <v>647</v>
      </c>
      <c r="I241" s="58">
        <v>670</v>
      </c>
      <c r="J241" s="58">
        <v>635</v>
      </c>
      <c r="K241" s="58">
        <v>504</v>
      </c>
      <c r="L241" s="58">
        <v>508</v>
      </c>
      <c r="M241" s="58">
        <v>518</v>
      </c>
      <c r="N241" s="58">
        <v>532</v>
      </c>
      <c r="O241" s="2">
        <v>6887</v>
      </c>
    </row>
    <row r="242" spans="1:15" ht="11.25" x14ac:dyDescent="0.2">
      <c r="A242" s="10" t="s">
        <v>232</v>
      </c>
      <c r="B242" s="62" t="s">
        <v>457</v>
      </c>
      <c r="C242" s="58">
        <v>104</v>
      </c>
      <c r="D242" s="58">
        <v>89</v>
      </c>
      <c r="E242" s="58">
        <v>103</v>
      </c>
      <c r="F242" s="58">
        <v>109</v>
      </c>
      <c r="G242" s="58">
        <v>98</v>
      </c>
      <c r="H242" s="58">
        <v>98</v>
      </c>
      <c r="I242" s="58">
        <v>102</v>
      </c>
      <c r="J242" s="58">
        <v>96</v>
      </c>
      <c r="K242" s="58">
        <v>96</v>
      </c>
      <c r="L242" s="58">
        <v>97</v>
      </c>
      <c r="M242" s="58">
        <v>98</v>
      </c>
      <c r="N242" s="58">
        <v>106</v>
      </c>
      <c r="O242" s="2">
        <v>1196</v>
      </c>
    </row>
    <row r="243" spans="1:15" ht="11.25" x14ac:dyDescent="0.2">
      <c r="A243" s="10" t="s">
        <v>231</v>
      </c>
      <c r="B243" s="62" t="s">
        <v>53</v>
      </c>
      <c r="C243" s="58">
        <v>1319</v>
      </c>
      <c r="D243" s="58">
        <v>1165</v>
      </c>
      <c r="E243" s="58">
        <v>1304</v>
      </c>
      <c r="F243" s="58">
        <v>1361</v>
      </c>
      <c r="G243" s="58">
        <v>1235</v>
      </c>
      <c r="H243" s="58">
        <v>1151</v>
      </c>
      <c r="I243" s="58">
        <v>1233</v>
      </c>
      <c r="J243" s="58">
        <v>1139</v>
      </c>
      <c r="K243" s="58">
        <v>1107</v>
      </c>
      <c r="L243" s="58">
        <v>1123</v>
      </c>
      <c r="M243" s="58">
        <v>1107</v>
      </c>
      <c r="N243" s="58">
        <v>1163</v>
      </c>
      <c r="O243" s="2">
        <v>14407</v>
      </c>
    </row>
    <row r="244" spans="1:15" ht="11.25" x14ac:dyDescent="0.2">
      <c r="A244" s="10" t="s">
        <v>244</v>
      </c>
      <c r="B244" s="62" t="s">
        <v>450</v>
      </c>
      <c r="C244" s="58">
        <v>3245</v>
      </c>
      <c r="D244" s="58">
        <v>3690</v>
      </c>
      <c r="E244" s="58">
        <v>3849</v>
      </c>
      <c r="F244" s="58">
        <v>4495</v>
      </c>
      <c r="G244" s="58">
        <v>4687</v>
      </c>
      <c r="H244" s="58">
        <v>5432</v>
      </c>
      <c r="I244" s="58">
        <v>5553</v>
      </c>
      <c r="J244" s="58">
        <v>5187</v>
      </c>
      <c r="K244" s="58">
        <v>5214</v>
      </c>
      <c r="L244" s="58">
        <v>3467</v>
      </c>
      <c r="M244" s="58">
        <v>2791</v>
      </c>
      <c r="N244" s="58">
        <v>2439</v>
      </c>
      <c r="O244" s="2">
        <v>50049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10123</v>
      </c>
      <c r="D246" s="58">
        <v>9015</v>
      </c>
      <c r="E246" s="58">
        <v>9750</v>
      </c>
      <c r="F246" s="58">
        <v>10022</v>
      </c>
      <c r="G246" s="58">
        <v>10465</v>
      </c>
      <c r="H246" s="58">
        <v>9997</v>
      </c>
      <c r="I246" s="58">
        <v>9978</v>
      </c>
      <c r="J246" s="58">
        <v>9974</v>
      </c>
      <c r="K246" s="58">
        <v>10389</v>
      </c>
      <c r="L246" s="58">
        <v>9800</v>
      </c>
      <c r="M246" s="58">
        <v>12781</v>
      </c>
      <c r="N246" s="58">
        <v>9399</v>
      </c>
      <c r="O246" s="2">
        <v>121693</v>
      </c>
    </row>
    <row r="247" spans="1:15" ht="11.25" x14ac:dyDescent="0.2">
      <c r="A247" s="10" t="s">
        <v>245</v>
      </c>
      <c r="B247" s="62" t="s">
        <v>464</v>
      </c>
      <c r="C247" s="58">
        <v>1622</v>
      </c>
      <c r="D247" s="58">
        <v>1244</v>
      </c>
      <c r="E247" s="58">
        <v>1341</v>
      </c>
      <c r="F247" s="58">
        <v>1395</v>
      </c>
      <c r="G247" s="58">
        <v>1299</v>
      </c>
      <c r="H247" s="58">
        <v>1209</v>
      </c>
      <c r="I247" s="58">
        <v>1269</v>
      </c>
      <c r="J247" s="58">
        <v>1218</v>
      </c>
      <c r="K247" s="58">
        <v>1173</v>
      </c>
      <c r="L247" s="58">
        <v>1217</v>
      </c>
      <c r="M247" s="58">
        <v>1215</v>
      </c>
      <c r="N247" s="58">
        <v>1261</v>
      </c>
      <c r="O247" s="2">
        <v>15463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267</v>
      </c>
      <c r="D249" s="58">
        <v>216</v>
      </c>
      <c r="E249" s="58">
        <v>236</v>
      </c>
      <c r="F249" s="58">
        <v>256</v>
      </c>
      <c r="G249" s="58">
        <v>235</v>
      </c>
      <c r="H249" s="58">
        <v>224</v>
      </c>
      <c r="I249" s="58">
        <v>229</v>
      </c>
      <c r="J249" s="58">
        <v>217</v>
      </c>
      <c r="K249" s="58">
        <v>208</v>
      </c>
      <c r="L249" s="58">
        <v>208</v>
      </c>
      <c r="M249" s="58">
        <v>204</v>
      </c>
      <c r="N249" s="58">
        <v>221</v>
      </c>
      <c r="O249" s="2">
        <v>2721</v>
      </c>
    </row>
    <row r="250" spans="1:15" ht="11.25" x14ac:dyDescent="0.2">
      <c r="A250" s="10" t="s">
        <v>239</v>
      </c>
      <c r="B250" s="62" t="s">
        <v>467</v>
      </c>
      <c r="C250" s="58">
        <v>4707</v>
      </c>
      <c r="D250" s="58">
        <v>4742</v>
      </c>
      <c r="E250" s="58">
        <v>6800</v>
      </c>
      <c r="F250" s="58">
        <v>7085</v>
      </c>
      <c r="G250" s="58">
        <v>4911</v>
      </c>
      <c r="H250" s="58">
        <v>5717</v>
      </c>
      <c r="I250" s="58">
        <v>6830</v>
      </c>
      <c r="J250" s="58">
        <v>8846</v>
      </c>
      <c r="K250" s="58">
        <v>6196</v>
      </c>
      <c r="L250" s="58">
        <v>6970</v>
      </c>
      <c r="M250" s="58">
        <v>7480</v>
      </c>
      <c r="N250" s="58">
        <v>7398</v>
      </c>
      <c r="O250" s="2">
        <v>77682</v>
      </c>
    </row>
    <row r="251" spans="1:15" ht="11.25" x14ac:dyDescent="0.2">
      <c r="A251" s="10" t="s">
        <v>240</v>
      </c>
      <c r="B251" s="62" t="s">
        <v>468</v>
      </c>
      <c r="C251" s="58">
        <v>375</v>
      </c>
      <c r="D251" s="58">
        <v>425</v>
      </c>
      <c r="E251" s="58">
        <v>443</v>
      </c>
      <c r="F251" s="58">
        <v>481</v>
      </c>
      <c r="G251" s="58">
        <v>424</v>
      </c>
      <c r="H251" s="58">
        <v>419</v>
      </c>
      <c r="I251" s="58">
        <v>433</v>
      </c>
      <c r="J251" s="58">
        <v>404</v>
      </c>
      <c r="K251" s="58">
        <v>401</v>
      </c>
      <c r="L251" s="58">
        <v>392</v>
      </c>
      <c r="M251" s="58">
        <v>383</v>
      </c>
      <c r="N251" s="58">
        <v>412</v>
      </c>
      <c r="O251" s="2">
        <v>4992</v>
      </c>
    </row>
    <row r="252" spans="1:15" ht="11.25" x14ac:dyDescent="0.2">
      <c r="A252" s="10" t="s">
        <v>241</v>
      </c>
      <c r="B252" s="62" t="s">
        <v>469</v>
      </c>
      <c r="C252" s="58">
        <v>1004</v>
      </c>
      <c r="D252" s="58">
        <v>1151</v>
      </c>
      <c r="E252" s="58">
        <v>1314</v>
      </c>
      <c r="F252" s="58">
        <v>1629</v>
      </c>
      <c r="G252" s="58">
        <v>1316</v>
      </c>
      <c r="H252" s="58">
        <v>1354</v>
      </c>
      <c r="I252" s="58">
        <v>1363</v>
      </c>
      <c r="J252" s="58">
        <v>1238</v>
      </c>
      <c r="K252" s="58">
        <v>1304</v>
      </c>
      <c r="L252" s="58">
        <v>1206</v>
      </c>
      <c r="M252" s="58">
        <v>1183</v>
      </c>
      <c r="N252" s="58">
        <v>1246</v>
      </c>
      <c r="O252" s="2">
        <v>15308</v>
      </c>
    </row>
    <row r="253" spans="1:15" ht="11.25" x14ac:dyDescent="0.2">
      <c r="A253" s="10" t="s">
        <v>242</v>
      </c>
      <c r="B253" s="62" t="s">
        <v>470</v>
      </c>
      <c r="C253" s="58">
        <v>2365</v>
      </c>
      <c r="D253" s="58">
        <v>2117</v>
      </c>
      <c r="E253" s="58">
        <v>2339</v>
      </c>
      <c r="F253" s="58">
        <v>2532</v>
      </c>
      <c r="G253" s="58">
        <v>2278</v>
      </c>
      <c r="H253" s="58">
        <v>2214</v>
      </c>
      <c r="I253" s="58">
        <v>2347</v>
      </c>
      <c r="J253" s="58">
        <v>2214</v>
      </c>
      <c r="K253" s="58">
        <v>2172</v>
      </c>
      <c r="L253" s="58">
        <v>2100</v>
      </c>
      <c r="M253" s="58">
        <v>2083</v>
      </c>
      <c r="N253" s="58">
        <v>2197</v>
      </c>
      <c r="O253" s="2">
        <v>26958</v>
      </c>
    </row>
    <row r="254" spans="1:15" ht="11.25" x14ac:dyDescent="0.2">
      <c r="A254" s="10"/>
      <c r="B254" s="4" t="s">
        <v>471</v>
      </c>
      <c r="C254" s="15">
        <v>39316</v>
      </c>
      <c r="D254" s="15">
        <v>37743</v>
      </c>
      <c r="E254" s="15">
        <v>41505</v>
      </c>
      <c r="F254" s="15">
        <v>44329</v>
      </c>
      <c r="G254" s="15">
        <v>40958</v>
      </c>
      <c r="H254" s="15">
        <v>41809</v>
      </c>
      <c r="I254" s="15">
        <v>42894</v>
      </c>
      <c r="J254" s="15">
        <v>44123</v>
      </c>
      <c r="K254" s="15">
        <v>41206</v>
      </c>
      <c r="L254" s="15">
        <v>39391</v>
      </c>
      <c r="M254" s="15">
        <v>42073</v>
      </c>
      <c r="N254" s="15">
        <v>38930</v>
      </c>
      <c r="O254" s="15">
        <v>494277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54107</v>
      </c>
      <c r="D256" s="34">
        <v>66953</v>
      </c>
      <c r="E256" s="34">
        <v>78635</v>
      </c>
      <c r="F256" s="34">
        <v>120544</v>
      </c>
      <c r="G256" s="34">
        <v>135187</v>
      </c>
      <c r="H256" s="34">
        <v>128982</v>
      </c>
      <c r="I256" s="34">
        <v>118056</v>
      </c>
      <c r="J256" s="34">
        <v>114719</v>
      </c>
      <c r="K256" s="34">
        <v>110072</v>
      </c>
      <c r="L256" s="34">
        <v>92562</v>
      </c>
      <c r="M256" s="34">
        <v>86546</v>
      </c>
      <c r="N256" s="34">
        <v>61607</v>
      </c>
      <c r="O256" s="34">
        <v>1167963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54107</v>
      </c>
      <c r="D260" s="17">
        <v>66953</v>
      </c>
      <c r="E260" s="17">
        <v>78635</v>
      </c>
      <c r="F260" s="17">
        <v>120544</v>
      </c>
      <c r="G260" s="17">
        <v>135187</v>
      </c>
      <c r="H260" s="17">
        <v>128982</v>
      </c>
      <c r="I260" s="17">
        <v>118056</v>
      </c>
      <c r="J260" s="17">
        <v>114719</v>
      </c>
      <c r="K260" s="17">
        <v>110072</v>
      </c>
      <c r="L260" s="17">
        <v>92562</v>
      </c>
      <c r="M260" s="17">
        <v>86546</v>
      </c>
      <c r="N260" s="17">
        <v>61607</v>
      </c>
      <c r="O260" s="17">
        <v>1167963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8753</v>
      </c>
      <c r="D262" s="58">
        <v>8550</v>
      </c>
      <c r="E262" s="58">
        <v>9433</v>
      </c>
      <c r="F262" s="58">
        <v>11245</v>
      </c>
      <c r="G262" s="58">
        <v>11584</v>
      </c>
      <c r="H262" s="58">
        <v>11382</v>
      </c>
      <c r="I262" s="58">
        <v>11459</v>
      </c>
      <c r="J262" s="58">
        <v>11062</v>
      </c>
      <c r="K262" s="58">
        <v>10802</v>
      </c>
      <c r="L262" s="58">
        <v>9901</v>
      </c>
      <c r="M262" s="58">
        <v>9592</v>
      </c>
      <c r="N262" s="58">
        <v>8816</v>
      </c>
      <c r="O262" s="2">
        <v>122579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45354</v>
      </c>
      <c r="D267" s="17">
        <v>58403</v>
      </c>
      <c r="E267" s="17">
        <v>69202</v>
      </c>
      <c r="F267" s="17">
        <v>109299</v>
      </c>
      <c r="G267" s="17">
        <v>123603</v>
      </c>
      <c r="H267" s="17">
        <v>117600</v>
      </c>
      <c r="I267" s="17">
        <v>106597</v>
      </c>
      <c r="J267" s="17">
        <v>103657</v>
      </c>
      <c r="K267" s="17">
        <v>99270</v>
      </c>
      <c r="L267" s="17">
        <v>82661</v>
      </c>
      <c r="M267" s="17">
        <v>76954</v>
      </c>
      <c r="N267" s="17">
        <v>52791</v>
      </c>
      <c r="O267" s="17">
        <v>1045384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5835</v>
      </c>
      <c r="D270" s="58">
        <v>5700</v>
      </c>
      <c r="E270" s="58">
        <v>6289</v>
      </c>
      <c r="F270" s="58">
        <v>7497</v>
      </c>
      <c r="G270" s="58">
        <v>7723</v>
      </c>
      <c r="H270" s="58">
        <v>7588</v>
      </c>
      <c r="I270" s="58">
        <v>7639</v>
      </c>
      <c r="J270" s="58">
        <v>7375</v>
      </c>
      <c r="K270" s="58">
        <v>7202</v>
      </c>
      <c r="L270" s="58">
        <v>6601</v>
      </c>
      <c r="M270" s="58">
        <v>6394</v>
      </c>
      <c r="N270" s="58">
        <v>5877</v>
      </c>
      <c r="O270" s="2">
        <v>81720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39519</v>
      </c>
      <c r="D275" s="20">
        <v>52703</v>
      </c>
      <c r="E275" s="20">
        <v>62913</v>
      </c>
      <c r="F275" s="20">
        <v>101802</v>
      </c>
      <c r="G275" s="20">
        <v>115880</v>
      </c>
      <c r="H275" s="20">
        <v>110012</v>
      </c>
      <c r="I275" s="20">
        <v>98958</v>
      </c>
      <c r="J275" s="20">
        <v>96282</v>
      </c>
      <c r="K275" s="20">
        <v>92068</v>
      </c>
      <c r="L275" s="20">
        <v>76060</v>
      </c>
      <c r="M275" s="20">
        <v>70560</v>
      </c>
      <c r="N275" s="20">
        <v>46914</v>
      </c>
      <c r="O275" s="20">
        <v>963664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pageSetUpPr fitToPage="1"/>
  </sheetPr>
  <dimension ref="A1:R766"/>
  <sheetViews>
    <sheetView topLeftCell="A5" zoomScaleNormal="100" workbookViewId="0">
      <pane ySplit="6" topLeftCell="A28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284</v>
      </c>
      <c r="D3" s="2" t="s">
        <v>284</v>
      </c>
      <c r="E3" s="2" t="s">
        <v>284</v>
      </c>
      <c r="F3" s="2" t="s">
        <v>284</v>
      </c>
      <c r="G3" s="2" t="s">
        <v>284</v>
      </c>
      <c r="H3" s="2" t="s">
        <v>284</v>
      </c>
      <c r="I3" s="2" t="s">
        <v>284</v>
      </c>
      <c r="J3" s="2" t="s">
        <v>284</v>
      </c>
      <c r="K3" s="2" t="s">
        <v>284</v>
      </c>
      <c r="L3" s="2" t="s">
        <v>284</v>
      </c>
      <c r="M3" s="2" t="s">
        <v>284</v>
      </c>
      <c r="N3" s="2" t="s">
        <v>284</v>
      </c>
      <c r="O3" s="2" t="s">
        <v>284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306479</v>
      </c>
      <c r="D14" s="58">
        <v>306957</v>
      </c>
      <c r="E14" s="58">
        <v>318229</v>
      </c>
      <c r="F14" s="58">
        <v>319665</v>
      </c>
      <c r="G14" s="58">
        <v>321101</v>
      </c>
      <c r="H14" s="58">
        <v>323016</v>
      </c>
      <c r="I14" s="58">
        <v>324931</v>
      </c>
      <c r="J14" s="58">
        <v>326846</v>
      </c>
      <c r="K14" s="58">
        <v>328282</v>
      </c>
      <c r="L14" s="58">
        <v>329239</v>
      </c>
      <c r="M14" s="58">
        <v>330196</v>
      </c>
      <c r="N14" s="58">
        <v>331154</v>
      </c>
      <c r="O14" s="2">
        <v>3866095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7362</v>
      </c>
      <c r="D16" s="58">
        <v>7373</v>
      </c>
      <c r="E16" s="58">
        <v>7384</v>
      </c>
      <c r="F16" s="58">
        <v>7419</v>
      </c>
      <c r="G16" s="58">
        <v>7453</v>
      </c>
      <c r="H16" s="58">
        <v>7499</v>
      </c>
      <c r="I16" s="58">
        <v>7545</v>
      </c>
      <c r="J16" s="58">
        <v>7591</v>
      </c>
      <c r="K16" s="58">
        <v>7626</v>
      </c>
      <c r="L16" s="58">
        <v>7649</v>
      </c>
      <c r="M16" s="58">
        <v>7672</v>
      </c>
      <c r="N16" s="58">
        <v>7695</v>
      </c>
      <c r="O16" s="2">
        <v>90270</v>
      </c>
    </row>
    <row r="17" spans="1:15" ht="11.25" x14ac:dyDescent="0.2">
      <c r="A17" s="42" t="s">
        <v>436</v>
      </c>
      <c r="B17" s="61" t="s">
        <v>57</v>
      </c>
      <c r="C17" s="58">
        <v>2504</v>
      </c>
      <c r="D17" s="58">
        <v>2508</v>
      </c>
      <c r="E17" s="58">
        <v>2512</v>
      </c>
      <c r="F17" s="58">
        <v>2523</v>
      </c>
      <c r="G17" s="58">
        <v>2535</v>
      </c>
      <c r="H17" s="58">
        <v>2551</v>
      </c>
      <c r="I17" s="58">
        <v>2566</v>
      </c>
      <c r="J17" s="58">
        <v>2582</v>
      </c>
      <c r="K17" s="58">
        <v>2594</v>
      </c>
      <c r="L17" s="58">
        <v>2602</v>
      </c>
      <c r="M17" s="58">
        <v>2610</v>
      </c>
      <c r="N17" s="58">
        <v>2617</v>
      </c>
      <c r="O17" s="2">
        <v>30704</v>
      </c>
    </row>
    <row r="18" spans="1:15" ht="11.25" x14ac:dyDescent="0.2">
      <c r="A18" s="10" t="s">
        <v>167</v>
      </c>
      <c r="B18" s="61" t="s">
        <v>363</v>
      </c>
      <c r="C18" s="58">
        <v>2913</v>
      </c>
      <c r="D18" s="58">
        <v>2917</v>
      </c>
      <c r="E18" s="58">
        <v>2922</v>
      </c>
      <c r="F18" s="58">
        <v>2935</v>
      </c>
      <c r="G18" s="58">
        <v>2949</v>
      </c>
      <c r="H18" s="58">
        <v>2967</v>
      </c>
      <c r="I18" s="58">
        <v>2985</v>
      </c>
      <c r="J18" s="58">
        <v>3004</v>
      </c>
      <c r="K18" s="58">
        <v>3017</v>
      </c>
      <c r="L18" s="58">
        <v>3026</v>
      </c>
      <c r="M18" s="58">
        <v>3035</v>
      </c>
      <c r="N18" s="58">
        <v>3044</v>
      </c>
      <c r="O18" s="2">
        <v>35715</v>
      </c>
    </row>
    <row r="19" spans="1:15" ht="11.25" x14ac:dyDescent="0.2">
      <c r="A19" s="10" t="s">
        <v>166</v>
      </c>
      <c r="B19" s="61" t="s">
        <v>362</v>
      </c>
      <c r="C19" s="58">
        <v>867</v>
      </c>
      <c r="D19" s="58">
        <v>869</v>
      </c>
      <c r="E19" s="58">
        <v>870</v>
      </c>
      <c r="F19" s="58">
        <v>874</v>
      </c>
      <c r="G19" s="58">
        <v>878</v>
      </c>
      <c r="H19" s="58">
        <v>884</v>
      </c>
      <c r="I19" s="58">
        <v>889</v>
      </c>
      <c r="J19" s="58">
        <v>894</v>
      </c>
      <c r="K19" s="58">
        <v>899</v>
      </c>
      <c r="L19" s="58">
        <v>901</v>
      </c>
      <c r="M19" s="58">
        <v>904</v>
      </c>
      <c r="N19" s="58">
        <v>907</v>
      </c>
      <c r="O19" s="2">
        <v>10636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320125</v>
      </c>
      <c r="D22" s="15">
        <v>320624</v>
      </c>
      <c r="E22" s="15">
        <v>331917</v>
      </c>
      <c r="F22" s="15">
        <v>333416</v>
      </c>
      <c r="G22" s="15">
        <v>334916</v>
      </c>
      <c r="H22" s="15">
        <v>336917</v>
      </c>
      <c r="I22" s="15">
        <v>338916</v>
      </c>
      <c r="J22" s="15">
        <v>340917</v>
      </c>
      <c r="K22" s="15">
        <v>342418</v>
      </c>
      <c r="L22" s="15">
        <v>343417</v>
      </c>
      <c r="M22" s="15">
        <v>344417</v>
      </c>
      <c r="N22" s="15">
        <v>345417</v>
      </c>
      <c r="O22" s="15">
        <v>4033420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23000</v>
      </c>
      <c r="D25" s="58">
        <v>24000</v>
      </c>
      <c r="E25" s="58">
        <v>31000</v>
      </c>
      <c r="F25" s="58">
        <v>41000</v>
      </c>
      <c r="G25" s="58">
        <v>41000</v>
      </c>
      <c r="H25" s="58">
        <v>40000</v>
      </c>
      <c r="I25" s="58">
        <v>41000</v>
      </c>
      <c r="J25" s="58">
        <v>40000</v>
      </c>
      <c r="K25" s="58">
        <v>38000</v>
      </c>
      <c r="L25" s="58">
        <v>35000</v>
      </c>
      <c r="M25" s="58">
        <v>32000</v>
      </c>
      <c r="N25" s="58">
        <v>25000</v>
      </c>
      <c r="O25" s="2">
        <v>411000</v>
      </c>
    </row>
    <row r="26" spans="1:15" ht="10.9" customHeight="1" x14ac:dyDescent="0.2">
      <c r="A26" s="42" t="s">
        <v>372</v>
      </c>
      <c r="B26" s="61" t="s">
        <v>358</v>
      </c>
      <c r="C26" s="58">
        <v>9000</v>
      </c>
      <c r="D26" s="58">
        <v>15000</v>
      </c>
      <c r="E26" s="58">
        <v>20000</v>
      </c>
      <c r="F26" s="58">
        <v>30000</v>
      </c>
      <c r="G26" s="58">
        <v>30000</v>
      </c>
      <c r="H26" s="58">
        <v>30000</v>
      </c>
      <c r="I26" s="58">
        <v>25000</v>
      </c>
      <c r="J26" s="58">
        <v>25000</v>
      </c>
      <c r="K26" s="58">
        <v>25000</v>
      </c>
      <c r="L26" s="58">
        <v>15000</v>
      </c>
      <c r="M26" s="58">
        <v>15000</v>
      </c>
      <c r="N26" s="58">
        <v>15000</v>
      </c>
      <c r="O26" s="2">
        <v>254000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2000</v>
      </c>
      <c r="D28" s="58">
        <v>2000</v>
      </c>
      <c r="E28" s="58">
        <v>2000</v>
      </c>
      <c r="F28" s="58">
        <v>2000</v>
      </c>
      <c r="G28" s="58">
        <v>2000</v>
      </c>
      <c r="H28" s="58">
        <v>2000</v>
      </c>
      <c r="I28" s="58">
        <v>2000</v>
      </c>
      <c r="J28" s="58">
        <v>2000</v>
      </c>
      <c r="K28" s="58">
        <v>2000</v>
      </c>
      <c r="L28" s="58">
        <v>2000</v>
      </c>
      <c r="M28" s="58">
        <v>2000</v>
      </c>
      <c r="N28" s="58">
        <v>2000</v>
      </c>
      <c r="O28" s="2">
        <v>24000</v>
      </c>
    </row>
    <row r="29" spans="1:15" ht="11.25" x14ac:dyDescent="0.2">
      <c r="A29" s="10"/>
      <c r="B29" s="4" t="s">
        <v>2</v>
      </c>
      <c r="C29" s="15">
        <v>34000</v>
      </c>
      <c r="D29" s="15">
        <v>41000</v>
      </c>
      <c r="E29" s="15">
        <v>53000</v>
      </c>
      <c r="F29" s="15">
        <v>73000</v>
      </c>
      <c r="G29" s="15">
        <v>73000</v>
      </c>
      <c r="H29" s="15">
        <v>72000</v>
      </c>
      <c r="I29" s="15">
        <v>68000</v>
      </c>
      <c r="J29" s="15">
        <v>67000</v>
      </c>
      <c r="K29" s="15">
        <v>65000</v>
      </c>
      <c r="L29" s="15">
        <v>52000</v>
      </c>
      <c r="M29" s="15">
        <v>49000</v>
      </c>
      <c r="N29" s="15">
        <v>42000</v>
      </c>
      <c r="O29" s="15">
        <v>689000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354125</v>
      </c>
      <c r="D31" s="2">
        <v>361624</v>
      </c>
      <c r="E31" s="2">
        <v>384917</v>
      </c>
      <c r="F31" s="2">
        <v>406416</v>
      </c>
      <c r="G31" s="2">
        <v>407916</v>
      </c>
      <c r="H31" s="2">
        <v>408917</v>
      </c>
      <c r="I31" s="2">
        <v>406916</v>
      </c>
      <c r="J31" s="2">
        <v>407917</v>
      </c>
      <c r="K31" s="2">
        <v>407418</v>
      </c>
      <c r="L31" s="2">
        <v>395417</v>
      </c>
      <c r="M31" s="2">
        <v>393417</v>
      </c>
      <c r="N31" s="2">
        <v>387417</v>
      </c>
      <c r="O31" s="2">
        <v>4722420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-250</v>
      </c>
      <c r="D35" s="58">
        <v>-250</v>
      </c>
      <c r="E35" s="58">
        <v>-250</v>
      </c>
      <c r="F35" s="58">
        <v>-250</v>
      </c>
      <c r="G35" s="58">
        <v>-250</v>
      </c>
      <c r="H35" s="58">
        <v>-250</v>
      </c>
      <c r="I35" s="58">
        <v>-250</v>
      </c>
      <c r="J35" s="58">
        <v>-250</v>
      </c>
      <c r="K35" s="58">
        <v>-250</v>
      </c>
      <c r="L35" s="58">
        <v>-250</v>
      </c>
      <c r="M35" s="58">
        <v>-250</v>
      </c>
      <c r="N35" s="58">
        <v>-250</v>
      </c>
      <c r="O35" s="2">
        <v>-3000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-354</v>
      </c>
      <c r="D37" s="58">
        <v>-354</v>
      </c>
      <c r="E37" s="58">
        <v>-354</v>
      </c>
      <c r="F37" s="58">
        <v>-354</v>
      </c>
      <c r="G37" s="58">
        <v>-354</v>
      </c>
      <c r="H37" s="58">
        <v>-354</v>
      </c>
      <c r="I37" s="58">
        <v>-354</v>
      </c>
      <c r="J37" s="58">
        <v>-354</v>
      </c>
      <c r="K37" s="58">
        <v>-354</v>
      </c>
      <c r="L37" s="58">
        <v>-354</v>
      </c>
      <c r="M37" s="58">
        <v>-354</v>
      </c>
      <c r="N37" s="58">
        <v>-354</v>
      </c>
      <c r="O37" s="2">
        <v>-4253</v>
      </c>
    </row>
    <row r="38" spans="1:15" ht="11.25" x14ac:dyDescent="0.2">
      <c r="A38" s="10" t="s">
        <v>170</v>
      </c>
      <c r="B38" s="62" t="s">
        <v>6</v>
      </c>
      <c r="C38" s="58">
        <v>-309</v>
      </c>
      <c r="D38" s="58">
        <v>-309</v>
      </c>
      <c r="E38" s="58">
        <v>-309</v>
      </c>
      <c r="F38" s="58">
        <v>-309</v>
      </c>
      <c r="G38" s="58">
        <v>-309</v>
      </c>
      <c r="H38" s="58">
        <v>-309</v>
      </c>
      <c r="I38" s="58">
        <v>-309</v>
      </c>
      <c r="J38" s="58">
        <v>-309</v>
      </c>
      <c r="K38" s="58">
        <v>-309</v>
      </c>
      <c r="L38" s="58">
        <v>-309</v>
      </c>
      <c r="M38" s="58">
        <v>-309</v>
      </c>
      <c r="N38" s="58">
        <v>-309</v>
      </c>
      <c r="O38" s="2">
        <v>-3707</v>
      </c>
    </row>
    <row r="39" spans="1:15" ht="11.25" x14ac:dyDescent="0.2">
      <c r="A39" s="10"/>
      <c r="B39" s="62" t="s">
        <v>7</v>
      </c>
      <c r="C39" s="15">
        <v>-913</v>
      </c>
      <c r="D39" s="15">
        <v>-913</v>
      </c>
      <c r="E39" s="15">
        <v>-913</v>
      </c>
      <c r="F39" s="15">
        <v>-913</v>
      </c>
      <c r="G39" s="15">
        <v>-913</v>
      </c>
      <c r="H39" s="15">
        <v>-913</v>
      </c>
      <c r="I39" s="15">
        <v>-913</v>
      </c>
      <c r="J39" s="15">
        <v>-913</v>
      </c>
      <c r="K39" s="15">
        <v>-913</v>
      </c>
      <c r="L39" s="15">
        <v>-913</v>
      </c>
      <c r="M39" s="15">
        <v>-913</v>
      </c>
      <c r="N39" s="15">
        <v>-913</v>
      </c>
      <c r="O39" s="15">
        <v>-10960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353212</v>
      </c>
      <c r="D41" s="15">
        <v>360711</v>
      </c>
      <c r="E41" s="15">
        <v>384004</v>
      </c>
      <c r="F41" s="15">
        <v>405503</v>
      </c>
      <c r="G41" s="15">
        <v>407003</v>
      </c>
      <c r="H41" s="15">
        <v>408004</v>
      </c>
      <c r="I41" s="15">
        <v>406003</v>
      </c>
      <c r="J41" s="15">
        <v>407004</v>
      </c>
      <c r="K41" s="15">
        <v>406505</v>
      </c>
      <c r="L41" s="15">
        <v>394504</v>
      </c>
      <c r="M41" s="15">
        <v>392504</v>
      </c>
      <c r="N41" s="15">
        <v>386504</v>
      </c>
      <c r="O41" s="15">
        <v>4711460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250</v>
      </c>
      <c r="D46" s="58">
        <v>250</v>
      </c>
      <c r="E46" s="58">
        <v>250</v>
      </c>
      <c r="F46" s="58">
        <v>250</v>
      </c>
      <c r="G46" s="58">
        <v>1000</v>
      </c>
      <c r="H46" s="58">
        <v>1000</v>
      </c>
      <c r="I46" s="58">
        <v>500</v>
      </c>
      <c r="J46" s="58">
        <v>500</v>
      </c>
      <c r="K46" s="58">
        <v>250</v>
      </c>
      <c r="L46" s="58">
        <v>250</v>
      </c>
      <c r="M46" s="58">
        <v>250</v>
      </c>
      <c r="N46" s="58">
        <v>250</v>
      </c>
      <c r="O46" s="2">
        <v>5000</v>
      </c>
    </row>
    <row r="47" spans="1:15" ht="11.25" x14ac:dyDescent="0.2">
      <c r="A47" s="42" t="s">
        <v>370</v>
      </c>
      <c r="B47" s="61" t="s">
        <v>353</v>
      </c>
      <c r="C47" s="58">
        <v>500</v>
      </c>
      <c r="D47" s="58">
        <v>500</v>
      </c>
      <c r="E47" s="58">
        <v>1000</v>
      </c>
      <c r="F47" s="58">
        <v>1500</v>
      </c>
      <c r="G47" s="58">
        <v>1500</v>
      </c>
      <c r="H47" s="58">
        <v>1000</v>
      </c>
      <c r="I47" s="58">
        <v>1500</v>
      </c>
      <c r="J47" s="58">
        <v>1500</v>
      </c>
      <c r="K47" s="58">
        <v>1000</v>
      </c>
      <c r="L47" s="58">
        <v>1000</v>
      </c>
      <c r="M47" s="58">
        <v>1000</v>
      </c>
      <c r="N47" s="58">
        <v>1000</v>
      </c>
      <c r="O47" s="2">
        <v>13000</v>
      </c>
    </row>
    <row r="48" spans="1:15" ht="11.25" x14ac:dyDescent="0.2">
      <c r="A48" s="42" t="s">
        <v>398</v>
      </c>
      <c r="B48" s="62" t="s">
        <v>395</v>
      </c>
      <c r="C48" s="58">
        <v>12000</v>
      </c>
      <c r="D48" s="58">
        <v>10000</v>
      </c>
      <c r="E48" s="58">
        <v>38000</v>
      </c>
      <c r="F48" s="58">
        <v>55000</v>
      </c>
      <c r="G48" s="58">
        <v>40000</v>
      </c>
      <c r="H48" s="58">
        <v>50000</v>
      </c>
      <c r="I48" s="58">
        <v>65000</v>
      </c>
      <c r="J48" s="58">
        <v>45000</v>
      </c>
      <c r="K48" s="58">
        <v>35000</v>
      </c>
      <c r="L48" s="58">
        <v>40000</v>
      </c>
      <c r="M48" s="58">
        <v>25000</v>
      </c>
      <c r="N48" s="58">
        <v>20000</v>
      </c>
      <c r="O48" s="2">
        <v>435000</v>
      </c>
    </row>
    <row r="49" spans="1:15" ht="11.25" x14ac:dyDescent="0.2">
      <c r="A49" s="42" t="s">
        <v>397</v>
      </c>
      <c r="B49" s="62" t="s">
        <v>396</v>
      </c>
      <c r="C49" s="58">
        <v>65000</v>
      </c>
      <c r="D49" s="58">
        <v>60000</v>
      </c>
      <c r="E49" s="58">
        <v>60000</v>
      </c>
      <c r="F49" s="58">
        <v>55000</v>
      </c>
      <c r="G49" s="58">
        <v>60000</v>
      </c>
      <c r="H49" s="58">
        <v>45000</v>
      </c>
      <c r="I49" s="58">
        <v>62000</v>
      </c>
      <c r="J49" s="58">
        <v>55000</v>
      </c>
      <c r="K49" s="58">
        <v>75000</v>
      </c>
      <c r="L49" s="58">
        <v>72000</v>
      </c>
      <c r="M49" s="58">
        <v>55000</v>
      </c>
      <c r="N49" s="58">
        <v>40000</v>
      </c>
      <c r="O49" s="2">
        <v>704000</v>
      </c>
    </row>
    <row r="50" spans="1:15" ht="11.25" x14ac:dyDescent="0.2">
      <c r="A50" s="10" t="s">
        <v>178</v>
      </c>
      <c r="B50" s="62" t="s">
        <v>10</v>
      </c>
      <c r="C50" s="58">
        <v>2500</v>
      </c>
      <c r="D50" s="58">
        <v>2500</v>
      </c>
      <c r="E50" s="58">
        <v>2500</v>
      </c>
      <c r="F50" s="58">
        <v>3000</v>
      </c>
      <c r="G50" s="58">
        <v>2500</v>
      </c>
      <c r="H50" s="58">
        <v>3000</v>
      </c>
      <c r="I50" s="58">
        <v>4000</v>
      </c>
      <c r="J50" s="58">
        <v>3000</v>
      </c>
      <c r="K50" s="58">
        <v>3000</v>
      </c>
      <c r="L50" s="58">
        <v>2500</v>
      </c>
      <c r="M50" s="58">
        <v>2500</v>
      </c>
      <c r="N50" s="58">
        <v>2500</v>
      </c>
      <c r="O50" s="2">
        <v>33500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80250</v>
      </c>
      <c r="D52" s="59">
        <v>73250</v>
      </c>
      <c r="E52" s="59">
        <v>101750</v>
      </c>
      <c r="F52" s="59">
        <v>114750</v>
      </c>
      <c r="G52" s="59">
        <v>105000</v>
      </c>
      <c r="H52" s="59">
        <v>100000</v>
      </c>
      <c r="I52" s="59">
        <v>133000</v>
      </c>
      <c r="J52" s="59">
        <v>105000</v>
      </c>
      <c r="K52" s="59">
        <v>114250</v>
      </c>
      <c r="L52" s="59">
        <v>115750</v>
      </c>
      <c r="M52" s="59">
        <v>83750</v>
      </c>
      <c r="N52" s="59">
        <v>63750</v>
      </c>
      <c r="O52" s="15">
        <v>1190500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433462</v>
      </c>
      <c r="D54" s="17">
        <v>433961</v>
      </c>
      <c r="E54" s="17">
        <v>485754</v>
      </c>
      <c r="F54" s="17">
        <v>520253</v>
      </c>
      <c r="G54" s="17">
        <v>512003</v>
      </c>
      <c r="H54" s="17">
        <v>508004</v>
      </c>
      <c r="I54" s="17">
        <v>539003</v>
      </c>
      <c r="J54" s="17">
        <v>512004</v>
      </c>
      <c r="K54" s="17">
        <v>520755</v>
      </c>
      <c r="L54" s="17">
        <v>510254</v>
      </c>
      <c r="M54" s="17">
        <v>476254</v>
      </c>
      <c r="N54" s="17">
        <v>450254</v>
      </c>
      <c r="O54" s="17">
        <v>5901960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5000</v>
      </c>
      <c r="D61" s="58">
        <v>5000</v>
      </c>
      <c r="E61" s="58">
        <v>15000</v>
      </c>
      <c r="F61" s="58">
        <v>20000</v>
      </c>
      <c r="G61" s="58">
        <v>30000</v>
      </c>
      <c r="H61" s="58">
        <v>15000</v>
      </c>
      <c r="I61" s="58">
        <v>15000</v>
      </c>
      <c r="J61" s="58">
        <v>15000</v>
      </c>
      <c r="K61" s="58">
        <v>25000</v>
      </c>
      <c r="L61" s="58">
        <v>25000</v>
      </c>
      <c r="M61" s="58">
        <v>15000</v>
      </c>
      <c r="N61" s="58">
        <v>5000</v>
      </c>
      <c r="O61" s="2">
        <v>190000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5000</v>
      </c>
      <c r="D65" s="15">
        <v>5000</v>
      </c>
      <c r="E65" s="15">
        <v>15000</v>
      </c>
      <c r="F65" s="15">
        <v>20000</v>
      </c>
      <c r="G65" s="15">
        <v>30000</v>
      </c>
      <c r="H65" s="15">
        <v>15000</v>
      </c>
      <c r="I65" s="15">
        <v>15000</v>
      </c>
      <c r="J65" s="15">
        <v>15000</v>
      </c>
      <c r="K65" s="15">
        <v>25000</v>
      </c>
      <c r="L65" s="15">
        <v>25000</v>
      </c>
      <c r="M65" s="15">
        <v>15000</v>
      </c>
      <c r="N65" s="15">
        <v>5000</v>
      </c>
      <c r="O65" s="15">
        <v>190000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438462</v>
      </c>
      <c r="D67" s="15">
        <v>438961</v>
      </c>
      <c r="E67" s="15">
        <v>500754</v>
      </c>
      <c r="F67" s="15">
        <v>540253</v>
      </c>
      <c r="G67" s="15">
        <v>542003</v>
      </c>
      <c r="H67" s="15">
        <v>523004</v>
      </c>
      <c r="I67" s="15">
        <v>554003</v>
      </c>
      <c r="J67" s="15">
        <v>527004</v>
      </c>
      <c r="K67" s="15">
        <v>545755</v>
      </c>
      <c r="L67" s="15">
        <v>535254</v>
      </c>
      <c r="M67" s="15">
        <v>491254</v>
      </c>
      <c r="N67" s="15">
        <v>455254</v>
      </c>
      <c r="O67" s="15">
        <v>6091960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9151</v>
      </c>
      <c r="D76" s="58">
        <v>8319</v>
      </c>
      <c r="E76" s="58">
        <v>9380</v>
      </c>
      <c r="F76" s="58">
        <v>9380</v>
      </c>
      <c r="G76" s="58">
        <v>8954</v>
      </c>
      <c r="H76" s="58">
        <v>9380</v>
      </c>
      <c r="I76" s="58">
        <v>9806</v>
      </c>
      <c r="J76" s="58">
        <v>8954</v>
      </c>
      <c r="K76" s="58">
        <v>9380</v>
      </c>
      <c r="L76" s="58">
        <v>9380</v>
      </c>
      <c r="M76" s="58">
        <v>8954</v>
      </c>
      <c r="N76" s="58">
        <v>9806</v>
      </c>
      <c r="O76" s="2">
        <v>110844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7192</v>
      </c>
      <c r="D78" s="58">
        <v>6538</v>
      </c>
      <c r="E78" s="58">
        <v>7192</v>
      </c>
      <c r="F78" s="58">
        <v>7192</v>
      </c>
      <c r="G78" s="58">
        <v>6865</v>
      </c>
      <c r="H78" s="58">
        <v>7192</v>
      </c>
      <c r="I78" s="58">
        <v>7519</v>
      </c>
      <c r="J78" s="58">
        <v>6865</v>
      </c>
      <c r="K78" s="58">
        <v>7192</v>
      </c>
      <c r="L78" s="58">
        <v>7192</v>
      </c>
      <c r="M78" s="58">
        <v>6865</v>
      </c>
      <c r="N78" s="58">
        <v>7519</v>
      </c>
      <c r="O78" s="2">
        <v>85323</v>
      </c>
    </row>
    <row r="79" spans="1:15" ht="11.25" x14ac:dyDescent="0.2">
      <c r="A79" s="10"/>
      <c r="B79" s="4" t="s">
        <v>23</v>
      </c>
      <c r="C79" s="15">
        <v>16343</v>
      </c>
      <c r="D79" s="15">
        <v>14857</v>
      </c>
      <c r="E79" s="15">
        <v>16572</v>
      </c>
      <c r="F79" s="15">
        <v>16572</v>
      </c>
      <c r="G79" s="15">
        <v>15819</v>
      </c>
      <c r="H79" s="15">
        <v>16572</v>
      </c>
      <c r="I79" s="15">
        <v>17325</v>
      </c>
      <c r="J79" s="15">
        <v>15819</v>
      </c>
      <c r="K79" s="15">
        <v>16572</v>
      </c>
      <c r="L79" s="15">
        <v>16572</v>
      </c>
      <c r="M79" s="15">
        <v>15819</v>
      </c>
      <c r="N79" s="15">
        <v>17325</v>
      </c>
      <c r="O79" s="15">
        <v>196167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5151</v>
      </c>
      <c r="D82" s="58">
        <v>5151</v>
      </c>
      <c r="E82" s="58">
        <v>5151</v>
      </c>
      <c r="F82" s="58">
        <v>5151</v>
      </c>
      <c r="G82" s="58">
        <v>5151</v>
      </c>
      <c r="H82" s="58">
        <v>5151</v>
      </c>
      <c r="I82" s="58">
        <v>5151</v>
      </c>
      <c r="J82" s="58">
        <v>5151</v>
      </c>
      <c r="K82" s="58">
        <v>5151</v>
      </c>
      <c r="L82" s="58">
        <v>5151</v>
      </c>
      <c r="M82" s="58">
        <v>5151</v>
      </c>
      <c r="N82" s="58">
        <v>5151</v>
      </c>
      <c r="O82" s="2">
        <v>61812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5526</v>
      </c>
      <c r="D84" s="15">
        <v>5526</v>
      </c>
      <c r="E84" s="15">
        <v>5526</v>
      </c>
      <c r="F84" s="15">
        <v>5526</v>
      </c>
      <c r="G84" s="15">
        <v>5526</v>
      </c>
      <c r="H84" s="15">
        <v>5526</v>
      </c>
      <c r="I84" s="15">
        <v>5526</v>
      </c>
      <c r="J84" s="15">
        <v>5526</v>
      </c>
      <c r="K84" s="15">
        <v>5526</v>
      </c>
      <c r="L84" s="15">
        <v>5526</v>
      </c>
      <c r="M84" s="15">
        <v>5526</v>
      </c>
      <c r="N84" s="15">
        <v>5526</v>
      </c>
      <c r="O84" s="15">
        <v>66312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4026</v>
      </c>
      <c r="D86" s="58">
        <v>3660</v>
      </c>
      <c r="E86" s="58">
        <v>4127</v>
      </c>
      <c r="F86" s="58">
        <v>4127</v>
      </c>
      <c r="G86" s="58">
        <v>7299</v>
      </c>
      <c r="H86" s="58">
        <v>7647</v>
      </c>
      <c r="I86" s="58">
        <v>7994</v>
      </c>
      <c r="J86" s="58">
        <v>7299</v>
      </c>
      <c r="K86" s="58">
        <v>4127</v>
      </c>
      <c r="L86" s="58">
        <v>4127</v>
      </c>
      <c r="M86" s="58">
        <v>3939</v>
      </c>
      <c r="N86" s="58">
        <v>4314</v>
      </c>
      <c r="O86" s="2">
        <v>62686</v>
      </c>
    </row>
    <row r="87" spans="1:15" ht="11.25" x14ac:dyDescent="0.2">
      <c r="A87" s="10" t="s">
        <v>228</v>
      </c>
      <c r="B87" s="62" t="s">
        <v>28</v>
      </c>
      <c r="C87" s="58">
        <v>276</v>
      </c>
      <c r="D87" s="58">
        <v>276</v>
      </c>
      <c r="E87" s="58">
        <v>276</v>
      </c>
      <c r="F87" s="58">
        <v>276</v>
      </c>
      <c r="G87" s="58">
        <v>276</v>
      </c>
      <c r="H87" s="58">
        <v>310</v>
      </c>
      <c r="I87" s="58">
        <v>276</v>
      </c>
      <c r="J87" s="58">
        <v>276</v>
      </c>
      <c r="K87" s="58">
        <v>277</v>
      </c>
      <c r="L87" s="58">
        <v>276</v>
      </c>
      <c r="M87" s="58">
        <v>276</v>
      </c>
      <c r="N87" s="58">
        <v>276</v>
      </c>
      <c r="O87" s="2">
        <v>3347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677</v>
      </c>
      <c r="I88" s="58">
        <v>0</v>
      </c>
      <c r="J88" s="58">
        <v>0</v>
      </c>
      <c r="K88" s="58">
        <v>15</v>
      </c>
      <c r="L88" s="58">
        <v>0</v>
      </c>
      <c r="M88" s="58">
        <v>0</v>
      </c>
      <c r="N88" s="58">
        <v>0</v>
      </c>
      <c r="O88" s="2">
        <v>692</v>
      </c>
    </row>
    <row r="89" spans="1:15" ht="11.25" x14ac:dyDescent="0.2">
      <c r="A89" s="10" t="s">
        <v>202</v>
      </c>
      <c r="B89" s="62" t="s">
        <v>30</v>
      </c>
      <c r="C89" s="58">
        <v>2013</v>
      </c>
      <c r="D89" s="58">
        <v>1830</v>
      </c>
      <c r="E89" s="58">
        <v>2013</v>
      </c>
      <c r="F89" s="58">
        <v>2013</v>
      </c>
      <c r="G89" s="58">
        <v>0</v>
      </c>
      <c r="H89" s="58">
        <v>0</v>
      </c>
      <c r="I89" s="58">
        <v>0</v>
      </c>
      <c r="J89" s="58">
        <v>0</v>
      </c>
      <c r="K89" s="58">
        <v>2013</v>
      </c>
      <c r="L89" s="58">
        <v>2013</v>
      </c>
      <c r="M89" s="58">
        <v>1922</v>
      </c>
      <c r="N89" s="58">
        <v>2105</v>
      </c>
      <c r="O89" s="2">
        <v>15922</v>
      </c>
    </row>
    <row r="90" spans="1:15" ht="11.25" x14ac:dyDescent="0.2">
      <c r="A90" s="10"/>
      <c r="B90" s="4" t="s">
        <v>31</v>
      </c>
      <c r="C90" s="15">
        <v>6315</v>
      </c>
      <c r="D90" s="15">
        <v>5766</v>
      </c>
      <c r="E90" s="15">
        <v>6416</v>
      </c>
      <c r="F90" s="15">
        <v>6416</v>
      </c>
      <c r="G90" s="15">
        <v>7575</v>
      </c>
      <c r="H90" s="15">
        <v>8634</v>
      </c>
      <c r="I90" s="15">
        <v>8270</v>
      </c>
      <c r="J90" s="15">
        <v>7575</v>
      </c>
      <c r="K90" s="15">
        <v>6432</v>
      </c>
      <c r="L90" s="15">
        <v>6416</v>
      </c>
      <c r="M90" s="15">
        <v>6137</v>
      </c>
      <c r="N90" s="15">
        <v>6695</v>
      </c>
      <c r="O90" s="15">
        <v>82647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28184</v>
      </c>
      <c r="D92" s="17">
        <v>26149</v>
      </c>
      <c r="E92" s="17">
        <v>28514</v>
      </c>
      <c r="F92" s="17">
        <v>28514</v>
      </c>
      <c r="G92" s="17">
        <v>28920</v>
      </c>
      <c r="H92" s="17">
        <v>30732</v>
      </c>
      <c r="I92" s="17">
        <v>31121</v>
      </c>
      <c r="J92" s="17">
        <v>28920</v>
      </c>
      <c r="K92" s="17">
        <v>28530</v>
      </c>
      <c r="L92" s="17">
        <v>28514</v>
      </c>
      <c r="M92" s="17">
        <v>27482</v>
      </c>
      <c r="N92" s="17">
        <v>29546</v>
      </c>
      <c r="O92" s="17">
        <v>345126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9206</v>
      </c>
      <c r="D99" s="58">
        <v>4262</v>
      </c>
      <c r="E99" s="58">
        <v>6427</v>
      </c>
      <c r="F99" s="58">
        <v>6055</v>
      </c>
      <c r="G99" s="58">
        <v>3452</v>
      </c>
      <c r="H99" s="58">
        <v>4595</v>
      </c>
      <c r="I99" s="58">
        <v>3749</v>
      </c>
      <c r="J99" s="58">
        <v>4000</v>
      </c>
      <c r="K99" s="58">
        <v>5081</v>
      </c>
      <c r="L99" s="58">
        <v>6762</v>
      </c>
      <c r="M99" s="58">
        <v>6425</v>
      </c>
      <c r="N99" s="58">
        <v>6736</v>
      </c>
      <c r="O99" s="2">
        <v>66750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9206</v>
      </c>
      <c r="D101" s="15">
        <v>4262</v>
      </c>
      <c r="E101" s="15">
        <v>6427</v>
      </c>
      <c r="F101" s="15">
        <v>6055</v>
      </c>
      <c r="G101" s="15">
        <v>3452</v>
      </c>
      <c r="H101" s="15">
        <v>4595</v>
      </c>
      <c r="I101" s="15">
        <v>3749</v>
      </c>
      <c r="J101" s="15">
        <v>4000</v>
      </c>
      <c r="K101" s="15">
        <v>5081</v>
      </c>
      <c r="L101" s="15">
        <v>6762</v>
      </c>
      <c r="M101" s="15">
        <v>6425</v>
      </c>
      <c r="N101" s="15">
        <v>6736</v>
      </c>
      <c r="O101" s="15">
        <v>66750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92101</v>
      </c>
      <c r="D103" s="58">
        <v>83729</v>
      </c>
      <c r="E103" s="58">
        <v>98144</v>
      </c>
      <c r="F103" s="58">
        <v>98144</v>
      </c>
      <c r="G103" s="58">
        <v>93683</v>
      </c>
      <c r="H103" s="58">
        <v>98144</v>
      </c>
      <c r="I103" s="58">
        <v>102605</v>
      </c>
      <c r="J103" s="58">
        <v>93683</v>
      </c>
      <c r="K103" s="58">
        <v>98144</v>
      </c>
      <c r="L103" s="58">
        <v>98144</v>
      </c>
      <c r="M103" s="58">
        <v>93683</v>
      </c>
      <c r="N103" s="58">
        <v>102605</v>
      </c>
      <c r="O103" s="2">
        <v>1152809</v>
      </c>
    </row>
    <row r="104" spans="1:15" ht="11.25" x14ac:dyDescent="0.2">
      <c r="A104" s="10" t="s">
        <v>197</v>
      </c>
      <c r="B104" s="62" t="s">
        <v>482</v>
      </c>
      <c r="C104" s="58">
        <v>30994</v>
      </c>
      <c r="D104" s="58">
        <v>30843</v>
      </c>
      <c r="E104" s="58">
        <v>42534</v>
      </c>
      <c r="F104" s="58">
        <v>44726</v>
      </c>
      <c r="G104" s="58">
        <v>46877</v>
      </c>
      <c r="H104" s="58">
        <v>40556</v>
      </c>
      <c r="I104" s="58">
        <v>46240</v>
      </c>
      <c r="J104" s="58">
        <v>41292</v>
      </c>
      <c r="K104" s="58">
        <v>45493</v>
      </c>
      <c r="L104" s="58">
        <v>38990</v>
      </c>
      <c r="M104" s="58">
        <v>34847</v>
      </c>
      <c r="N104" s="58">
        <v>26075</v>
      </c>
      <c r="O104" s="2">
        <v>469467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1864</v>
      </c>
      <c r="D106" s="58">
        <v>1745</v>
      </c>
      <c r="E106" s="58">
        <v>2290</v>
      </c>
      <c r="F106" s="58">
        <v>2374</v>
      </c>
      <c r="G106" s="58">
        <v>2623</v>
      </c>
      <c r="H106" s="58">
        <v>2271</v>
      </c>
      <c r="I106" s="58">
        <v>2472</v>
      </c>
      <c r="J106" s="58">
        <v>2189</v>
      </c>
      <c r="K106" s="58">
        <v>2405</v>
      </c>
      <c r="L106" s="58">
        <v>2094</v>
      </c>
      <c r="M106" s="58">
        <v>1878</v>
      </c>
      <c r="N106" s="58">
        <v>1454</v>
      </c>
      <c r="O106" s="2">
        <v>25659</v>
      </c>
    </row>
    <row r="107" spans="1:15" ht="11.25" x14ac:dyDescent="0.2">
      <c r="A107" s="10" t="s">
        <v>195</v>
      </c>
      <c r="B107" s="62" t="s">
        <v>36</v>
      </c>
      <c r="C107" s="58">
        <v>6284</v>
      </c>
      <c r="D107" s="58">
        <v>4059</v>
      </c>
      <c r="E107" s="58">
        <v>3275</v>
      </c>
      <c r="F107" s="58">
        <v>2759</v>
      </c>
      <c r="G107" s="58">
        <v>5586</v>
      </c>
      <c r="H107" s="58">
        <v>4866</v>
      </c>
      <c r="I107" s="58">
        <v>3202</v>
      </c>
      <c r="J107" s="58">
        <v>2487</v>
      </c>
      <c r="K107" s="58">
        <v>2610</v>
      </c>
      <c r="L107" s="58">
        <v>2897</v>
      </c>
      <c r="M107" s="58">
        <v>2722</v>
      </c>
      <c r="N107" s="58">
        <v>3008</v>
      </c>
      <c r="O107" s="2">
        <v>43755</v>
      </c>
    </row>
    <row r="108" spans="1:15" ht="11.25" x14ac:dyDescent="0.2">
      <c r="A108" s="10"/>
      <c r="B108" s="4" t="s">
        <v>529</v>
      </c>
      <c r="C108" s="15">
        <v>131243</v>
      </c>
      <c r="D108" s="15">
        <v>120376</v>
      </c>
      <c r="E108" s="15">
        <v>146243</v>
      </c>
      <c r="F108" s="15">
        <v>148003</v>
      </c>
      <c r="G108" s="15">
        <v>148769</v>
      </c>
      <c r="H108" s="15">
        <v>145837</v>
      </c>
      <c r="I108" s="15">
        <v>154519</v>
      </c>
      <c r="J108" s="15">
        <v>139651</v>
      </c>
      <c r="K108" s="15">
        <v>148652</v>
      </c>
      <c r="L108" s="15">
        <v>142125</v>
      </c>
      <c r="M108" s="15">
        <v>133130</v>
      </c>
      <c r="N108" s="15">
        <v>133142</v>
      </c>
      <c r="O108" s="15">
        <v>1691690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5720</v>
      </c>
      <c r="D110" s="58">
        <v>5200</v>
      </c>
      <c r="E110" s="58">
        <v>11583</v>
      </c>
      <c r="F110" s="58">
        <v>11583</v>
      </c>
      <c r="G110" s="58">
        <v>11057</v>
      </c>
      <c r="H110" s="58">
        <v>11583</v>
      </c>
      <c r="I110" s="58">
        <v>12110</v>
      </c>
      <c r="J110" s="58">
        <v>11057</v>
      </c>
      <c r="K110" s="58">
        <v>11583</v>
      </c>
      <c r="L110" s="58">
        <v>11583</v>
      </c>
      <c r="M110" s="58">
        <v>11057</v>
      </c>
      <c r="N110" s="58">
        <v>12110</v>
      </c>
      <c r="O110" s="2">
        <v>126226</v>
      </c>
    </row>
    <row r="111" spans="1:15" ht="11.25" x14ac:dyDescent="0.2">
      <c r="A111" s="10" t="s">
        <v>201</v>
      </c>
      <c r="B111" s="62" t="s">
        <v>38</v>
      </c>
      <c r="C111" s="58">
        <v>1408</v>
      </c>
      <c r="D111" s="58">
        <v>1408</v>
      </c>
      <c r="E111" s="58">
        <v>2817</v>
      </c>
      <c r="F111" s="58">
        <v>2817</v>
      </c>
      <c r="G111" s="58">
        <v>2817</v>
      </c>
      <c r="H111" s="58">
        <v>2817</v>
      </c>
      <c r="I111" s="58">
        <v>2817</v>
      </c>
      <c r="J111" s="58">
        <v>2817</v>
      </c>
      <c r="K111" s="58">
        <v>2817</v>
      </c>
      <c r="L111" s="58">
        <v>2817</v>
      </c>
      <c r="M111" s="58">
        <v>2817</v>
      </c>
      <c r="N111" s="58">
        <v>2817</v>
      </c>
      <c r="O111" s="2">
        <v>30986</v>
      </c>
    </row>
    <row r="112" spans="1:15" ht="11.25" x14ac:dyDescent="0.2">
      <c r="A112" s="10"/>
      <c r="B112" s="4" t="s">
        <v>39</v>
      </c>
      <c r="C112" s="15">
        <v>138371</v>
      </c>
      <c r="D112" s="15">
        <v>126984</v>
      </c>
      <c r="E112" s="15">
        <v>160643</v>
      </c>
      <c r="F112" s="15">
        <v>162403</v>
      </c>
      <c r="G112" s="15">
        <v>162643</v>
      </c>
      <c r="H112" s="15">
        <v>160237</v>
      </c>
      <c r="I112" s="15">
        <v>169446</v>
      </c>
      <c r="J112" s="15">
        <v>153525</v>
      </c>
      <c r="K112" s="15">
        <v>163052</v>
      </c>
      <c r="L112" s="15">
        <v>156525</v>
      </c>
      <c r="M112" s="15">
        <v>147004</v>
      </c>
      <c r="N112" s="15">
        <v>148069</v>
      </c>
      <c r="O112" s="15">
        <v>1848902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175761</v>
      </c>
      <c r="D114" s="20">
        <v>157395</v>
      </c>
      <c r="E114" s="20">
        <v>195584</v>
      </c>
      <c r="F114" s="20">
        <v>196972</v>
      </c>
      <c r="G114" s="20">
        <v>195015</v>
      </c>
      <c r="H114" s="20">
        <v>195564</v>
      </c>
      <c r="I114" s="20">
        <v>204316</v>
      </c>
      <c r="J114" s="20">
        <v>186445</v>
      </c>
      <c r="K114" s="20">
        <v>196663</v>
      </c>
      <c r="L114" s="20">
        <v>191801</v>
      </c>
      <c r="M114" s="20">
        <v>180911</v>
      </c>
      <c r="N114" s="20">
        <v>184351</v>
      </c>
      <c r="O114" s="20">
        <v>2260778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18243</v>
      </c>
      <c r="D118" s="58">
        <v>14929</v>
      </c>
      <c r="E118" s="58">
        <v>16025</v>
      </c>
      <c r="F118" s="58">
        <v>17683</v>
      </c>
      <c r="G118" s="58">
        <v>19169</v>
      </c>
      <c r="H118" s="58">
        <v>17617</v>
      </c>
      <c r="I118" s="58">
        <v>16413</v>
      </c>
      <c r="J118" s="58">
        <v>17031</v>
      </c>
      <c r="K118" s="58">
        <v>15470</v>
      </c>
      <c r="L118" s="58">
        <v>14821</v>
      </c>
      <c r="M118" s="58">
        <v>14849</v>
      </c>
      <c r="N118" s="58">
        <v>14363</v>
      </c>
      <c r="O118" s="2">
        <v>196613</v>
      </c>
    </row>
    <row r="119" spans="1:15" ht="11.25" customHeight="1" x14ac:dyDescent="0.2">
      <c r="A119" s="10" t="s">
        <v>250</v>
      </c>
      <c r="B119" s="62" t="s">
        <v>43</v>
      </c>
      <c r="C119" s="58">
        <v>8460</v>
      </c>
      <c r="D119" s="58">
        <v>9791</v>
      </c>
      <c r="E119" s="58">
        <v>10515</v>
      </c>
      <c r="F119" s="58">
        <v>9905</v>
      </c>
      <c r="G119" s="58">
        <v>9585</v>
      </c>
      <c r="H119" s="58">
        <v>10144</v>
      </c>
      <c r="I119" s="58">
        <v>9744</v>
      </c>
      <c r="J119" s="58">
        <v>10198</v>
      </c>
      <c r="K119" s="58">
        <v>10104</v>
      </c>
      <c r="L119" s="58">
        <v>10802</v>
      </c>
      <c r="M119" s="58">
        <v>11369</v>
      </c>
      <c r="N119" s="58">
        <v>10997</v>
      </c>
      <c r="O119" s="2">
        <v>121614</v>
      </c>
    </row>
    <row r="120" spans="1:15" ht="11.25" x14ac:dyDescent="0.2">
      <c r="A120" s="10" t="s">
        <v>251</v>
      </c>
      <c r="B120" s="62" t="s">
        <v>44</v>
      </c>
      <c r="C120" s="58">
        <v>-793</v>
      </c>
      <c r="D120" s="58">
        <v>-793</v>
      </c>
      <c r="E120" s="58">
        <v>-854</v>
      </c>
      <c r="F120" s="58">
        <v>-854</v>
      </c>
      <c r="G120" s="58">
        <v>-885</v>
      </c>
      <c r="H120" s="58">
        <v>-885</v>
      </c>
      <c r="I120" s="58">
        <v>-885</v>
      </c>
      <c r="J120" s="58">
        <v>-885</v>
      </c>
      <c r="K120" s="58">
        <v>-854</v>
      </c>
      <c r="L120" s="58">
        <v>-854</v>
      </c>
      <c r="M120" s="58">
        <v>-854</v>
      </c>
      <c r="N120" s="58">
        <v>-854</v>
      </c>
      <c r="O120" s="2">
        <v>-10250</v>
      </c>
    </row>
    <row r="121" spans="1:15" ht="11.25" x14ac:dyDescent="0.2">
      <c r="A121" s="10" t="s">
        <v>213</v>
      </c>
      <c r="B121" s="62" t="s">
        <v>45</v>
      </c>
      <c r="C121" s="58">
        <v>559</v>
      </c>
      <c r="D121" s="58">
        <v>880</v>
      </c>
      <c r="E121" s="58">
        <v>680</v>
      </c>
      <c r="F121" s="58">
        <v>3171</v>
      </c>
      <c r="G121" s="58">
        <v>1309</v>
      </c>
      <c r="H121" s="58">
        <v>952</v>
      </c>
      <c r="I121" s="58">
        <v>1948</v>
      </c>
      <c r="J121" s="58">
        <v>1511</v>
      </c>
      <c r="K121" s="58">
        <v>539</v>
      </c>
      <c r="L121" s="58">
        <v>953</v>
      </c>
      <c r="M121" s="58">
        <v>750</v>
      </c>
      <c r="N121" s="58">
        <v>500</v>
      </c>
      <c r="O121" s="2">
        <v>13752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1012</v>
      </c>
      <c r="D123" s="58">
        <v>1012</v>
      </c>
      <c r="E123" s="58">
        <v>1012</v>
      </c>
      <c r="F123" s="58">
        <v>1012</v>
      </c>
      <c r="G123" s="58">
        <v>1012</v>
      </c>
      <c r="H123" s="58">
        <v>1012</v>
      </c>
      <c r="I123" s="58">
        <v>1012</v>
      </c>
      <c r="J123" s="58">
        <v>1012</v>
      </c>
      <c r="K123" s="58">
        <v>1012</v>
      </c>
      <c r="L123" s="58">
        <v>1012</v>
      </c>
      <c r="M123" s="58">
        <v>1012</v>
      </c>
      <c r="N123" s="58">
        <v>1012</v>
      </c>
      <c r="O123" s="2">
        <v>12144</v>
      </c>
    </row>
    <row r="124" spans="1:15" ht="11.25" x14ac:dyDescent="0.2">
      <c r="A124" s="10" t="s">
        <v>253</v>
      </c>
      <c r="B124" s="62" t="s">
        <v>48</v>
      </c>
      <c r="C124" s="58">
        <v>198</v>
      </c>
      <c r="D124" s="58">
        <v>198</v>
      </c>
      <c r="E124" s="58">
        <v>198</v>
      </c>
      <c r="F124" s="58">
        <v>198</v>
      </c>
      <c r="G124" s="58">
        <v>198</v>
      </c>
      <c r="H124" s="58">
        <v>198</v>
      </c>
      <c r="I124" s="58">
        <v>198</v>
      </c>
      <c r="J124" s="58">
        <v>198</v>
      </c>
      <c r="K124" s="58">
        <v>198</v>
      </c>
      <c r="L124" s="58">
        <v>198</v>
      </c>
      <c r="M124" s="58">
        <v>198</v>
      </c>
      <c r="N124" s="58">
        <v>198</v>
      </c>
      <c r="O124" s="2">
        <v>2376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800</v>
      </c>
      <c r="E126" s="58">
        <v>729</v>
      </c>
      <c r="F126" s="58">
        <v>455</v>
      </c>
      <c r="G126" s="58">
        <v>514</v>
      </c>
      <c r="H126" s="58">
        <v>0</v>
      </c>
      <c r="I126" s="58">
        <v>0</v>
      </c>
      <c r="J126" s="58">
        <v>200</v>
      </c>
      <c r="K126" s="58">
        <v>73</v>
      </c>
      <c r="L126" s="58">
        <v>0</v>
      </c>
      <c r="M126" s="58">
        <v>0</v>
      </c>
      <c r="N126" s="58">
        <v>2500</v>
      </c>
      <c r="O126" s="2">
        <v>5271</v>
      </c>
    </row>
    <row r="127" spans="1:15" ht="11.25" x14ac:dyDescent="0.2">
      <c r="A127" s="10"/>
      <c r="B127" s="4" t="s">
        <v>455</v>
      </c>
      <c r="C127" s="15">
        <v>27679</v>
      </c>
      <c r="D127" s="15">
        <v>26817</v>
      </c>
      <c r="E127" s="15">
        <v>28305</v>
      </c>
      <c r="F127" s="15">
        <v>31570</v>
      </c>
      <c r="G127" s="15">
        <v>30902</v>
      </c>
      <c r="H127" s="15">
        <v>29038</v>
      </c>
      <c r="I127" s="15">
        <v>28430</v>
      </c>
      <c r="J127" s="15">
        <v>29265</v>
      </c>
      <c r="K127" s="15">
        <v>26542</v>
      </c>
      <c r="L127" s="15">
        <v>26932</v>
      </c>
      <c r="M127" s="15">
        <v>27324</v>
      </c>
      <c r="N127" s="15">
        <v>28716</v>
      </c>
      <c r="O127" s="15">
        <v>341520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203440</v>
      </c>
      <c r="D129" s="20">
        <v>184212</v>
      </c>
      <c r="E129" s="20">
        <v>223889</v>
      </c>
      <c r="F129" s="20">
        <v>228542</v>
      </c>
      <c r="G129" s="20">
        <v>225917</v>
      </c>
      <c r="H129" s="20">
        <v>224602</v>
      </c>
      <c r="I129" s="20">
        <v>232746</v>
      </c>
      <c r="J129" s="20">
        <v>215710</v>
      </c>
      <c r="K129" s="20">
        <v>223205</v>
      </c>
      <c r="L129" s="20">
        <v>218733</v>
      </c>
      <c r="M129" s="20">
        <v>208235</v>
      </c>
      <c r="N129" s="20">
        <v>213067</v>
      </c>
      <c r="O129" s="20">
        <v>2602298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20371</v>
      </c>
      <c r="D133" s="58">
        <v>28889</v>
      </c>
      <c r="E133" s="58">
        <v>27253</v>
      </c>
      <c r="F133" s="58">
        <v>20787</v>
      </c>
      <c r="G133" s="58">
        <v>20626</v>
      </c>
      <c r="H133" s="58">
        <v>23794</v>
      </c>
      <c r="I133" s="58">
        <v>18079</v>
      </c>
      <c r="J133" s="58">
        <v>29195</v>
      </c>
      <c r="K133" s="58">
        <v>16236</v>
      </c>
      <c r="L133" s="58">
        <v>27375</v>
      </c>
      <c r="M133" s="58">
        <v>20690</v>
      </c>
      <c r="N133" s="58">
        <v>19556</v>
      </c>
      <c r="O133" s="2">
        <v>272851</v>
      </c>
    </row>
    <row r="134" spans="1:15" ht="11.25" x14ac:dyDescent="0.2">
      <c r="A134" s="10" t="s">
        <v>225</v>
      </c>
      <c r="B134" s="62" t="s">
        <v>55</v>
      </c>
      <c r="C134" s="58">
        <v>3062</v>
      </c>
      <c r="D134" s="58">
        <v>3037</v>
      </c>
      <c r="E134" s="58">
        <v>3079</v>
      </c>
      <c r="F134" s="58">
        <v>4392</v>
      </c>
      <c r="G134" s="58">
        <v>2105</v>
      </c>
      <c r="H134" s="58">
        <v>4109</v>
      </c>
      <c r="I134" s="58">
        <v>2711</v>
      </c>
      <c r="J134" s="58">
        <v>2024</v>
      </c>
      <c r="K134" s="58">
        <v>2019</v>
      </c>
      <c r="L134" s="58">
        <v>3972</v>
      </c>
      <c r="M134" s="58">
        <v>3267</v>
      </c>
      <c r="N134" s="58">
        <v>3042</v>
      </c>
      <c r="O134" s="2">
        <v>36819</v>
      </c>
    </row>
    <row r="135" spans="1:15" ht="11.25" x14ac:dyDescent="0.2">
      <c r="A135" s="10" t="s">
        <v>212</v>
      </c>
      <c r="B135" s="62" t="s">
        <v>56</v>
      </c>
      <c r="C135" s="58">
        <v>4164</v>
      </c>
      <c r="D135" s="58">
        <v>4577</v>
      </c>
      <c r="E135" s="58">
        <v>1214</v>
      </c>
      <c r="F135" s="58">
        <v>6179</v>
      </c>
      <c r="G135" s="58">
        <v>6675</v>
      </c>
      <c r="H135" s="58">
        <v>7542</v>
      </c>
      <c r="I135" s="58">
        <v>3295</v>
      </c>
      <c r="J135" s="58">
        <v>6545</v>
      </c>
      <c r="K135" s="58">
        <v>3431</v>
      </c>
      <c r="L135" s="58">
        <v>6102</v>
      </c>
      <c r="M135" s="58">
        <v>3267</v>
      </c>
      <c r="N135" s="58">
        <v>3042</v>
      </c>
      <c r="O135" s="2">
        <v>56033</v>
      </c>
    </row>
    <row r="136" spans="1:15" ht="11.25" x14ac:dyDescent="0.2">
      <c r="A136" s="10" t="s">
        <v>185</v>
      </c>
      <c r="B136" s="62" t="s">
        <v>57</v>
      </c>
      <c r="C136" s="58">
        <v>349</v>
      </c>
      <c r="D136" s="58">
        <v>369</v>
      </c>
      <c r="E136" s="58">
        <v>937</v>
      </c>
      <c r="F136" s="58">
        <v>1555</v>
      </c>
      <c r="G136" s="58">
        <v>886</v>
      </c>
      <c r="H136" s="58">
        <v>1216</v>
      </c>
      <c r="I136" s="58">
        <v>1608</v>
      </c>
      <c r="J136" s="58">
        <v>2382</v>
      </c>
      <c r="K136" s="58">
        <v>1434</v>
      </c>
      <c r="L136" s="58">
        <v>2176</v>
      </c>
      <c r="M136" s="58">
        <v>817</v>
      </c>
      <c r="N136" s="58">
        <v>815</v>
      </c>
      <c r="O136" s="2">
        <v>14544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27946</v>
      </c>
      <c r="D138" s="15">
        <v>36872</v>
      </c>
      <c r="E138" s="15">
        <v>32483</v>
      </c>
      <c r="F138" s="15">
        <v>32913</v>
      </c>
      <c r="G138" s="15">
        <v>30292</v>
      </c>
      <c r="H138" s="15">
        <v>36661</v>
      </c>
      <c r="I138" s="15">
        <v>25693</v>
      </c>
      <c r="J138" s="15">
        <v>40146</v>
      </c>
      <c r="K138" s="15">
        <v>23120</v>
      </c>
      <c r="L138" s="15">
        <v>39625</v>
      </c>
      <c r="M138" s="15">
        <v>28041</v>
      </c>
      <c r="N138" s="15">
        <v>26455</v>
      </c>
      <c r="O138" s="15">
        <v>380247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6475</v>
      </c>
      <c r="D140" s="58">
        <v>5367</v>
      </c>
      <c r="E140" s="58">
        <v>3823</v>
      </c>
      <c r="F140" s="58">
        <v>13147</v>
      </c>
      <c r="G140" s="58">
        <v>8856</v>
      </c>
      <c r="H140" s="58">
        <v>10541</v>
      </c>
      <c r="I140" s="58">
        <v>5757</v>
      </c>
      <c r="J140" s="58">
        <v>11391</v>
      </c>
      <c r="K140" s="58">
        <v>12969</v>
      </c>
      <c r="L140" s="58">
        <v>16175</v>
      </c>
      <c r="M140" s="58">
        <v>10890</v>
      </c>
      <c r="N140" s="58">
        <v>9778</v>
      </c>
      <c r="O140" s="2">
        <v>115169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34421</v>
      </c>
      <c r="D142" s="20">
        <v>42239</v>
      </c>
      <c r="E142" s="20">
        <v>36306</v>
      </c>
      <c r="F142" s="20">
        <v>46060</v>
      </c>
      <c r="G142" s="20">
        <v>39148</v>
      </c>
      <c r="H142" s="20">
        <v>47202</v>
      </c>
      <c r="I142" s="20">
        <v>31450</v>
      </c>
      <c r="J142" s="20">
        <v>51537</v>
      </c>
      <c r="K142" s="20">
        <v>36089</v>
      </c>
      <c r="L142" s="20">
        <v>55800</v>
      </c>
      <c r="M142" s="20">
        <v>38931</v>
      </c>
      <c r="N142" s="20">
        <v>36233</v>
      </c>
      <c r="O142" s="20">
        <v>495416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12091</v>
      </c>
      <c r="D146" s="58">
        <v>10599</v>
      </c>
      <c r="E146" s="58">
        <v>12110</v>
      </c>
      <c r="F146" s="58">
        <v>12972</v>
      </c>
      <c r="G146" s="58">
        <v>10608</v>
      </c>
      <c r="H146" s="58">
        <v>11472</v>
      </c>
      <c r="I146" s="58">
        <v>10391</v>
      </c>
      <c r="J146" s="58">
        <v>11328</v>
      </c>
      <c r="K146" s="58">
        <v>10492</v>
      </c>
      <c r="L146" s="58">
        <v>10246</v>
      </c>
      <c r="M146" s="58">
        <v>9801</v>
      </c>
      <c r="N146" s="58">
        <v>9778</v>
      </c>
      <c r="O146" s="2">
        <v>131888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513</v>
      </c>
      <c r="D148" s="58">
        <v>513</v>
      </c>
      <c r="E148" s="58">
        <v>513</v>
      </c>
      <c r="F148" s="58">
        <v>513</v>
      </c>
      <c r="G148" s="58">
        <v>513</v>
      </c>
      <c r="H148" s="58">
        <v>513</v>
      </c>
      <c r="I148" s="58">
        <v>513</v>
      </c>
      <c r="J148" s="58">
        <v>513</v>
      </c>
      <c r="K148" s="58">
        <v>513</v>
      </c>
      <c r="L148" s="58">
        <v>513</v>
      </c>
      <c r="M148" s="58">
        <v>513</v>
      </c>
      <c r="N148" s="58">
        <v>513</v>
      </c>
      <c r="O148" s="2">
        <v>6156</v>
      </c>
    </row>
    <row r="149" spans="1:15" ht="11.25" x14ac:dyDescent="0.2">
      <c r="A149" s="42" t="s">
        <v>505</v>
      </c>
      <c r="B149" s="62" t="s">
        <v>64</v>
      </c>
      <c r="C149" s="58">
        <v>510</v>
      </c>
      <c r="D149" s="58">
        <v>510</v>
      </c>
      <c r="E149" s="58">
        <v>510</v>
      </c>
      <c r="F149" s="58">
        <v>510</v>
      </c>
      <c r="G149" s="58">
        <v>510</v>
      </c>
      <c r="H149" s="58">
        <v>510</v>
      </c>
      <c r="I149" s="58">
        <v>510</v>
      </c>
      <c r="J149" s="58">
        <v>510</v>
      </c>
      <c r="K149" s="58">
        <v>510</v>
      </c>
      <c r="L149" s="58">
        <v>510</v>
      </c>
      <c r="M149" s="58">
        <v>510</v>
      </c>
      <c r="N149" s="58">
        <v>510</v>
      </c>
      <c r="O149" s="2">
        <v>6120</v>
      </c>
    </row>
    <row r="150" spans="1:15" ht="11.25" x14ac:dyDescent="0.2">
      <c r="A150" s="10" t="s">
        <v>506</v>
      </c>
      <c r="B150" s="62" t="s">
        <v>459</v>
      </c>
      <c r="C150" s="58">
        <v>1705</v>
      </c>
      <c r="D150" s="58">
        <v>1705</v>
      </c>
      <c r="E150" s="58">
        <v>1705</v>
      </c>
      <c r="F150" s="58">
        <v>1705</v>
      </c>
      <c r="G150" s="58">
        <v>1705</v>
      </c>
      <c r="H150" s="58">
        <v>1705</v>
      </c>
      <c r="I150" s="58">
        <v>1705</v>
      </c>
      <c r="J150" s="58">
        <v>1705</v>
      </c>
      <c r="K150" s="58">
        <v>1705</v>
      </c>
      <c r="L150" s="58">
        <v>1705</v>
      </c>
      <c r="M150" s="58">
        <v>1705</v>
      </c>
      <c r="N150" s="58">
        <v>1705</v>
      </c>
      <c r="O150" s="2">
        <v>20460</v>
      </c>
    </row>
    <row r="151" spans="1:15" ht="11.25" x14ac:dyDescent="0.2">
      <c r="A151" s="10"/>
      <c r="B151" s="4" t="s">
        <v>65</v>
      </c>
      <c r="C151" s="15">
        <v>14819</v>
      </c>
      <c r="D151" s="15">
        <v>13327</v>
      </c>
      <c r="E151" s="15">
        <v>14838</v>
      </c>
      <c r="F151" s="15">
        <v>15700</v>
      </c>
      <c r="G151" s="15">
        <v>13336</v>
      </c>
      <c r="H151" s="15">
        <v>14200</v>
      </c>
      <c r="I151" s="15">
        <v>13119</v>
      </c>
      <c r="J151" s="15">
        <v>14056</v>
      </c>
      <c r="K151" s="15">
        <v>13220</v>
      </c>
      <c r="L151" s="15">
        <v>12974</v>
      </c>
      <c r="M151" s="15">
        <v>12529</v>
      </c>
      <c r="N151" s="15">
        <v>12506</v>
      </c>
      <c r="O151" s="15">
        <v>164624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17430</v>
      </c>
      <c r="D154" s="58">
        <v>17858</v>
      </c>
      <c r="E154" s="58">
        <v>19388</v>
      </c>
      <c r="F154" s="58">
        <v>19388</v>
      </c>
      <c r="G154" s="58">
        <v>19388</v>
      </c>
      <c r="H154" s="58">
        <v>19388</v>
      </c>
      <c r="I154" s="58">
        <v>18945</v>
      </c>
      <c r="J154" s="58">
        <v>18945</v>
      </c>
      <c r="K154" s="58">
        <v>18548</v>
      </c>
      <c r="L154" s="58">
        <v>18548</v>
      </c>
      <c r="M154" s="58">
        <v>18548</v>
      </c>
      <c r="N154" s="58">
        <v>18548</v>
      </c>
      <c r="O154" s="2">
        <v>224922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17430</v>
      </c>
      <c r="D159" s="15">
        <v>17858</v>
      </c>
      <c r="E159" s="15">
        <v>19388</v>
      </c>
      <c r="F159" s="15">
        <v>19388</v>
      </c>
      <c r="G159" s="15">
        <v>19388</v>
      </c>
      <c r="H159" s="15">
        <v>19388</v>
      </c>
      <c r="I159" s="15">
        <v>18945</v>
      </c>
      <c r="J159" s="15">
        <v>18945</v>
      </c>
      <c r="K159" s="15">
        <v>18548</v>
      </c>
      <c r="L159" s="15">
        <v>18548</v>
      </c>
      <c r="M159" s="15">
        <v>18548</v>
      </c>
      <c r="N159" s="15">
        <v>18548</v>
      </c>
      <c r="O159" s="15">
        <v>224922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32249</v>
      </c>
      <c r="D161" s="15">
        <v>31185</v>
      </c>
      <c r="E161" s="15">
        <v>34226</v>
      </c>
      <c r="F161" s="15">
        <v>35088</v>
      </c>
      <c r="G161" s="15">
        <v>32724</v>
      </c>
      <c r="H161" s="15">
        <v>33588</v>
      </c>
      <c r="I161" s="15">
        <v>32064</v>
      </c>
      <c r="J161" s="15">
        <v>33001</v>
      </c>
      <c r="K161" s="15">
        <v>31768</v>
      </c>
      <c r="L161" s="15">
        <v>31522</v>
      </c>
      <c r="M161" s="15">
        <v>31077</v>
      </c>
      <c r="N161" s="15">
        <v>31054</v>
      </c>
      <c r="O161" s="15">
        <v>389546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-3040</v>
      </c>
      <c r="D164" s="58">
        <v>-3040</v>
      </c>
      <c r="E164" s="58">
        <v>-3280</v>
      </c>
      <c r="F164" s="58">
        <v>-3280</v>
      </c>
      <c r="G164" s="58">
        <v>-3280</v>
      </c>
      <c r="H164" s="58">
        <v>-3280</v>
      </c>
      <c r="I164" s="58">
        <v>-3280</v>
      </c>
      <c r="J164" s="58">
        <v>-3280</v>
      </c>
      <c r="K164" s="58">
        <v>-3280</v>
      </c>
      <c r="L164" s="58">
        <v>-3280</v>
      </c>
      <c r="M164" s="58">
        <v>-3280</v>
      </c>
      <c r="N164" s="58">
        <v>-3280</v>
      </c>
      <c r="O164" s="2">
        <v>-38880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29209</v>
      </c>
      <c r="D166" s="20">
        <v>28145</v>
      </c>
      <c r="E166" s="20">
        <v>30946</v>
      </c>
      <c r="F166" s="20">
        <v>31808</v>
      </c>
      <c r="G166" s="20">
        <v>29444</v>
      </c>
      <c r="H166" s="20">
        <v>30308</v>
      </c>
      <c r="I166" s="20">
        <v>28784</v>
      </c>
      <c r="J166" s="20">
        <v>29721</v>
      </c>
      <c r="K166" s="20">
        <v>28488</v>
      </c>
      <c r="L166" s="20">
        <v>28242</v>
      </c>
      <c r="M166" s="20">
        <v>27797</v>
      </c>
      <c r="N166" s="20">
        <v>27774</v>
      </c>
      <c r="O166" s="20">
        <v>350666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1410</v>
      </c>
      <c r="D172" s="58">
        <v>1410</v>
      </c>
      <c r="E172" s="58">
        <v>1410</v>
      </c>
      <c r="F172" s="58">
        <v>1410</v>
      </c>
      <c r="G172" s="58">
        <v>1410</v>
      </c>
      <c r="H172" s="58">
        <v>1410</v>
      </c>
      <c r="I172" s="58">
        <v>1410</v>
      </c>
      <c r="J172" s="58">
        <v>1410</v>
      </c>
      <c r="K172" s="58">
        <v>1410</v>
      </c>
      <c r="L172" s="58">
        <v>1410</v>
      </c>
      <c r="M172" s="58">
        <v>1410</v>
      </c>
      <c r="N172" s="58">
        <v>1410</v>
      </c>
      <c r="O172" s="2">
        <v>16920</v>
      </c>
    </row>
    <row r="173" spans="1:15" ht="11.25" x14ac:dyDescent="0.2">
      <c r="A173" s="10" t="s">
        <v>210</v>
      </c>
      <c r="B173" s="62" t="s">
        <v>75</v>
      </c>
      <c r="C173" s="58">
        <v>2889</v>
      </c>
      <c r="D173" s="58">
        <v>2889</v>
      </c>
      <c r="E173" s="58">
        <v>2889</v>
      </c>
      <c r="F173" s="58">
        <v>2889</v>
      </c>
      <c r="G173" s="58">
        <v>2889</v>
      </c>
      <c r="H173" s="58">
        <v>2889</v>
      </c>
      <c r="I173" s="58">
        <v>2889</v>
      </c>
      <c r="J173" s="58">
        <v>2889</v>
      </c>
      <c r="K173" s="58">
        <v>2889</v>
      </c>
      <c r="L173" s="58">
        <v>2889</v>
      </c>
      <c r="M173" s="58">
        <v>2889</v>
      </c>
      <c r="N173" s="58">
        <v>2889</v>
      </c>
      <c r="O173" s="2">
        <v>34668</v>
      </c>
    </row>
    <row r="174" spans="1:15" ht="11.25" x14ac:dyDescent="0.2">
      <c r="A174" s="10" t="s">
        <v>256</v>
      </c>
      <c r="B174" s="62" t="s">
        <v>446</v>
      </c>
      <c r="C174" s="58">
        <v>2149</v>
      </c>
      <c r="D174" s="58">
        <v>1989</v>
      </c>
      <c r="E174" s="58">
        <v>2121</v>
      </c>
      <c r="F174" s="58">
        <v>2374</v>
      </c>
      <c r="G174" s="58">
        <v>2534</v>
      </c>
      <c r="H174" s="58">
        <v>2339</v>
      </c>
      <c r="I174" s="58">
        <v>2373</v>
      </c>
      <c r="J174" s="58">
        <v>2531</v>
      </c>
      <c r="K174" s="58">
        <v>2313</v>
      </c>
      <c r="L174" s="58">
        <v>2270</v>
      </c>
      <c r="M174" s="58">
        <v>2436</v>
      </c>
      <c r="N174" s="58">
        <v>2356</v>
      </c>
      <c r="O174" s="2">
        <v>27785</v>
      </c>
    </row>
    <row r="175" spans="1:15" ht="11.25" x14ac:dyDescent="0.2">
      <c r="A175" s="10"/>
      <c r="B175" s="4" t="s">
        <v>448</v>
      </c>
      <c r="C175" s="15">
        <v>6448</v>
      </c>
      <c r="D175" s="15">
        <v>6288</v>
      </c>
      <c r="E175" s="15">
        <v>6420</v>
      </c>
      <c r="F175" s="15">
        <v>6673</v>
      </c>
      <c r="G175" s="15">
        <v>6833</v>
      </c>
      <c r="H175" s="15">
        <v>6638</v>
      </c>
      <c r="I175" s="15">
        <v>6672</v>
      </c>
      <c r="J175" s="15">
        <v>6830</v>
      </c>
      <c r="K175" s="15">
        <v>6612</v>
      </c>
      <c r="L175" s="15">
        <v>6569</v>
      </c>
      <c r="M175" s="15">
        <v>6735</v>
      </c>
      <c r="N175" s="15">
        <v>6655</v>
      </c>
      <c r="O175" s="15">
        <v>79373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6448</v>
      </c>
      <c r="D179" s="20">
        <v>6288</v>
      </c>
      <c r="E179" s="20">
        <v>6420</v>
      </c>
      <c r="F179" s="20">
        <v>6673</v>
      </c>
      <c r="G179" s="20">
        <v>6833</v>
      </c>
      <c r="H179" s="20">
        <v>6638</v>
      </c>
      <c r="I179" s="20">
        <v>6672</v>
      </c>
      <c r="J179" s="20">
        <v>6830</v>
      </c>
      <c r="K179" s="20">
        <v>6612</v>
      </c>
      <c r="L179" s="20">
        <v>6569</v>
      </c>
      <c r="M179" s="20">
        <v>6735</v>
      </c>
      <c r="N179" s="20">
        <v>6655</v>
      </c>
      <c r="O179" s="20">
        <v>79373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500</v>
      </c>
      <c r="I195" s="58">
        <v>0</v>
      </c>
      <c r="J195" s="58">
        <v>0</v>
      </c>
      <c r="K195" s="58">
        <v>250</v>
      </c>
      <c r="L195" s="58">
        <v>0</v>
      </c>
      <c r="M195" s="58">
        <v>0</v>
      </c>
      <c r="N195" s="58">
        <v>0</v>
      </c>
      <c r="O195" s="2">
        <v>750</v>
      </c>
    </row>
    <row r="196" spans="1:15" ht="11.25" x14ac:dyDescent="0.2">
      <c r="A196" s="10" t="s">
        <v>503</v>
      </c>
      <c r="B196" s="62" t="s">
        <v>84</v>
      </c>
      <c r="C196" s="58">
        <v>6243</v>
      </c>
      <c r="D196" s="58">
        <v>6243</v>
      </c>
      <c r="E196" s="58">
        <v>6243</v>
      </c>
      <c r="F196" s="58">
        <v>6243</v>
      </c>
      <c r="G196" s="58">
        <v>6243</v>
      </c>
      <c r="H196" s="58">
        <v>6243</v>
      </c>
      <c r="I196" s="58">
        <v>6243</v>
      </c>
      <c r="J196" s="58">
        <v>6243</v>
      </c>
      <c r="K196" s="58">
        <v>6243</v>
      </c>
      <c r="L196" s="58">
        <v>6243</v>
      </c>
      <c r="M196" s="58">
        <v>6243</v>
      </c>
      <c r="N196" s="58">
        <v>6243</v>
      </c>
      <c r="O196" s="2">
        <v>74916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1215</v>
      </c>
      <c r="D198" s="58">
        <v>1071</v>
      </c>
      <c r="E198" s="58">
        <v>1099</v>
      </c>
      <c r="F198" s="58">
        <v>1240</v>
      </c>
      <c r="G198" s="58">
        <v>1240</v>
      </c>
      <c r="H198" s="58">
        <v>1309</v>
      </c>
      <c r="I198" s="58">
        <v>1309</v>
      </c>
      <c r="J198" s="58">
        <v>1309</v>
      </c>
      <c r="K198" s="58">
        <v>1309</v>
      </c>
      <c r="L198" s="58">
        <v>1309</v>
      </c>
      <c r="M198" s="58">
        <v>1191</v>
      </c>
      <c r="N198" s="58">
        <v>1171</v>
      </c>
      <c r="O198" s="2">
        <v>14772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7458</v>
      </c>
      <c r="D200" s="20">
        <v>7314</v>
      </c>
      <c r="E200" s="20">
        <v>7342</v>
      </c>
      <c r="F200" s="20">
        <v>7483</v>
      </c>
      <c r="G200" s="20">
        <v>7483</v>
      </c>
      <c r="H200" s="20">
        <v>8052</v>
      </c>
      <c r="I200" s="20">
        <v>7552</v>
      </c>
      <c r="J200" s="20">
        <v>7552</v>
      </c>
      <c r="K200" s="20">
        <v>7802</v>
      </c>
      <c r="L200" s="20">
        <v>7552</v>
      </c>
      <c r="M200" s="20">
        <v>7434</v>
      </c>
      <c r="N200" s="20">
        <v>7414</v>
      </c>
      <c r="O200" s="20">
        <v>90438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325</v>
      </c>
      <c r="D204" s="58">
        <v>325</v>
      </c>
      <c r="E204" s="58">
        <v>325</v>
      </c>
      <c r="F204" s="58">
        <v>325</v>
      </c>
      <c r="G204" s="58">
        <v>325</v>
      </c>
      <c r="H204" s="58">
        <v>325</v>
      </c>
      <c r="I204" s="58">
        <v>325</v>
      </c>
      <c r="J204" s="58">
        <v>325</v>
      </c>
      <c r="K204" s="58">
        <v>325</v>
      </c>
      <c r="L204" s="58">
        <v>325</v>
      </c>
      <c r="M204" s="58">
        <v>325</v>
      </c>
      <c r="N204" s="58">
        <v>325</v>
      </c>
      <c r="O204" s="2">
        <v>3900</v>
      </c>
    </row>
    <row r="205" spans="1:15" ht="11.25" x14ac:dyDescent="0.2">
      <c r="A205" s="10" t="s">
        <v>260</v>
      </c>
      <c r="B205" s="62" t="s">
        <v>87</v>
      </c>
      <c r="C205" s="58">
        <v>351</v>
      </c>
      <c r="D205" s="58">
        <v>351</v>
      </c>
      <c r="E205" s="58">
        <v>351</v>
      </c>
      <c r="F205" s="58">
        <v>351</v>
      </c>
      <c r="G205" s="58">
        <v>351</v>
      </c>
      <c r="H205" s="58">
        <v>351</v>
      </c>
      <c r="I205" s="58">
        <v>351</v>
      </c>
      <c r="J205" s="58">
        <v>351</v>
      </c>
      <c r="K205" s="58">
        <v>351</v>
      </c>
      <c r="L205" s="58">
        <v>351</v>
      </c>
      <c r="M205" s="58">
        <v>351</v>
      </c>
      <c r="N205" s="58">
        <v>351</v>
      </c>
      <c r="O205" s="2">
        <v>4212</v>
      </c>
    </row>
    <row r="206" spans="1:15" ht="11.25" x14ac:dyDescent="0.2">
      <c r="A206" s="10" t="s">
        <v>227</v>
      </c>
      <c r="B206" s="62" t="s">
        <v>88</v>
      </c>
      <c r="C206" s="58">
        <v>34</v>
      </c>
      <c r="D206" s="58">
        <v>34</v>
      </c>
      <c r="E206" s="58">
        <v>34</v>
      </c>
      <c r="F206" s="58">
        <v>34</v>
      </c>
      <c r="G206" s="58">
        <v>34</v>
      </c>
      <c r="H206" s="58">
        <v>34</v>
      </c>
      <c r="I206" s="58">
        <v>34</v>
      </c>
      <c r="J206" s="58">
        <v>34</v>
      </c>
      <c r="K206" s="58">
        <v>34</v>
      </c>
      <c r="L206" s="58">
        <v>34</v>
      </c>
      <c r="M206" s="58">
        <v>34</v>
      </c>
      <c r="N206" s="58">
        <v>34</v>
      </c>
      <c r="O206" s="2">
        <v>408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7838</v>
      </c>
      <c r="D208" s="58">
        <v>7838</v>
      </c>
      <c r="E208" s="58">
        <v>7838</v>
      </c>
      <c r="F208" s="58">
        <v>7838</v>
      </c>
      <c r="G208" s="58">
        <v>7838</v>
      </c>
      <c r="H208" s="58">
        <v>7838</v>
      </c>
      <c r="I208" s="58">
        <v>7838</v>
      </c>
      <c r="J208" s="58">
        <v>7838</v>
      </c>
      <c r="K208" s="58">
        <v>7838</v>
      </c>
      <c r="L208" s="58">
        <v>7838</v>
      </c>
      <c r="M208" s="58">
        <v>7838</v>
      </c>
      <c r="N208" s="58">
        <v>7838</v>
      </c>
      <c r="O208" s="2">
        <v>94056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2010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517</v>
      </c>
      <c r="M209" s="58">
        <v>0</v>
      </c>
      <c r="N209" s="58">
        <v>0</v>
      </c>
      <c r="O209" s="2">
        <v>2527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321</v>
      </c>
      <c r="D213" s="58">
        <v>321</v>
      </c>
      <c r="E213" s="58">
        <v>321</v>
      </c>
      <c r="F213" s="58">
        <v>321</v>
      </c>
      <c r="G213" s="58">
        <v>321</v>
      </c>
      <c r="H213" s="58">
        <v>321</v>
      </c>
      <c r="I213" s="58">
        <v>321</v>
      </c>
      <c r="J213" s="58">
        <v>321</v>
      </c>
      <c r="K213" s="58">
        <v>321</v>
      </c>
      <c r="L213" s="58">
        <v>321</v>
      </c>
      <c r="M213" s="58">
        <v>321</v>
      </c>
      <c r="N213" s="58">
        <v>321</v>
      </c>
      <c r="O213" s="2">
        <v>3852</v>
      </c>
    </row>
    <row r="214" spans="1:15" ht="11.25" x14ac:dyDescent="0.2">
      <c r="A214" s="10" t="s">
        <v>220</v>
      </c>
      <c r="B214" s="62" t="s">
        <v>92</v>
      </c>
      <c r="C214" s="58">
        <v>62</v>
      </c>
      <c r="D214" s="58">
        <v>62</v>
      </c>
      <c r="E214" s="58">
        <v>62</v>
      </c>
      <c r="F214" s="58">
        <v>62</v>
      </c>
      <c r="G214" s="58">
        <v>62</v>
      </c>
      <c r="H214" s="58">
        <v>62</v>
      </c>
      <c r="I214" s="58">
        <v>62</v>
      </c>
      <c r="J214" s="58">
        <v>62</v>
      </c>
      <c r="K214" s="58">
        <v>62</v>
      </c>
      <c r="L214" s="58">
        <v>62</v>
      </c>
      <c r="M214" s="58">
        <v>62</v>
      </c>
      <c r="N214" s="58">
        <v>62</v>
      </c>
      <c r="O214" s="2">
        <v>744</v>
      </c>
    </row>
    <row r="215" spans="1:15" ht="11.25" x14ac:dyDescent="0.2">
      <c r="A215" s="42" t="s">
        <v>508</v>
      </c>
      <c r="B215" s="62" t="s">
        <v>507</v>
      </c>
      <c r="C215" s="58">
        <v>1782</v>
      </c>
      <c r="D215" s="58">
        <v>1782</v>
      </c>
      <c r="E215" s="58">
        <v>1782</v>
      </c>
      <c r="F215" s="58">
        <v>1782</v>
      </c>
      <c r="G215" s="58">
        <v>1782</v>
      </c>
      <c r="H215" s="58">
        <v>1782</v>
      </c>
      <c r="I215" s="58">
        <v>1782</v>
      </c>
      <c r="J215" s="58">
        <v>1782</v>
      </c>
      <c r="K215" s="58">
        <v>1782</v>
      </c>
      <c r="L215" s="58">
        <v>1782</v>
      </c>
      <c r="M215" s="58">
        <v>1782</v>
      </c>
      <c r="N215" s="58">
        <v>1782</v>
      </c>
      <c r="O215" s="2">
        <v>21384</v>
      </c>
    </row>
    <row r="216" spans="1:15" ht="11.25" x14ac:dyDescent="0.2">
      <c r="A216" s="10" t="s">
        <v>509</v>
      </c>
      <c r="B216" s="62" t="s">
        <v>93</v>
      </c>
      <c r="C216" s="58">
        <v>454</v>
      </c>
      <c r="D216" s="58">
        <v>454</v>
      </c>
      <c r="E216" s="58">
        <v>454</v>
      </c>
      <c r="F216" s="58">
        <v>454</v>
      </c>
      <c r="G216" s="58">
        <v>454</v>
      </c>
      <c r="H216" s="58">
        <v>454</v>
      </c>
      <c r="I216" s="58">
        <v>454</v>
      </c>
      <c r="J216" s="58">
        <v>454</v>
      </c>
      <c r="K216" s="58">
        <v>454</v>
      </c>
      <c r="L216" s="58">
        <v>454</v>
      </c>
      <c r="M216" s="58">
        <v>454</v>
      </c>
      <c r="N216" s="58">
        <v>454</v>
      </c>
      <c r="O216" s="2">
        <v>5448</v>
      </c>
    </row>
    <row r="217" spans="1:15" ht="11.25" x14ac:dyDescent="0.2">
      <c r="A217" s="10"/>
      <c r="B217" s="4" t="s">
        <v>94</v>
      </c>
      <c r="C217" s="15">
        <v>2619</v>
      </c>
      <c r="D217" s="15">
        <v>2619</v>
      </c>
      <c r="E217" s="15">
        <v>2619</v>
      </c>
      <c r="F217" s="15">
        <v>2619</v>
      </c>
      <c r="G217" s="15">
        <v>2619</v>
      </c>
      <c r="H217" s="15">
        <v>2619</v>
      </c>
      <c r="I217" s="15">
        <v>2619</v>
      </c>
      <c r="J217" s="15">
        <v>2619</v>
      </c>
      <c r="K217" s="15">
        <v>2619</v>
      </c>
      <c r="L217" s="15">
        <v>2619</v>
      </c>
      <c r="M217" s="15">
        <v>2619</v>
      </c>
      <c r="N217" s="15">
        <v>2619</v>
      </c>
      <c r="O217" s="15">
        <v>31428</v>
      </c>
    </row>
    <row r="218" spans="1:15" ht="11.25" x14ac:dyDescent="0.2">
      <c r="A218" s="10" t="s">
        <v>262</v>
      </c>
      <c r="B218" s="62" t="s">
        <v>95</v>
      </c>
      <c r="C218" s="58">
        <v>590</v>
      </c>
      <c r="D218" s="58">
        <v>358</v>
      </c>
      <c r="E218" s="58">
        <v>619</v>
      </c>
      <c r="F218" s="58">
        <v>174</v>
      </c>
      <c r="G218" s="58">
        <v>416</v>
      </c>
      <c r="H218" s="58">
        <v>59</v>
      </c>
      <c r="I218" s="58">
        <v>380</v>
      </c>
      <c r="J218" s="58">
        <v>43</v>
      </c>
      <c r="K218" s="58">
        <v>463</v>
      </c>
      <c r="L218" s="58">
        <v>41</v>
      </c>
      <c r="M218" s="58">
        <v>50</v>
      </c>
      <c r="N218" s="58">
        <v>100</v>
      </c>
      <c r="O218" s="2">
        <v>3293</v>
      </c>
    </row>
    <row r="219" spans="1:15" ht="11.25" x14ac:dyDescent="0.2">
      <c r="A219" s="10"/>
      <c r="B219" s="4" t="s">
        <v>96</v>
      </c>
      <c r="C219" s="15">
        <v>3209</v>
      </c>
      <c r="D219" s="15">
        <v>2977</v>
      </c>
      <c r="E219" s="15">
        <v>3238</v>
      </c>
      <c r="F219" s="15">
        <v>2793</v>
      </c>
      <c r="G219" s="15">
        <v>3035</v>
      </c>
      <c r="H219" s="15">
        <v>2678</v>
      </c>
      <c r="I219" s="15">
        <v>2999</v>
      </c>
      <c r="J219" s="15">
        <v>2662</v>
      </c>
      <c r="K219" s="15">
        <v>3082</v>
      </c>
      <c r="L219" s="15">
        <v>2660</v>
      </c>
      <c r="M219" s="15">
        <v>2669</v>
      </c>
      <c r="N219" s="15">
        <v>2719</v>
      </c>
      <c r="O219" s="15">
        <v>34721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729</v>
      </c>
      <c r="D223" s="58">
        <v>729</v>
      </c>
      <c r="E223" s="58">
        <v>729</v>
      </c>
      <c r="F223" s="58">
        <v>729</v>
      </c>
      <c r="G223" s="58">
        <v>729</v>
      </c>
      <c r="H223" s="58">
        <v>729</v>
      </c>
      <c r="I223" s="58">
        <v>729</v>
      </c>
      <c r="J223" s="58">
        <v>729</v>
      </c>
      <c r="K223" s="58">
        <v>729</v>
      </c>
      <c r="L223" s="58">
        <v>729</v>
      </c>
      <c r="M223" s="58">
        <v>729</v>
      </c>
      <c r="N223" s="58">
        <v>729</v>
      </c>
      <c r="O223" s="2">
        <v>8748</v>
      </c>
    </row>
    <row r="224" spans="1:15" ht="11.25" x14ac:dyDescent="0.2">
      <c r="A224" s="10" t="s">
        <v>204</v>
      </c>
      <c r="B224" s="62" t="s">
        <v>99</v>
      </c>
      <c r="C224" s="58">
        <v>122</v>
      </c>
      <c r="D224" s="58">
        <v>122</v>
      </c>
      <c r="E224" s="58">
        <v>122</v>
      </c>
      <c r="F224" s="58">
        <v>122</v>
      </c>
      <c r="G224" s="58">
        <v>122</v>
      </c>
      <c r="H224" s="58">
        <v>122</v>
      </c>
      <c r="I224" s="58">
        <v>122</v>
      </c>
      <c r="J224" s="58">
        <v>122</v>
      </c>
      <c r="K224" s="58">
        <v>122</v>
      </c>
      <c r="L224" s="58">
        <v>122</v>
      </c>
      <c r="M224" s="58">
        <v>122</v>
      </c>
      <c r="N224" s="58">
        <v>122</v>
      </c>
      <c r="O224" s="2">
        <v>1464</v>
      </c>
    </row>
    <row r="225" spans="1:15" ht="11.25" x14ac:dyDescent="0.2">
      <c r="A225" s="10" t="s">
        <v>226</v>
      </c>
      <c r="B225" s="62" t="s">
        <v>100</v>
      </c>
      <c r="C225" s="58">
        <v>132</v>
      </c>
      <c r="D225" s="58">
        <v>132</v>
      </c>
      <c r="E225" s="58">
        <v>132</v>
      </c>
      <c r="F225" s="58">
        <v>132</v>
      </c>
      <c r="G225" s="58">
        <v>132</v>
      </c>
      <c r="H225" s="58">
        <v>132</v>
      </c>
      <c r="I225" s="58">
        <v>132</v>
      </c>
      <c r="J225" s="58">
        <v>132</v>
      </c>
      <c r="K225" s="58">
        <v>132</v>
      </c>
      <c r="L225" s="58">
        <v>132</v>
      </c>
      <c r="M225" s="58">
        <v>132</v>
      </c>
      <c r="N225" s="58">
        <v>132</v>
      </c>
      <c r="O225" s="2">
        <v>1584</v>
      </c>
    </row>
    <row r="226" spans="1:15" ht="11.25" x14ac:dyDescent="0.2">
      <c r="A226" s="10" t="s">
        <v>215</v>
      </c>
      <c r="B226" s="62" t="s">
        <v>101</v>
      </c>
      <c r="C226" s="58">
        <v>3</v>
      </c>
      <c r="D226" s="58">
        <v>3</v>
      </c>
      <c r="E226" s="58">
        <v>3</v>
      </c>
      <c r="F226" s="58">
        <v>3</v>
      </c>
      <c r="G226" s="58">
        <v>3</v>
      </c>
      <c r="H226" s="58">
        <v>3</v>
      </c>
      <c r="I226" s="58">
        <v>3</v>
      </c>
      <c r="J226" s="58">
        <v>3</v>
      </c>
      <c r="K226" s="58">
        <v>3</v>
      </c>
      <c r="L226" s="58">
        <v>3</v>
      </c>
      <c r="M226" s="58">
        <v>3</v>
      </c>
      <c r="N226" s="58">
        <v>3</v>
      </c>
      <c r="O226" s="2">
        <v>36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54</v>
      </c>
      <c r="D228" s="58">
        <v>54</v>
      </c>
      <c r="E228" s="58">
        <v>54</v>
      </c>
      <c r="F228" s="58">
        <v>54</v>
      </c>
      <c r="G228" s="58">
        <v>54</v>
      </c>
      <c r="H228" s="58">
        <v>54</v>
      </c>
      <c r="I228" s="58">
        <v>54</v>
      </c>
      <c r="J228" s="58">
        <v>54</v>
      </c>
      <c r="K228" s="58">
        <v>54</v>
      </c>
      <c r="L228" s="58">
        <v>54</v>
      </c>
      <c r="M228" s="58">
        <v>54</v>
      </c>
      <c r="N228" s="58">
        <v>54</v>
      </c>
      <c r="O228" s="2">
        <v>648</v>
      </c>
    </row>
    <row r="229" spans="1:15" ht="11.25" x14ac:dyDescent="0.2">
      <c r="A229" s="42" t="s">
        <v>510</v>
      </c>
      <c r="B229" s="62" t="s">
        <v>102</v>
      </c>
      <c r="C229" s="58">
        <v>275</v>
      </c>
      <c r="D229" s="58">
        <v>275</v>
      </c>
      <c r="E229" s="58">
        <v>275</v>
      </c>
      <c r="F229" s="58">
        <v>275</v>
      </c>
      <c r="G229" s="58">
        <v>275</v>
      </c>
      <c r="H229" s="58">
        <v>275</v>
      </c>
      <c r="I229" s="58">
        <v>275</v>
      </c>
      <c r="J229" s="58">
        <v>275</v>
      </c>
      <c r="K229" s="58">
        <v>275</v>
      </c>
      <c r="L229" s="58">
        <v>275</v>
      </c>
      <c r="M229" s="58">
        <v>275</v>
      </c>
      <c r="N229" s="58">
        <v>275</v>
      </c>
      <c r="O229" s="2">
        <v>3300</v>
      </c>
    </row>
    <row r="230" spans="1:15" ht="11.25" x14ac:dyDescent="0.2">
      <c r="A230" s="10"/>
      <c r="B230" s="4" t="s">
        <v>103</v>
      </c>
      <c r="C230" s="15">
        <v>13072</v>
      </c>
      <c r="D230" s="15">
        <v>14850</v>
      </c>
      <c r="E230" s="15">
        <v>13101</v>
      </c>
      <c r="F230" s="15">
        <v>12656</v>
      </c>
      <c r="G230" s="15">
        <v>12898</v>
      </c>
      <c r="H230" s="15">
        <v>12541</v>
      </c>
      <c r="I230" s="15">
        <v>12862</v>
      </c>
      <c r="J230" s="15">
        <v>12525</v>
      </c>
      <c r="K230" s="15">
        <v>12945</v>
      </c>
      <c r="L230" s="15">
        <v>13040</v>
      </c>
      <c r="M230" s="15">
        <v>12532</v>
      </c>
      <c r="N230" s="15">
        <v>12582</v>
      </c>
      <c r="O230" s="15">
        <v>155604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20530</v>
      </c>
      <c r="D232" s="17">
        <v>22164</v>
      </c>
      <c r="E232" s="17">
        <v>20443</v>
      </c>
      <c r="F232" s="17">
        <v>20139</v>
      </c>
      <c r="G232" s="17">
        <v>20381</v>
      </c>
      <c r="H232" s="17">
        <v>20593</v>
      </c>
      <c r="I232" s="17">
        <v>20414</v>
      </c>
      <c r="J232" s="17">
        <v>20077</v>
      </c>
      <c r="K232" s="17">
        <v>20747</v>
      </c>
      <c r="L232" s="17">
        <v>20592</v>
      </c>
      <c r="M232" s="17">
        <v>19966</v>
      </c>
      <c r="N232" s="17">
        <v>19996</v>
      </c>
      <c r="O232" s="17">
        <v>246042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294298</v>
      </c>
      <c r="D234" s="20">
        <v>283298</v>
      </c>
      <c r="E234" s="20">
        <v>318254</v>
      </c>
      <c r="F234" s="20">
        <v>333472</v>
      </c>
      <c r="G234" s="20">
        <v>321973</v>
      </c>
      <c r="H234" s="20">
        <v>329593</v>
      </c>
      <c r="I234" s="20">
        <v>320316</v>
      </c>
      <c r="J234" s="20">
        <v>324125</v>
      </c>
      <c r="K234" s="20">
        <v>315391</v>
      </c>
      <c r="L234" s="20">
        <v>330186</v>
      </c>
      <c r="M234" s="20">
        <v>301914</v>
      </c>
      <c r="N234" s="20">
        <v>303975</v>
      </c>
      <c r="O234" s="20">
        <v>3776795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144164</v>
      </c>
      <c r="D236" s="15">
        <v>155663</v>
      </c>
      <c r="E236" s="15">
        <v>182500</v>
      </c>
      <c r="F236" s="15">
        <v>206781</v>
      </c>
      <c r="G236" s="15">
        <v>220030</v>
      </c>
      <c r="H236" s="15">
        <v>193411</v>
      </c>
      <c r="I236" s="15">
        <v>233687</v>
      </c>
      <c r="J236" s="15">
        <v>202879</v>
      </c>
      <c r="K236" s="15">
        <v>230364</v>
      </c>
      <c r="L236" s="15">
        <v>205068</v>
      </c>
      <c r="M236" s="15">
        <v>189340</v>
      </c>
      <c r="N236" s="15">
        <v>151279</v>
      </c>
      <c r="O236" s="15">
        <v>2315165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16614</v>
      </c>
      <c r="D239" s="58">
        <v>16859</v>
      </c>
      <c r="E239" s="58">
        <v>17606</v>
      </c>
      <c r="F239" s="58">
        <v>16965</v>
      </c>
      <c r="G239" s="58">
        <v>15637</v>
      </c>
      <c r="H239" s="58">
        <v>15404</v>
      </c>
      <c r="I239" s="58">
        <v>15592</v>
      </c>
      <c r="J239" s="58">
        <v>15563</v>
      </c>
      <c r="K239" s="58">
        <v>15851</v>
      </c>
      <c r="L239" s="58">
        <v>16674</v>
      </c>
      <c r="M239" s="58">
        <v>15814</v>
      </c>
      <c r="N239" s="58">
        <v>16274</v>
      </c>
      <c r="O239" s="2">
        <v>194853</v>
      </c>
    </row>
    <row r="240" spans="1:15" ht="11.25" x14ac:dyDescent="0.2">
      <c r="A240" s="10" t="s">
        <v>236</v>
      </c>
      <c r="B240" s="62" t="s">
        <v>52</v>
      </c>
      <c r="C240" s="58">
        <v>3950</v>
      </c>
      <c r="D240" s="58">
        <v>3726</v>
      </c>
      <c r="E240" s="58">
        <v>3839</v>
      </c>
      <c r="F240" s="58">
        <v>3689</v>
      </c>
      <c r="G240" s="58">
        <v>3111</v>
      </c>
      <c r="H240" s="58">
        <v>2994</v>
      </c>
      <c r="I240" s="58">
        <v>3100</v>
      </c>
      <c r="J240" s="58">
        <v>2952</v>
      </c>
      <c r="K240" s="58">
        <v>3007</v>
      </c>
      <c r="L240" s="58">
        <v>3278</v>
      </c>
      <c r="M240" s="58">
        <v>2977</v>
      </c>
      <c r="N240" s="58">
        <v>3177</v>
      </c>
      <c r="O240" s="2">
        <v>39800</v>
      </c>
    </row>
    <row r="241" spans="1:15" ht="11.25" x14ac:dyDescent="0.2">
      <c r="A241" s="10" t="s">
        <v>233</v>
      </c>
      <c r="B241" s="62" t="s">
        <v>456</v>
      </c>
      <c r="C241" s="58">
        <v>753</v>
      </c>
      <c r="D241" s="58">
        <v>806</v>
      </c>
      <c r="E241" s="58">
        <v>891</v>
      </c>
      <c r="F241" s="58">
        <v>913</v>
      </c>
      <c r="G241" s="58">
        <v>918</v>
      </c>
      <c r="H241" s="58">
        <v>891</v>
      </c>
      <c r="I241" s="58">
        <v>971</v>
      </c>
      <c r="J241" s="58">
        <v>908</v>
      </c>
      <c r="K241" s="58">
        <v>764</v>
      </c>
      <c r="L241" s="58">
        <v>824</v>
      </c>
      <c r="M241" s="58">
        <v>795</v>
      </c>
      <c r="N241" s="58">
        <v>824</v>
      </c>
      <c r="O241" s="2">
        <v>10258</v>
      </c>
    </row>
    <row r="242" spans="1:15" ht="11.25" x14ac:dyDescent="0.2">
      <c r="A242" s="10" t="s">
        <v>232</v>
      </c>
      <c r="B242" s="62" t="s">
        <v>457</v>
      </c>
      <c r="C242" s="58">
        <v>157</v>
      </c>
      <c r="D242" s="58">
        <v>137</v>
      </c>
      <c r="E242" s="58">
        <v>163</v>
      </c>
      <c r="F242" s="58">
        <v>157</v>
      </c>
      <c r="G242" s="58">
        <v>138</v>
      </c>
      <c r="H242" s="58">
        <v>135</v>
      </c>
      <c r="I242" s="58">
        <v>149</v>
      </c>
      <c r="J242" s="58">
        <v>138</v>
      </c>
      <c r="K242" s="58">
        <v>145</v>
      </c>
      <c r="L242" s="58">
        <v>158</v>
      </c>
      <c r="M242" s="58">
        <v>150</v>
      </c>
      <c r="N242" s="58">
        <v>165</v>
      </c>
      <c r="O242" s="2">
        <v>1792</v>
      </c>
    </row>
    <row r="243" spans="1:15" ht="11.25" x14ac:dyDescent="0.2">
      <c r="A243" s="10" t="s">
        <v>231</v>
      </c>
      <c r="B243" s="62" t="s">
        <v>53</v>
      </c>
      <c r="C243" s="58">
        <v>1982</v>
      </c>
      <c r="D243" s="58">
        <v>1795</v>
      </c>
      <c r="E243" s="58">
        <v>2076</v>
      </c>
      <c r="F243" s="58">
        <v>1961</v>
      </c>
      <c r="G243" s="58">
        <v>1733</v>
      </c>
      <c r="H243" s="58">
        <v>1587</v>
      </c>
      <c r="I243" s="58">
        <v>1789</v>
      </c>
      <c r="J243" s="58">
        <v>1628</v>
      </c>
      <c r="K243" s="58">
        <v>1677</v>
      </c>
      <c r="L243" s="58">
        <v>1822</v>
      </c>
      <c r="M243" s="58">
        <v>1700</v>
      </c>
      <c r="N243" s="58">
        <v>1802</v>
      </c>
      <c r="O243" s="2">
        <v>21552</v>
      </c>
    </row>
    <row r="244" spans="1:15" ht="11.25" x14ac:dyDescent="0.2">
      <c r="A244" s="10" t="s">
        <v>244</v>
      </c>
      <c r="B244" s="62" t="s">
        <v>450</v>
      </c>
      <c r="C244" s="58">
        <v>4877</v>
      </c>
      <c r="D244" s="58">
        <v>5683</v>
      </c>
      <c r="E244" s="58">
        <v>6131</v>
      </c>
      <c r="F244" s="58">
        <v>6479</v>
      </c>
      <c r="G244" s="58">
        <v>6580</v>
      </c>
      <c r="H244" s="58">
        <v>7488</v>
      </c>
      <c r="I244" s="58">
        <v>8054</v>
      </c>
      <c r="J244" s="58">
        <v>7412</v>
      </c>
      <c r="K244" s="58">
        <v>7903</v>
      </c>
      <c r="L244" s="58">
        <v>5623</v>
      </c>
      <c r="M244" s="58">
        <v>4288</v>
      </c>
      <c r="N244" s="58">
        <v>3778</v>
      </c>
      <c r="O244" s="2">
        <v>74296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15212</v>
      </c>
      <c r="D246" s="58">
        <v>13758</v>
      </c>
      <c r="E246" s="58">
        <v>15183</v>
      </c>
      <c r="F246" s="58">
        <v>14685</v>
      </c>
      <c r="G246" s="58">
        <v>15098</v>
      </c>
      <c r="H246" s="58">
        <v>14262</v>
      </c>
      <c r="I246" s="58">
        <v>14693</v>
      </c>
      <c r="J246" s="58">
        <v>14552</v>
      </c>
      <c r="K246" s="58">
        <v>15692</v>
      </c>
      <c r="L246" s="58">
        <v>15432</v>
      </c>
      <c r="M246" s="58">
        <v>19511</v>
      </c>
      <c r="N246" s="58">
        <v>14381</v>
      </c>
      <c r="O246" s="2">
        <v>182459</v>
      </c>
    </row>
    <row r="247" spans="1:15" ht="11.25" x14ac:dyDescent="0.2">
      <c r="A247" s="10" t="s">
        <v>245</v>
      </c>
      <c r="B247" s="62" t="s">
        <v>464</v>
      </c>
      <c r="C247" s="58">
        <v>2437</v>
      </c>
      <c r="D247" s="58">
        <v>1915</v>
      </c>
      <c r="E247" s="58">
        <v>2136</v>
      </c>
      <c r="F247" s="58">
        <v>2011</v>
      </c>
      <c r="G247" s="58">
        <v>1824</v>
      </c>
      <c r="H247" s="58">
        <v>1667</v>
      </c>
      <c r="I247" s="58">
        <v>1840</v>
      </c>
      <c r="J247" s="58">
        <v>1741</v>
      </c>
      <c r="K247" s="58">
        <v>1778</v>
      </c>
      <c r="L247" s="58">
        <v>1974</v>
      </c>
      <c r="M247" s="58">
        <v>1868</v>
      </c>
      <c r="N247" s="58">
        <v>1953</v>
      </c>
      <c r="O247" s="2">
        <v>23144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402</v>
      </c>
      <c r="D249" s="58">
        <v>332</v>
      </c>
      <c r="E249" s="58">
        <v>377</v>
      </c>
      <c r="F249" s="58">
        <v>370</v>
      </c>
      <c r="G249" s="58">
        <v>330</v>
      </c>
      <c r="H249" s="58">
        <v>309</v>
      </c>
      <c r="I249" s="58">
        <v>332</v>
      </c>
      <c r="J249" s="58">
        <v>310</v>
      </c>
      <c r="K249" s="58">
        <v>315</v>
      </c>
      <c r="L249" s="58">
        <v>337</v>
      </c>
      <c r="M249" s="58">
        <v>314</v>
      </c>
      <c r="N249" s="58">
        <v>342</v>
      </c>
      <c r="O249" s="2">
        <v>4070</v>
      </c>
    </row>
    <row r="250" spans="1:15" ht="11.25" x14ac:dyDescent="0.2">
      <c r="A250" s="10" t="s">
        <v>239</v>
      </c>
      <c r="B250" s="62" t="s">
        <v>467</v>
      </c>
      <c r="C250" s="58">
        <v>7073</v>
      </c>
      <c r="D250" s="58">
        <v>7304</v>
      </c>
      <c r="E250" s="58">
        <v>10830</v>
      </c>
      <c r="F250" s="58">
        <v>10212</v>
      </c>
      <c r="G250" s="58">
        <v>6894</v>
      </c>
      <c r="H250" s="58">
        <v>7880</v>
      </c>
      <c r="I250" s="58">
        <v>9906</v>
      </c>
      <c r="J250" s="58">
        <v>12642</v>
      </c>
      <c r="K250" s="58">
        <v>9391</v>
      </c>
      <c r="L250" s="58">
        <v>11304</v>
      </c>
      <c r="M250" s="58">
        <v>11492</v>
      </c>
      <c r="N250" s="58">
        <v>11461</v>
      </c>
      <c r="O250" s="2">
        <v>116389</v>
      </c>
    </row>
    <row r="251" spans="1:15" ht="11.25" x14ac:dyDescent="0.2">
      <c r="A251" s="10" t="s">
        <v>240</v>
      </c>
      <c r="B251" s="62" t="s">
        <v>468</v>
      </c>
      <c r="C251" s="58">
        <v>564</v>
      </c>
      <c r="D251" s="58">
        <v>654</v>
      </c>
      <c r="E251" s="58">
        <v>705</v>
      </c>
      <c r="F251" s="58">
        <v>693</v>
      </c>
      <c r="G251" s="58">
        <v>595</v>
      </c>
      <c r="H251" s="58">
        <v>578</v>
      </c>
      <c r="I251" s="58">
        <v>628</v>
      </c>
      <c r="J251" s="58">
        <v>577</v>
      </c>
      <c r="K251" s="58">
        <v>607</v>
      </c>
      <c r="L251" s="58">
        <v>636</v>
      </c>
      <c r="M251" s="58">
        <v>589</v>
      </c>
      <c r="N251" s="58">
        <v>638</v>
      </c>
      <c r="O251" s="2">
        <v>7464</v>
      </c>
    </row>
    <row r="252" spans="1:15" ht="11.25" x14ac:dyDescent="0.2">
      <c r="A252" s="10" t="s">
        <v>241</v>
      </c>
      <c r="B252" s="62" t="s">
        <v>469</v>
      </c>
      <c r="C252" s="58">
        <v>1509</v>
      </c>
      <c r="D252" s="58">
        <v>1773</v>
      </c>
      <c r="E252" s="58">
        <v>2093</v>
      </c>
      <c r="F252" s="58">
        <v>2348</v>
      </c>
      <c r="G252" s="58">
        <v>1847</v>
      </c>
      <c r="H252" s="58">
        <v>1866</v>
      </c>
      <c r="I252" s="58">
        <v>1977</v>
      </c>
      <c r="J252" s="58">
        <v>1770</v>
      </c>
      <c r="K252" s="58">
        <v>1977</v>
      </c>
      <c r="L252" s="58">
        <v>1956</v>
      </c>
      <c r="M252" s="58">
        <v>1818</v>
      </c>
      <c r="N252" s="58">
        <v>1930</v>
      </c>
      <c r="O252" s="2">
        <v>22864</v>
      </c>
    </row>
    <row r="253" spans="1:15" ht="11.25" x14ac:dyDescent="0.2">
      <c r="A253" s="10" t="s">
        <v>242</v>
      </c>
      <c r="B253" s="62" t="s">
        <v>470</v>
      </c>
      <c r="C253" s="58">
        <v>3554</v>
      </c>
      <c r="D253" s="58">
        <v>3260</v>
      </c>
      <c r="E253" s="58">
        <v>3725</v>
      </c>
      <c r="F253" s="58">
        <v>3649</v>
      </c>
      <c r="G253" s="58">
        <v>3197</v>
      </c>
      <c r="H253" s="58">
        <v>3052</v>
      </c>
      <c r="I253" s="58">
        <v>3404</v>
      </c>
      <c r="J253" s="58">
        <v>3164</v>
      </c>
      <c r="K253" s="58">
        <v>3292</v>
      </c>
      <c r="L253" s="58">
        <v>3406</v>
      </c>
      <c r="M253" s="58">
        <v>3201</v>
      </c>
      <c r="N253" s="58">
        <v>3403</v>
      </c>
      <c r="O253" s="2">
        <v>40307</v>
      </c>
    </row>
    <row r="254" spans="1:15" ht="11.25" x14ac:dyDescent="0.2">
      <c r="A254" s="10"/>
      <c r="B254" s="4" t="s">
        <v>471</v>
      </c>
      <c r="C254" s="15">
        <v>59084</v>
      </c>
      <c r="D254" s="15">
        <v>58002</v>
      </c>
      <c r="E254" s="15">
        <v>65755</v>
      </c>
      <c r="F254" s="15">
        <v>64132</v>
      </c>
      <c r="G254" s="15">
        <v>57902</v>
      </c>
      <c r="H254" s="15">
        <v>58113</v>
      </c>
      <c r="I254" s="15">
        <v>62435</v>
      </c>
      <c r="J254" s="15">
        <v>63357</v>
      </c>
      <c r="K254" s="15">
        <v>62399</v>
      </c>
      <c r="L254" s="15">
        <v>63424</v>
      </c>
      <c r="M254" s="15">
        <v>64517</v>
      </c>
      <c r="N254" s="15">
        <v>60128</v>
      </c>
      <c r="O254" s="15">
        <v>739248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85080</v>
      </c>
      <c r="D256" s="34">
        <v>97661</v>
      </c>
      <c r="E256" s="34">
        <v>116745</v>
      </c>
      <c r="F256" s="34">
        <v>142649</v>
      </c>
      <c r="G256" s="34">
        <v>162128</v>
      </c>
      <c r="H256" s="34">
        <v>135298</v>
      </c>
      <c r="I256" s="34">
        <v>171252</v>
      </c>
      <c r="J256" s="34">
        <v>139522</v>
      </c>
      <c r="K256" s="34">
        <v>167965</v>
      </c>
      <c r="L256" s="34">
        <v>141644</v>
      </c>
      <c r="M256" s="34">
        <v>124823</v>
      </c>
      <c r="N256" s="34">
        <v>91151</v>
      </c>
      <c r="O256" s="34">
        <v>1575917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85080</v>
      </c>
      <c r="D260" s="17">
        <v>97661</v>
      </c>
      <c r="E260" s="17">
        <v>116745</v>
      </c>
      <c r="F260" s="17">
        <v>142649</v>
      </c>
      <c r="G260" s="17">
        <v>162128</v>
      </c>
      <c r="H260" s="17">
        <v>135298</v>
      </c>
      <c r="I260" s="17">
        <v>171252</v>
      </c>
      <c r="J260" s="17">
        <v>139522</v>
      </c>
      <c r="K260" s="17">
        <v>167965</v>
      </c>
      <c r="L260" s="17">
        <v>141644</v>
      </c>
      <c r="M260" s="17">
        <v>124823</v>
      </c>
      <c r="N260" s="17">
        <v>91151</v>
      </c>
      <c r="O260" s="17">
        <v>1575917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13154</v>
      </c>
      <c r="D262" s="58">
        <v>13169</v>
      </c>
      <c r="E262" s="58">
        <v>15023</v>
      </c>
      <c r="F262" s="58">
        <v>16208</v>
      </c>
      <c r="G262" s="58">
        <v>16260</v>
      </c>
      <c r="H262" s="58">
        <v>15690</v>
      </c>
      <c r="I262" s="58">
        <v>16620</v>
      </c>
      <c r="J262" s="58">
        <v>15810</v>
      </c>
      <c r="K262" s="58">
        <v>16373</v>
      </c>
      <c r="L262" s="58">
        <v>16058</v>
      </c>
      <c r="M262" s="58">
        <v>14738</v>
      </c>
      <c r="N262" s="58">
        <v>13658</v>
      </c>
      <c r="O262" s="2">
        <v>182761</v>
      </c>
    </row>
    <row r="263" spans="1:15" ht="11.25" x14ac:dyDescent="0.2">
      <c r="A263" s="10" t="s">
        <v>265</v>
      </c>
      <c r="B263" s="62" t="s">
        <v>110</v>
      </c>
      <c r="C263" s="58">
        <v>442</v>
      </c>
      <c r="D263" s="58">
        <v>442</v>
      </c>
      <c r="E263" s="58">
        <v>442</v>
      </c>
      <c r="F263" s="58">
        <v>442</v>
      </c>
      <c r="G263" s="58">
        <v>442</v>
      </c>
      <c r="H263" s="58">
        <v>442</v>
      </c>
      <c r="I263" s="58">
        <v>442</v>
      </c>
      <c r="J263" s="58">
        <v>442</v>
      </c>
      <c r="K263" s="58">
        <v>442</v>
      </c>
      <c r="L263" s="58">
        <v>442</v>
      </c>
      <c r="M263" s="58">
        <v>442</v>
      </c>
      <c r="N263" s="58">
        <v>442</v>
      </c>
      <c r="O263" s="2">
        <v>5304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71484</v>
      </c>
      <c r="D267" s="17">
        <v>84050</v>
      </c>
      <c r="E267" s="17">
        <v>101280</v>
      </c>
      <c r="F267" s="17">
        <v>125999</v>
      </c>
      <c r="G267" s="17">
        <v>145426</v>
      </c>
      <c r="H267" s="17">
        <v>119166</v>
      </c>
      <c r="I267" s="17">
        <v>154190</v>
      </c>
      <c r="J267" s="17">
        <v>123270</v>
      </c>
      <c r="K267" s="17">
        <v>151150</v>
      </c>
      <c r="L267" s="17">
        <v>125144</v>
      </c>
      <c r="M267" s="17">
        <v>109643</v>
      </c>
      <c r="N267" s="17">
        <v>77051</v>
      </c>
      <c r="O267" s="17">
        <v>1387852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8769</v>
      </c>
      <c r="D270" s="58">
        <v>8779</v>
      </c>
      <c r="E270" s="58">
        <v>10015</v>
      </c>
      <c r="F270" s="58">
        <v>10805</v>
      </c>
      <c r="G270" s="58">
        <v>10840</v>
      </c>
      <c r="H270" s="58">
        <v>10460</v>
      </c>
      <c r="I270" s="58">
        <v>11080</v>
      </c>
      <c r="J270" s="58">
        <v>10540</v>
      </c>
      <c r="K270" s="58">
        <v>10915</v>
      </c>
      <c r="L270" s="58">
        <v>10705</v>
      </c>
      <c r="M270" s="58">
        <v>9825</v>
      </c>
      <c r="N270" s="58">
        <v>9105</v>
      </c>
      <c r="O270" s="2">
        <v>121838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62715</v>
      </c>
      <c r="D275" s="20">
        <v>75271</v>
      </c>
      <c r="E275" s="20">
        <v>91265</v>
      </c>
      <c r="F275" s="20">
        <v>115194</v>
      </c>
      <c r="G275" s="20">
        <v>134586</v>
      </c>
      <c r="H275" s="20">
        <v>108706</v>
      </c>
      <c r="I275" s="20">
        <v>143110</v>
      </c>
      <c r="J275" s="20">
        <v>112730</v>
      </c>
      <c r="K275" s="20">
        <v>140235</v>
      </c>
      <c r="L275" s="20">
        <v>114439</v>
      </c>
      <c r="M275" s="20">
        <v>99818</v>
      </c>
      <c r="N275" s="20">
        <v>67946</v>
      </c>
      <c r="O275" s="20">
        <v>1266014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68451-72FF-409D-BE4B-5629EE21EDFD}">
  <sheetPr codeName="Sheet103">
    <tabColor rgb="FF92D050"/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715</v>
      </c>
      <c r="D3" s="84" t="s">
        <v>715</v>
      </c>
      <c r="E3" s="84" t="s">
        <v>715</v>
      </c>
      <c r="F3" s="84" t="s">
        <v>715</v>
      </c>
      <c r="G3" s="84" t="s">
        <v>715</v>
      </c>
      <c r="H3" s="84" t="s">
        <v>715</v>
      </c>
      <c r="I3" s="84" t="s">
        <v>715</v>
      </c>
      <c r="J3" s="84" t="s">
        <v>715</v>
      </c>
      <c r="K3" s="84" t="s">
        <v>715</v>
      </c>
      <c r="L3" s="84" t="s">
        <v>715</v>
      </c>
      <c r="M3" s="84" t="s">
        <v>715</v>
      </c>
      <c r="N3" s="84" t="s">
        <v>715</v>
      </c>
      <c r="O3" s="84" t="s">
        <v>715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724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1508682</v>
      </c>
      <c r="D14" s="58">
        <v>1492450</v>
      </c>
      <c r="E14" s="58">
        <v>1570616</v>
      </c>
      <c r="F14" s="58">
        <v>1572505</v>
      </c>
      <c r="G14" s="58">
        <v>1568673</v>
      </c>
      <c r="H14" s="58">
        <v>1577842</v>
      </c>
      <c r="I14" s="58">
        <v>1586632</v>
      </c>
      <c r="J14" s="58">
        <v>1575193</v>
      </c>
      <c r="K14" s="58">
        <v>1584063</v>
      </c>
      <c r="L14" s="58">
        <v>1585913</v>
      </c>
      <c r="M14" s="58">
        <v>1581232</v>
      </c>
      <c r="N14" s="58">
        <v>1597042</v>
      </c>
      <c r="O14" s="2">
        <v>18800844</v>
      </c>
    </row>
    <row r="15" spans="1:18" ht="11.25" x14ac:dyDescent="0.2">
      <c r="A15" s="10" t="s">
        <v>177</v>
      </c>
      <c r="B15" s="61" t="s">
        <v>353</v>
      </c>
      <c r="C15" s="58">
        <v>12368</v>
      </c>
      <c r="D15" s="58">
        <v>12322</v>
      </c>
      <c r="E15" s="58">
        <v>12388</v>
      </c>
      <c r="F15" s="58">
        <v>12396</v>
      </c>
      <c r="G15" s="58">
        <v>12380</v>
      </c>
      <c r="H15" s="58">
        <v>12424</v>
      </c>
      <c r="I15" s="58">
        <v>12467</v>
      </c>
      <c r="J15" s="58">
        <v>12424</v>
      </c>
      <c r="K15" s="58">
        <v>12466</v>
      </c>
      <c r="L15" s="58">
        <v>12474</v>
      </c>
      <c r="M15" s="58">
        <v>12452</v>
      </c>
      <c r="N15" s="58">
        <v>12518</v>
      </c>
      <c r="O15" s="2">
        <v>149079</v>
      </c>
    </row>
    <row r="16" spans="1:18" ht="11.25" x14ac:dyDescent="0.2">
      <c r="A16" s="10" t="s">
        <v>164</v>
      </c>
      <c r="B16" s="61" t="s">
        <v>360</v>
      </c>
      <c r="C16" s="58">
        <v>39797</v>
      </c>
      <c r="D16" s="58">
        <v>39321</v>
      </c>
      <c r="E16" s="58">
        <v>39763</v>
      </c>
      <c r="F16" s="58">
        <v>39801</v>
      </c>
      <c r="G16" s="58">
        <v>39684</v>
      </c>
      <c r="H16" s="58">
        <v>39938</v>
      </c>
      <c r="I16" s="58">
        <v>40188</v>
      </c>
      <c r="J16" s="58">
        <v>39850</v>
      </c>
      <c r="K16" s="58">
        <v>40097</v>
      </c>
      <c r="L16" s="58">
        <v>40147</v>
      </c>
      <c r="M16" s="58">
        <v>40008</v>
      </c>
      <c r="N16" s="58">
        <v>40484</v>
      </c>
      <c r="O16" s="2">
        <v>479079</v>
      </c>
    </row>
    <row r="17" spans="1:15" ht="11.25" x14ac:dyDescent="0.2">
      <c r="A17" s="42" t="s">
        <v>436</v>
      </c>
      <c r="B17" s="61" t="s">
        <v>57</v>
      </c>
      <c r="C17" s="58">
        <v>20221</v>
      </c>
      <c r="D17" s="58">
        <v>19978</v>
      </c>
      <c r="E17" s="58">
        <v>20189</v>
      </c>
      <c r="F17" s="58">
        <v>20216</v>
      </c>
      <c r="G17" s="58">
        <v>20166</v>
      </c>
      <c r="H17" s="58">
        <v>20296</v>
      </c>
      <c r="I17" s="58">
        <v>20418</v>
      </c>
      <c r="J17" s="58">
        <v>20271</v>
      </c>
      <c r="K17" s="58">
        <v>20393</v>
      </c>
      <c r="L17" s="58">
        <v>20419</v>
      </c>
      <c r="M17" s="58">
        <v>20356</v>
      </c>
      <c r="N17" s="58">
        <v>20566</v>
      </c>
      <c r="O17" s="2">
        <v>243489</v>
      </c>
    </row>
    <row r="18" spans="1:15" ht="11.25" x14ac:dyDescent="0.2">
      <c r="A18" s="10" t="s">
        <v>167</v>
      </c>
      <c r="B18" s="61" t="s">
        <v>363</v>
      </c>
      <c r="C18" s="58">
        <v>4126</v>
      </c>
      <c r="D18" s="58">
        <v>4079</v>
      </c>
      <c r="E18" s="58">
        <v>4125</v>
      </c>
      <c r="F18" s="58">
        <v>4130</v>
      </c>
      <c r="G18" s="58">
        <v>4118</v>
      </c>
      <c r="H18" s="58">
        <v>4144</v>
      </c>
      <c r="I18" s="58">
        <v>4169</v>
      </c>
      <c r="J18" s="58">
        <v>4138</v>
      </c>
      <c r="K18" s="58">
        <v>4163</v>
      </c>
      <c r="L18" s="58">
        <v>4168</v>
      </c>
      <c r="M18" s="58">
        <v>4154</v>
      </c>
      <c r="N18" s="58">
        <v>4197</v>
      </c>
      <c r="O18" s="2">
        <v>49709</v>
      </c>
    </row>
    <row r="19" spans="1:15" ht="11.25" x14ac:dyDescent="0.2">
      <c r="A19" s="10" t="s">
        <v>166</v>
      </c>
      <c r="B19" s="61" t="s">
        <v>362</v>
      </c>
      <c r="C19" s="58">
        <v>8677</v>
      </c>
      <c r="D19" s="58">
        <v>8595</v>
      </c>
      <c r="E19" s="58">
        <v>8669</v>
      </c>
      <c r="F19" s="58">
        <v>8727</v>
      </c>
      <c r="G19" s="58">
        <v>8714</v>
      </c>
      <c r="H19" s="58">
        <v>8761</v>
      </c>
      <c r="I19" s="58">
        <v>8805</v>
      </c>
      <c r="J19" s="58">
        <v>8758</v>
      </c>
      <c r="K19" s="58">
        <v>8803</v>
      </c>
      <c r="L19" s="58">
        <v>8814</v>
      </c>
      <c r="M19" s="58">
        <v>8795</v>
      </c>
      <c r="N19" s="58">
        <v>8821</v>
      </c>
      <c r="O19" s="2">
        <v>104939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1593871</v>
      </c>
      <c r="D22" s="15">
        <v>1576745</v>
      </c>
      <c r="E22" s="15">
        <v>1655750</v>
      </c>
      <c r="F22" s="15">
        <v>1657775</v>
      </c>
      <c r="G22" s="15">
        <v>1653735</v>
      </c>
      <c r="H22" s="15">
        <v>1663405</v>
      </c>
      <c r="I22" s="15">
        <v>1672679</v>
      </c>
      <c r="J22" s="15">
        <v>1660634</v>
      </c>
      <c r="K22" s="15">
        <v>1669985</v>
      </c>
      <c r="L22" s="15">
        <v>1671935</v>
      </c>
      <c r="M22" s="15">
        <v>1666997</v>
      </c>
      <c r="N22" s="15">
        <v>1683628</v>
      </c>
      <c r="O22" s="15">
        <v>19827139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31022</v>
      </c>
      <c r="D25" s="58">
        <v>33022</v>
      </c>
      <c r="E25" s="58">
        <v>36322</v>
      </c>
      <c r="F25" s="58">
        <v>41822</v>
      </c>
      <c r="G25" s="58">
        <v>42822</v>
      </c>
      <c r="H25" s="58">
        <v>47689</v>
      </c>
      <c r="I25" s="58">
        <v>48968</v>
      </c>
      <c r="J25" s="58">
        <v>48489</v>
      </c>
      <c r="K25" s="58">
        <v>43102</v>
      </c>
      <c r="L25" s="58">
        <v>41322</v>
      </c>
      <c r="M25" s="58">
        <v>37602</v>
      </c>
      <c r="N25" s="58">
        <v>36622</v>
      </c>
      <c r="O25" s="2">
        <v>488803</v>
      </c>
    </row>
    <row r="26" spans="1:15" ht="10.9" customHeight="1" x14ac:dyDescent="0.2">
      <c r="A26" s="42" t="s">
        <v>372</v>
      </c>
      <c r="B26" s="61" t="s">
        <v>358</v>
      </c>
      <c r="C26" s="58">
        <v>19400</v>
      </c>
      <c r="D26" s="58">
        <v>17200</v>
      </c>
      <c r="E26" s="58">
        <v>27550</v>
      </c>
      <c r="F26" s="58">
        <v>28500</v>
      </c>
      <c r="G26" s="58">
        <v>27300</v>
      </c>
      <c r="H26" s="58">
        <v>30300</v>
      </c>
      <c r="I26" s="58">
        <v>31300</v>
      </c>
      <c r="J26" s="58">
        <v>24200</v>
      </c>
      <c r="K26" s="58">
        <v>26000</v>
      </c>
      <c r="L26" s="58">
        <v>20000</v>
      </c>
      <c r="M26" s="58">
        <v>22000</v>
      </c>
      <c r="N26" s="58">
        <v>21000</v>
      </c>
      <c r="O26" s="2">
        <v>294750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4700</v>
      </c>
      <c r="D28" s="58">
        <v>3800</v>
      </c>
      <c r="E28" s="58">
        <v>4300</v>
      </c>
      <c r="F28" s="58">
        <v>7000</v>
      </c>
      <c r="G28" s="58">
        <v>4525</v>
      </c>
      <c r="H28" s="58">
        <v>5125</v>
      </c>
      <c r="I28" s="58">
        <v>5575</v>
      </c>
      <c r="J28" s="58">
        <v>4925</v>
      </c>
      <c r="K28" s="58">
        <v>5925</v>
      </c>
      <c r="L28" s="58">
        <v>4200</v>
      </c>
      <c r="M28" s="58">
        <v>3800</v>
      </c>
      <c r="N28" s="58">
        <v>3600</v>
      </c>
      <c r="O28" s="2">
        <v>57475</v>
      </c>
    </row>
    <row r="29" spans="1:15" ht="11.25" x14ac:dyDescent="0.2">
      <c r="A29" s="10"/>
      <c r="B29" s="4" t="s">
        <v>2</v>
      </c>
      <c r="C29" s="15">
        <v>55122</v>
      </c>
      <c r="D29" s="15">
        <v>54022</v>
      </c>
      <c r="E29" s="15">
        <v>68172</v>
      </c>
      <c r="F29" s="15">
        <v>77322</v>
      </c>
      <c r="G29" s="15">
        <v>74647</v>
      </c>
      <c r="H29" s="15">
        <v>83114</v>
      </c>
      <c r="I29" s="15">
        <v>85843</v>
      </c>
      <c r="J29" s="15">
        <v>77614</v>
      </c>
      <c r="K29" s="15">
        <v>75027</v>
      </c>
      <c r="L29" s="15">
        <v>65522</v>
      </c>
      <c r="M29" s="15">
        <v>63402</v>
      </c>
      <c r="N29" s="15">
        <v>61222</v>
      </c>
      <c r="O29" s="15">
        <v>841028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1648993</v>
      </c>
      <c r="D31" s="2">
        <v>1630767</v>
      </c>
      <c r="E31" s="2">
        <v>1723922</v>
      </c>
      <c r="F31" s="2">
        <v>1735097</v>
      </c>
      <c r="G31" s="2">
        <v>1728382</v>
      </c>
      <c r="H31" s="2">
        <v>1746519</v>
      </c>
      <c r="I31" s="2">
        <v>1758522</v>
      </c>
      <c r="J31" s="2">
        <v>1738248</v>
      </c>
      <c r="K31" s="2">
        <v>1745012</v>
      </c>
      <c r="L31" s="2">
        <v>1737457</v>
      </c>
      <c r="M31" s="2">
        <v>1730399</v>
      </c>
      <c r="N31" s="2">
        <v>1744850</v>
      </c>
      <c r="O31" s="2">
        <v>20668167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-3000</v>
      </c>
      <c r="D35" s="58">
        <v>-3000</v>
      </c>
      <c r="E35" s="58">
        <v>-3250</v>
      </c>
      <c r="F35" s="58">
        <v>-3250</v>
      </c>
      <c r="G35" s="58">
        <v>-3250</v>
      </c>
      <c r="H35" s="58">
        <v>-3250</v>
      </c>
      <c r="I35" s="58">
        <v>-3250</v>
      </c>
      <c r="J35" s="58">
        <v>-3250</v>
      </c>
      <c r="K35" s="58">
        <v>-3250</v>
      </c>
      <c r="L35" s="58">
        <v>-3250</v>
      </c>
      <c r="M35" s="58">
        <v>-3250</v>
      </c>
      <c r="N35" s="58">
        <v>-3250</v>
      </c>
      <c r="O35" s="2">
        <v>-38500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-825</v>
      </c>
      <c r="D37" s="58">
        <v>-670</v>
      </c>
      <c r="E37" s="58">
        <v>-583</v>
      </c>
      <c r="F37" s="58">
        <v>-199</v>
      </c>
      <c r="G37" s="58">
        <v>-334</v>
      </c>
      <c r="H37" s="58">
        <v>-410</v>
      </c>
      <c r="I37" s="58">
        <v>-441</v>
      </c>
      <c r="J37" s="58">
        <v>-551</v>
      </c>
      <c r="K37" s="58">
        <v>-618</v>
      </c>
      <c r="L37" s="58">
        <v>-551</v>
      </c>
      <c r="M37" s="58">
        <v>-618</v>
      </c>
      <c r="N37" s="58">
        <v>-551</v>
      </c>
      <c r="O37" s="2">
        <v>-6345</v>
      </c>
    </row>
    <row r="38" spans="1:15" ht="11.25" x14ac:dyDescent="0.2">
      <c r="A38" s="10" t="s">
        <v>170</v>
      </c>
      <c r="B38" s="62" t="s">
        <v>6</v>
      </c>
      <c r="C38" s="58">
        <v>-1065</v>
      </c>
      <c r="D38" s="58">
        <v>-965</v>
      </c>
      <c r="E38" s="58">
        <v>-1113</v>
      </c>
      <c r="F38" s="58">
        <v>-1165</v>
      </c>
      <c r="G38" s="58">
        <v>-1432</v>
      </c>
      <c r="H38" s="58">
        <v>-870</v>
      </c>
      <c r="I38" s="58">
        <v>-1739</v>
      </c>
      <c r="J38" s="58">
        <v>-1404</v>
      </c>
      <c r="K38" s="58">
        <v>-961</v>
      </c>
      <c r="L38" s="58">
        <v>-1032</v>
      </c>
      <c r="M38" s="58">
        <v>-861</v>
      </c>
      <c r="N38" s="58">
        <v>-1026</v>
      </c>
      <c r="O38" s="2">
        <v>-13630</v>
      </c>
    </row>
    <row r="39" spans="1:15" ht="11.25" x14ac:dyDescent="0.2">
      <c r="A39" s="10"/>
      <c r="B39" s="62" t="s">
        <v>7</v>
      </c>
      <c r="C39" s="15">
        <v>-4890</v>
      </c>
      <c r="D39" s="15">
        <v>-4635</v>
      </c>
      <c r="E39" s="15">
        <v>-4946</v>
      </c>
      <c r="F39" s="15">
        <v>-4614</v>
      </c>
      <c r="G39" s="15">
        <v>-5016</v>
      </c>
      <c r="H39" s="15">
        <v>-4530</v>
      </c>
      <c r="I39" s="15">
        <v>-5430</v>
      </c>
      <c r="J39" s="15">
        <v>-5205</v>
      </c>
      <c r="K39" s="15">
        <v>-4829</v>
      </c>
      <c r="L39" s="15">
        <v>-4833</v>
      </c>
      <c r="M39" s="15">
        <v>-4729</v>
      </c>
      <c r="N39" s="15">
        <v>-4827</v>
      </c>
      <c r="O39" s="15">
        <v>-58475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1644103</v>
      </c>
      <c r="D41" s="15">
        <v>1626132</v>
      </c>
      <c r="E41" s="15">
        <v>1718976</v>
      </c>
      <c r="F41" s="15">
        <v>1730483</v>
      </c>
      <c r="G41" s="15">
        <v>1723366</v>
      </c>
      <c r="H41" s="15">
        <v>1741989</v>
      </c>
      <c r="I41" s="15">
        <v>1753092</v>
      </c>
      <c r="J41" s="15">
        <v>1733043</v>
      </c>
      <c r="K41" s="15">
        <v>1740183</v>
      </c>
      <c r="L41" s="15">
        <v>1732624</v>
      </c>
      <c r="M41" s="15">
        <v>1725670</v>
      </c>
      <c r="N41" s="15">
        <v>1740023</v>
      </c>
      <c r="O41" s="15">
        <v>20609692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4250</v>
      </c>
      <c r="D46" s="58">
        <v>6550</v>
      </c>
      <c r="E46" s="58">
        <v>7050</v>
      </c>
      <c r="F46" s="58">
        <v>8500</v>
      </c>
      <c r="G46" s="58">
        <v>9000</v>
      </c>
      <c r="H46" s="58">
        <v>10500</v>
      </c>
      <c r="I46" s="58">
        <v>14500</v>
      </c>
      <c r="J46" s="58">
        <v>13300</v>
      </c>
      <c r="K46" s="58">
        <v>13000</v>
      </c>
      <c r="L46" s="58">
        <v>13000</v>
      </c>
      <c r="M46" s="58">
        <v>10600</v>
      </c>
      <c r="N46" s="58">
        <v>9500</v>
      </c>
      <c r="O46" s="2">
        <v>119750</v>
      </c>
    </row>
    <row r="47" spans="1:15" ht="11.25" x14ac:dyDescent="0.2">
      <c r="A47" s="42" t="s">
        <v>370</v>
      </c>
      <c r="B47" s="61" t="s">
        <v>353</v>
      </c>
      <c r="C47" s="58">
        <v>29500</v>
      </c>
      <c r="D47" s="58">
        <v>30000</v>
      </c>
      <c r="E47" s="58">
        <v>32000</v>
      </c>
      <c r="F47" s="58">
        <v>46000</v>
      </c>
      <c r="G47" s="58">
        <v>47000</v>
      </c>
      <c r="H47" s="58">
        <v>52000</v>
      </c>
      <c r="I47" s="58">
        <v>60000</v>
      </c>
      <c r="J47" s="58">
        <v>74000</v>
      </c>
      <c r="K47" s="58">
        <v>78000</v>
      </c>
      <c r="L47" s="58">
        <v>59000</v>
      </c>
      <c r="M47" s="58">
        <v>45000</v>
      </c>
      <c r="N47" s="58">
        <v>38000</v>
      </c>
      <c r="O47" s="2">
        <v>590500</v>
      </c>
    </row>
    <row r="48" spans="1:15" ht="11.25" x14ac:dyDescent="0.2">
      <c r="A48" s="42" t="s">
        <v>398</v>
      </c>
      <c r="B48" s="62" t="s">
        <v>395</v>
      </c>
      <c r="C48" s="58">
        <v>35000</v>
      </c>
      <c r="D48" s="58">
        <v>39000</v>
      </c>
      <c r="E48" s="58">
        <v>55000</v>
      </c>
      <c r="F48" s="58">
        <v>69000</v>
      </c>
      <c r="G48" s="58">
        <v>96000</v>
      </c>
      <c r="H48" s="58">
        <v>83815</v>
      </c>
      <c r="I48" s="58">
        <v>111000</v>
      </c>
      <c r="J48" s="58">
        <v>101000</v>
      </c>
      <c r="K48" s="58">
        <v>94000</v>
      </c>
      <c r="L48" s="58">
        <v>77500</v>
      </c>
      <c r="M48" s="58">
        <v>70500</v>
      </c>
      <c r="N48" s="58">
        <v>65500</v>
      </c>
      <c r="O48" s="2">
        <v>897315</v>
      </c>
    </row>
    <row r="49" spans="1:15" ht="11.25" x14ac:dyDescent="0.2">
      <c r="A49" s="42" t="s">
        <v>397</v>
      </c>
      <c r="B49" s="62" t="s">
        <v>396</v>
      </c>
      <c r="C49" s="58">
        <v>229000</v>
      </c>
      <c r="D49" s="58">
        <v>255000</v>
      </c>
      <c r="E49" s="58">
        <v>314843</v>
      </c>
      <c r="F49" s="58">
        <v>377389</v>
      </c>
      <c r="G49" s="58">
        <v>361014</v>
      </c>
      <c r="H49" s="58">
        <v>363481</v>
      </c>
      <c r="I49" s="58">
        <v>352749</v>
      </c>
      <c r="J49" s="58">
        <v>357749</v>
      </c>
      <c r="K49" s="58">
        <v>315843</v>
      </c>
      <c r="L49" s="58">
        <v>302389</v>
      </c>
      <c r="M49" s="58">
        <v>258094</v>
      </c>
      <c r="N49" s="58">
        <v>207144</v>
      </c>
      <c r="O49" s="2">
        <v>3694692</v>
      </c>
    </row>
    <row r="50" spans="1:15" ht="11.25" x14ac:dyDescent="0.2">
      <c r="A50" s="10" t="s">
        <v>178</v>
      </c>
      <c r="B50" s="62" t="s">
        <v>10</v>
      </c>
      <c r="C50" s="58">
        <v>24500</v>
      </c>
      <c r="D50" s="58">
        <v>22500</v>
      </c>
      <c r="E50" s="58">
        <v>25500</v>
      </c>
      <c r="F50" s="58">
        <v>30500</v>
      </c>
      <c r="G50" s="58">
        <v>37200</v>
      </c>
      <c r="H50" s="58">
        <v>32200</v>
      </c>
      <c r="I50" s="58">
        <v>33500</v>
      </c>
      <c r="J50" s="58">
        <v>34500</v>
      </c>
      <c r="K50" s="58">
        <v>32500</v>
      </c>
      <c r="L50" s="58">
        <v>26500</v>
      </c>
      <c r="M50" s="58">
        <v>25500</v>
      </c>
      <c r="N50" s="58">
        <v>25500</v>
      </c>
      <c r="O50" s="2">
        <v>350400</v>
      </c>
    </row>
    <row r="51" spans="1:15" ht="11.25" x14ac:dyDescent="0.2">
      <c r="A51" s="42" t="s">
        <v>179</v>
      </c>
      <c r="B51" s="62" t="s">
        <v>11</v>
      </c>
      <c r="C51" s="58">
        <v>10000</v>
      </c>
      <c r="D51" s="58">
        <v>12000</v>
      </c>
      <c r="E51" s="58">
        <v>20000</v>
      </c>
      <c r="F51" s="58">
        <v>25000</v>
      </c>
      <c r="G51" s="58">
        <v>5000</v>
      </c>
      <c r="H51" s="58">
        <v>5000</v>
      </c>
      <c r="I51" s="58">
        <v>5000</v>
      </c>
      <c r="J51" s="58">
        <v>5000</v>
      </c>
      <c r="K51" s="58">
        <v>25000</v>
      </c>
      <c r="L51" s="58">
        <v>25000</v>
      </c>
      <c r="M51" s="58">
        <v>25000</v>
      </c>
      <c r="N51" s="58">
        <v>20000</v>
      </c>
      <c r="O51" s="2">
        <v>182000</v>
      </c>
    </row>
    <row r="52" spans="1:15" ht="11.25" x14ac:dyDescent="0.2">
      <c r="A52" s="10"/>
      <c r="B52" s="32" t="s">
        <v>12</v>
      </c>
      <c r="C52" s="59">
        <v>332250</v>
      </c>
      <c r="D52" s="59">
        <v>365050</v>
      </c>
      <c r="E52" s="59">
        <v>454393</v>
      </c>
      <c r="F52" s="59">
        <v>556389</v>
      </c>
      <c r="G52" s="59">
        <v>555214</v>
      </c>
      <c r="H52" s="59">
        <v>546996</v>
      </c>
      <c r="I52" s="59">
        <v>576749</v>
      </c>
      <c r="J52" s="59">
        <v>585549</v>
      </c>
      <c r="K52" s="59">
        <v>558343</v>
      </c>
      <c r="L52" s="59">
        <v>503389</v>
      </c>
      <c r="M52" s="59">
        <v>434694</v>
      </c>
      <c r="N52" s="59">
        <v>365644</v>
      </c>
      <c r="O52" s="15">
        <v>5834657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1976353</v>
      </c>
      <c r="D54" s="17">
        <v>1991182</v>
      </c>
      <c r="E54" s="17">
        <v>2173369</v>
      </c>
      <c r="F54" s="17">
        <v>2286872</v>
      </c>
      <c r="G54" s="17">
        <v>2278580</v>
      </c>
      <c r="H54" s="17">
        <v>2288985</v>
      </c>
      <c r="I54" s="17">
        <v>2329841</v>
      </c>
      <c r="J54" s="17">
        <v>2318592</v>
      </c>
      <c r="K54" s="17">
        <v>2298526</v>
      </c>
      <c r="L54" s="17">
        <v>2236013</v>
      </c>
      <c r="M54" s="17">
        <v>2160364</v>
      </c>
      <c r="N54" s="17">
        <v>2105667</v>
      </c>
      <c r="O54" s="17">
        <v>26444349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1976353</v>
      </c>
      <c r="D67" s="15">
        <v>1991182</v>
      </c>
      <c r="E67" s="15">
        <v>2173369</v>
      </c>
      <c r="F67" s="15">
        <v>2286872</v>
      </c>
      <c r="G67" s="15">
        <v>2278580</v>
      </c>
      <c r="H67" s="15">
        <v>2288985</v>
      </c>
      <c r="I67" s="15">
        <v>2329841</v>
      </c>
      <c r="J67" s="15">
        <v>2318592</v>
      </c>
      <c r="K67" s="15">
        <v>2298526</v>
      </c>
      <c r="L67" s="15">
        <v>2236013</v>
      </c>
      <c r="M67" s="15">
        <v>2160364</v>
      </c>
      <c r="N67" s="15">
        <v>2105667</v>
      </c>
      <c r="O67" s="15">
        <v>26444349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10461</v>
      </c>
      <c r="D75" s="58">
        <v>9510</v>
      </c>
      <c r="E75" s="58">
        <v>10461</v>
      </c>
      <c r="F75" s="58">
        <v>10461</v>
      </c>
      <c r="G75" s="58">
        <v>9986</v>
      </c>
      <c r="H75" s="58">
        <v>10461</v>
      </c>
      <c r="I75" s="58">
        <v>10937</v>
      </c>
      <c r="J75" s="58">
        <v>9986</v>
      </c>
      <c r="K75" s="58">
        <v>10461</v>
      </c>
      <c r="L75" s="58">
        <v>10461</v>
      </c>
      <c r="M75" s="58">
        <v>9986</v>
      </c>
      <c r="N75" s="58">
        <v>10937</v>
      </c>
      <c r="O75" s="2">
        <v>124108</v>
      </c>
    </row>
    <row r="76" spans="1:15" ht="11.25" x14ac:dyDescent="0.2">
      <c r="A76" s="10" t="s">
        <v>188</v>
      </c>
      <c r="B76" s="62" t="s">
        <v>20</v>
      </c>
      <c r="C76" s="58">
        <v>30829</v>
      </c>
      <c r="D76" s="58">
        <v>28026</v>
      </c>
      <c r="E76" s="58">
        <v>31599</v>
      </c>
      <c r="F76" s="58">
        <v>31599</v>
      </c>
      <c r="G76" s="58">
        <v>30162</v>
      </c>
      <c r="H76" s="58">
        <v>31599</v>
      </c>
      <c r="I76" s="58">
        <v>33036</v>
      </c>
      <c r="J76" s="58">
        <v>30162</v>
      </c>
      <c r="K76" s="58">
        <v>31599</v>
      </c>
      <c r="L76" s="58">
        <v>31599</v>
      </c>
      <c r="M76" s="58">
        <v>30162</v>
      </c>
      <c r="N76" s="58">
        <v>33036</v>
      </c>
      <c r="O76" s="2">
        <v>373408</v>
      </c>
    </row>
    <row r="77" spans="1:15" ht="11.25" x14ac:dyDescent="0.2">
      <c r="A77" s="10" t="s">
        <v>189</v>
      </c>
      <c r="B77" s="62" t="s">
        <v>21</v>
      </c>
      <c r="C77" s="58">
        <v>2781</v>
      </c>
      <c r="D77" s="58">
        <v>2528</v>
      </c>
      <c r="E77" s="58">
        <v>2850</v>
      </c>
      <c r="F77" s="58">
        <v>2850</v>
      </c>
      <c r="G77" s="58">
        <v>2721</v>
      </c>
      <c r="H77" s="58">
        <v>2850</v>
      </c>
      <c r="I77" s="58">
        <v>2980</v>
      </c>
      <c r="J77" s="58">
        <v>2721</v>
      </c>
      <c r="K77" s="58">
        <v>2850</v>
      </c>
      <c r="L77" s="58">
        <v>2850</v>
      </c>
      <c r="M77" s="58">
        <v>2721</v>
      </c>
      <c r="N77" s="58">
        <v>2980</v>
      </c>
      <c r="O77" s="2">
        <v>33682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44071</v>
      </c>
      <c r="D79" s="15">
        <v>40064</v>
      </c>
      <c r="E79" s="15">
        <v>44910</v>
      </c>
      <c r="F79" s="15">
        <v>44910</v>
      </c>
      <c r="G79" s="15">
        <v>42869</v>
      </c>
      <c r="H79" s="15">
        <v>44910</v>
      </c>
      <c r="I79" s="15">
        <v>46953</v>
      </c>
      <c r="J79" s="15">
        <v>42869</v>
      </c>
      <c r="K79" s="15">
        <v>44910</v>
      </c>
      <c r="L79" s="15">
        <v>44910</v>
      </c>
      <c r="M79" s="15">
        <v>42869</v>
      </c>
      <c r="N79" s="15">
        <v>46953</v>
      </c>
      <c r="O79" s="15">
        <v>531198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1750</v>
      </c>
      <c r="D81" s="58">
        <v>1750</v>
      </c>
      <c r="E81" s="58">
        <v>1750</v>
      </c>
      <c r="F81" s="58">
        <v>1750</v>
      </c>
      <c r="G81" s="58">
        <v>1750</v>
      </c>
      <c r="H81" s="58">
        <v>1750</v>
      </c>
      <c r="I81" s="58">
        <v>1750</v>
      </c>
      <c r="J81" s="58">
        <v>1750</v>
      </c>
      <c r="K81" s="58">
        <v>1750</v>
      </c>
      <c r="L81" s="58">
        <v>1750</v>
      </c>
      <c r="M81" s="58">
        <v>1750</v>
      </c>
      <c r="N81" s="58">
        <v>1750</v>
      </c>
      <c r="O81" s="2">
        <v>21000</v>
      </c>
    </row>
    <row r="82" spans="1:15" ht="11.25" x14ac:dyDescent="0.2">
      <c r="A82" s="10" t="s">
        <v>199</v>
      </c>
      <c r="B82" s="62" t="s">
        <v>25</v>
      </c>
      <c r="C82" s="58">
        <v>15189</v>
      </c>
      <c r="D82" s="58">
        <v>15189</v>
      </c>
      <c r="E82" s="58">
        <v>15189</v>
      </c>
      <c r="F82" s="58">
        <v>15189</v>
      </c>
      <c r="G82" s="58">
        <v>15189</v>
      </c>
      <c r="H82" s="58">
        <v>15189</v>
      </c>
      <c r="I82" s="58">
        <v>15189</v>
      </c>
      <c r="J82" s="58">
        <v>15189</v>
      </c>
      <c r="K82" s="58">
        <v>15189</v>
      </c>
      <c r="L82" s="58">
        <v>15189</v>
      </c>
      <c r="M82" s="58">
        <v>15189</v>
      </c>
      <c r="N82" s="58">
        <v>15189</v>
      </c>
      <c r="O82" s="2">
        <v>182268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16939</v>
      </c>
      <c r="D84" s="15">
        <v>16939</v>
      </c>
      <c r="E84" s="15">
        <v>16939</v>
      </c>
      <c r="F84" s="15">
        <v>16939</v>
      </c>
      <c r="G84" s="15">
        <v>16939</v>
      </c>
      <c r="H84" s="15">
        <v>16939</v>
      </c>
      <c r="I84" s="15">
        <v>16939</v>
      </c>
      <c r="J84" s="15">
        <v>16939</v>
      </c>
      <c r="K84" s="15">
        <v>16939</v>
      </c>
      <c r="L84" s="15">
        <v>16939</v>
      </c>
      <c r="M84" s="15">
        <v>16939</v>
      </c>
      <c r="N84" s="15">
        <v>16939</v>
      </c>
      <c r="O84" s="15">
        <v>203268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41860</v>
      </c>
      <c r="D86" s="58">
        <v>39855</v>
      </c>
      <c r="E86" s="58">
        <v>44887</v>
      </c>
      <c r="F86" s="58">
        <v>44887</v>
      </c>
      <c r="G86" s="58">
        <v>42847</v>
      </c>
      <c r="H86" s="58">
        <v>44887</v>
      </c>
      <c r="I86" s="58">
        <v>46926</v>
      </c>
      <c r="J86" s="58">
        <v>42847</v>
      </c>
      <c r="K86" s="58">
        <v>44887</v>
      </c>
      <c r="L86" s="58">
        <v>44887</v>
      </c>
      <c r="M86" s="58">
        <v>42847</v>
      </c>
      <c r="N86" s="58">
        <v>46926</v>
      </c>
      <c r="O86" s="2">
        <v>528543</v>
      </c>
    </row>
    <row r="87" spans="1:15" ht="11.25" x14ac:dyDescent="0.2">
      <c r="A87" s="10" t="s">
        <v>228</v>
      </c>
      <c r="B87" s="62" t="s">
        <v>28</v>
      </c>
      <c r="C87" s="58">
        <v>893</v>
      </c>
      <c r="D87" s="58">
        <v>880</v>
      </c>
      <c r="E87" s="58">
        <v>887</v>
      </c>
      <c r="F87" s="58">
        <v>896</v>
      </c>
      <c r="G87" s="58">
        <v>943</v>
      </c>
      <c r="H87" s="58">
        <v>912</v>
      </c>
      <c r="I87" s="58">
        <v>904</v>
      </c>
      <c r="J87" s="58">
        <v>1005</v>
      </c>
      <c r="K87" s="58">
        <v>974</v>
      </c>
      <c r="L87" s="58">
        <v>946</v>
      </c>
      <c r="M87" s="58">
        <v>899</v>
      </c>
      <c r="N87" s="58">
        <v>899</v>
      </c>
      <c r="O87" s="2">
        <v>11038</v>
      </c>
    </row>
    <row r="88" spans="1:15" ht="11.25" x14ac:dyDescent="0.2">
      <c r="A88" s="10" t="s">
        <v>196</v>
      </c>
      <c r="B88" s="62" t="s">
        <v>29</v>
      </c>
      <c r="C88" s="58">
        <v>918</v>
      </c>
      <c r="D88" s="58">
        <v>668</v>
      </c>
      <c r="E88" s="58">
        <v>793</v>
      </c>
      <c r="F88" s="58">
        <v>976</v>
      </c>
      <c r="G88" s="58">
        <v>1911</v>
      </c>
      <c r="H88" s="58">
        <v>1308</v>
      </c>
      <c r="I88" s="58">
        <v>1138</v>
      </c>
      <c r="J88" s="58">
        <v>3151</v>
      </c>
      <c r="K88" s="58">
        <v>2527</v>
      </c>
      <c r="L88" s="58">
        <v>1970</v>
      </c>
      <c r="M88" s="58">
        <v>1043</v>
      </c>
      <c r="N88" s="58">
        <v>1043</v>
      </c>
      <c r="O88" s="2">
        <v>17446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43671</v>
      </c>
      <c r="D90" s="15">
        <v>41403</v>
      </c>
      <c r="E90" s="15">
        <v>46567</v>
      </c>
      <c r="F90" s="15">
        <v>46759</v>
      </c>
      <c r="G90" s="15">
        <v>45701</v>
      </c>
      <c r="H90" s="15">
        <v>47107</v>
      </c>
      <c r="I90" s="15">
        <v>48968</v>
      </c>
      <c r="J90" s="15">
        <v>47003</v>
      </c>
      <c r="K90" s="15">
        <v>48388</v>
      </c>
      <c r="L90" s="15">
        <v>47803</v>
      </c>
      <c r="M90" s="15">
        <v>44789</v>
      </c>
      <c r="N90" s="15">
        <v>48868</v>
      </c>
      <c r="O90" s="15">
        <v>557027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104681</v>
      </c>
      <c r="D92" s="17">
        <v>98406</v>
      </c>
      <c r="E92" s="17">
        <v>108416</v>
      </c>
      <c r="F92" s="17">
        <v>108608</v>
      </c>
      <c r="G92" s="17">
        <v>105509</v>
      </c>
      <c r="H92" s="17">
        <v>108956</v>
      </c>
      <c r="I92" s="17">
        <v>112860</v>
      </c>
      <c r="J92" s="17">
        <v>106811</v>
      </c>
      <c r="K92" s="17">
        <v>110237</v>
      </c>
      <c r="L92" s="17">
        <v>109652</v>
      </c>
      <c r="M92" s="17">
        <v>104597</v>
      </c>
      <c r="N92" s="17">
        <v>112760</v>
      </c>
      <c r="O92" s="17">
        <v>1291493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22157</v>
      </c>
      <c r="D94" s="58">
        <v>20143</v>
      </c>
      <c r="E94" s="58">
        <v>22603</v>
      </c>
      <c r="F94" s="58">
        <v>22603</v>
      </c>
      <c r="G94" s="58">
        <v>21576</v>
      </c>
      <c r="H94" s="58">
        <v>22603</v>
      </c>
      <c r="I94" s="58">
        <v>23631</v>
      </c>
      <c r="J94" s="58">
        <v>21576</v>
      </c>
      <c r="K94" s="58">
        <v>22603</v>
      </c>
      <c r="L94" s="58">
        <v>22603</v>
      </c>
      <c r="M94" s="58">
        <v>21576</v>
      </c>
      <c r="N94" s="58">
        <v>23631</v>
      </c>
      <c r="O94" s="2">
        <v>267305</v>
      </c>
    </row>
    <row r="95" spans="1:15" ht="11.25" x14ac:dyDescent="0.2">
      <c r="A95" s="10" t="s">
        <v>192</v>
      </c>
      <c r="B95" s="62" t="s">
        <v>527</v>
      </c>
      <c r="C95" s="58">
        <v>2254</v>
      </c>
      <c r="D95" s="58">
        <v>2050</v>
      </c>
      <c r="E95" s="58">
        <v>2311</v>
      </c>
      <c r="F95" s="58">
        <v>2311</v>
      </c>
      <c r="G95" s="58">
        <v>2206</v>
      </c>
      <c r="H95" s="58">
        <v>2311</v>
      </c>
      <c r="I95" s="58">
        <v>2416</v>
      </c>
      <c r="J95" s="58">
        <v>2206</v>
      </c>
      <c r="K95" s="58">
        <v>2311</v>
      </c>
      <c r="L95" s="58">
        <v>2311</v>
      </c>
      <c r="M95" s="58">
        <v>2206</v>
      </c>
      <c r="N95" s="58">
        <v>2416</v>
      </c>
      <c r="O95" s="2">
        <v>27309</v>
      </c>
    </row>
    <row r="96" spans="1:15" ht="11.25" x14ac:dyDescent="0.2">
      <c r="A96" s="42" t="s">
        <v>642</v>
      </c>
      <c r="B96" s="62" t="s">
        <v>528</v>
      </c>
      <c r="C96" s="58">
        <v>32039</v>
      </c>
      <c r="D96" s="58">
        <v>36882</v>
      </c>
      <c r="E96" s="58">
        <v>34601</v>
      </c>
      <c r="F96" s="58">
        <v>36478</v>
      </c>
      <c r="G96" s="58">
        <v>37436</v>
      </c>
      <c r="H96" s="58">
        <v>36258</v>
      </c>
      <c r="I96" s="58">
        <v>35280</v>
      </c>
      <c r="J96" s="58">
        <v>34465</v>
      </c>
      <c r="K96" s="58">
        <v>34469</v>
      </c>
      <c r="L96" s="58">
        <v>30423</v>
      </c>
      <c r="M96" s="58">
        <v>30593</v>
      </c>
      <c r="N96" s="58">
        <v>30000</v>
      </c>
      <c r="O96" s="2">
        <v>408924</v>
      </c>
    </row>
    <row r="97" spans="1:15" ht="11.25" x14ac:dyDescent="0.2">
      <c r="A97" s="10" t="s">
        <v>229</v>
      </c>
      <c r="B97" s="62" t="s">
        <v>33</v>
      </c>
      <c r="C97" s="58">
        <v>1602</v>
      </c>
      <c r="D97" s="58">
        <v>1844</v>
      </c>
      <c r="E97" s="58">
        <v>1730</v>
      </c>
      <c r="F97" s="58">
        <v>1824</v>
      </c>
      <c r="G97" s="58">
        <v>1872</v>
      </c>
      <c r="H97" s="58">
        <v>1812</v>
      </c>
      <c r="I97" s="58">
        <v>1764</v>
      </c>
      <c r="J97" s="58">
        <v>1724</v>
      </c>
      <c r="K97" s="58">
        <v>1723</v>
      </c>
      <c r="L97" s="58">
        <v>1522</v>
      </c>
      <c r="M97" s="58">
        <v>1530</v>
      </c>
      <c r="N97" s="58">
        <v>1500</v>
      </c>
      <c r="O97" s="2">
        <v>20447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28023</v>
      </c>
      <c r="D99" s="58">
        <v>27991</v>
      </c>
      <c r="E99" s="58">
        <v>30396</v>
      </c>
      <c r="F99" s="58">
        <v>28102</v>
      </c>
      <c r="G99" s="58">
        <v>36647</v>
      </c>
      <c r="H99" s="58">
        <v>24795</v>
      </c>
      <c r="I99" s="58">
        <v>29004</v>
      </c>
      <c r="J99" s="58">
        <v>35530</v>
      </c>
      <c r="K99" s="58">
        <v>35999</v>
      </c>
      <c r="L99" s="58">
        <v>40138</v>
      </c>
      <c r="M99" s="58">
        <v>32419</v>
      </c>
      <c r="N99" s="58">
        <v>25816</v>
      </c>
      <c r="O99" s="2">
        <v>374860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86075</v>
      </c>
      <c r="D101" s="15">
        <v>88910</v>
      </c>
      <c r="E101" s="15">
        <v>91641</v>
      </c>
      <c r="F101" s="15">
        <v>91318</v>
      </c>
      <c r="G101" s="15">
        <v>99737</v>
      </c>
      <c r="H101" s="15">
        <v>87779</v>
      </c>
      <c r="I101" s="15">
        <v>92095</v>
      </c>
      <c r="J101" s="15">
        <v>95501</v>
      </c>
      <c r="K101" s="15">
        <v>97105</v>
      </c>
      <c r="L101" s="15">
        <v>96997</v>
      </c>
      <c r="M101" s="15">
        <v>88324</v>
      </c>
      <c r="N101" s="15">
        <v>83363</v>
      </c>
      <c r="O101" s="15">
        <v>1098845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391220</v>
      </c>
      <c r="D103" s="58">
        <v>362454</v>
      </c>
      <c r="E103" s="58">
        <v>411938</v>
      </c>
      <c r="F103" s="58">
        <v>429644</v>
      </c>
      <c r="G103" s="58">
        <v>409998</v>
      </c>
      <c r="H103" s="58">
        <v>429522</v>
      </c>
      <c r="I103" s="58">
        <v>449046</v>
      </c>
      <c r="J103" s="58">
        <v>409998</v>
      </c>
      <c r="K103" s="58">
        <v>429522</v>
      </c>
      <c r="L103" s="58">
        <v>425175</v>
      </c>
      <c r="M103" s="58">
        <v>405849</v>
      </c>
      <c r="N103" s="58">
        <v>444501</v>
      </c>
      <c r="O103" s="2">
        <v>4998867</v>
      </c>
    </row>
    <row r="104" spans="1:15" ht="11.25" x14ac:dyDescent="0.2">
      <c r="A104" s="10" t="s">
        <v>197</v>
      </c>
      <c r="B104" s="62" t="s">
        <v>482</v>
      </c>
      <c r="C104" s="58">
        <v>176681</v>
      </c>
      <c r="D104" s="58">
        <v>160540</v>
      </c>
      <c r="E104" s="58">
        <v>197059</v>
      </c>
      <c r="F104" s="58">
        <v>201998</v>
      </c>
      <c r="G104" s="58">
        <v>198315</v>
      </c>
      <c r="H104" s="58">
        <v>186055</v>
      </c>
      <c r="I104" s="58">
        <v>210168</v>
      </c>
      <c r="J104" s="58">
        <v>209537</v>
      </c>
      <c r="K104" s="58">
        <v>197944</v>
      </c>
      <c r="L104" s="58">
        <v>198620</v>
      </c>
      <c r="M104" s="58">
        <v>175313</v>
      </c>
      <c r="N104" s="58">
        <v>171220</v>
      </c>
      <c r="O104" s="2">
        <v>2283450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9087</v>
      </c>
      <c r="D106" s="58">
        <v>8287</v>
      </c>
      <c r="E106" s="58">
        <v>10114</v>
      </c>
      <c r="F106" s="58">
        <v>10366</v>
      </c>
      <c r="G106" s="58">
        <v>10368</v>
      </c>
      <c r="H106" s="58">
        <v>9638</v>
      </c>
      <c r="I106" s="58">
        <v>10753</v>
      </c>
      <c r="J106" s="58">
        <v>10918</v>
      </c>
      <c r="K106" s="58">
        <v>10126</v>
      </c>
      <c r="L106" s="58">
        <v>10191</v>
      </c>
      <c r="M106" s="58">
        <v>9015</v>
      </c>
      <c r="N106" s="58">
        <v>8863</v>
      </c>
      <c r="O106" s="2">
        <v>117726</v>
      </c>
    </row>
    <row r="107" spans="1:15" ht="11.25" x14ac:dyDescent="0.2">
      <c r="A107" s="10" t="s">
        <v>195</v>
      </c>
      <c r="B107" s="62" t="s">
        <v>36</v>
      </c>
      <c r="C107" s="58">
        <v>5054</v>
      </c>
      <c r="D107" s="58">
        <v>5200</v>
      </c>
      <c r="E107" s="58">
        <v>5225</v>
      </c>
      <c r="F107" s="58">
        <v>5299</v>
      </c>
      <c r="G107" s="58">
        <v>9039</v>
      </c>
      <c r="H107" s="58">
        <v>6695</v>
      </c>
      <c r="I107" s="58">
        <v>4888</v>
      </c>
      <c r="J107" s="58">
        <v>8818</v>
      </c>
      <c r="K107" s="58">
        <v>4563</v>
      </c>
      <c r="L107" s="58">
        <v>5198</v>
      </c>
      <c r="M107" s="58">
        <v>4983</v>
      </c>
      <c r="N107" s="58">
        <v>6050</v>
      </c>
      <c r="O107" s="2">
        <v>71012</v>
      </c>
    </row>
    <row r="108" spans="1:15" ht="11.25" x14ac:dyDescent="0.2">
      <c r="A108" s="10"/>
      <c r="B108" s="4" t="s">
        <v>529</v>
      </c>
      <c r="C108" s="15">
        <v>582042</v>
      </c>
      <c r="D108" s="15">
        <v>536481</v>
      </c>
      <c r="E108" s="15">
        <v>624336</v>
      </c>
      <c r="F108" s="15">
        <v>647307</v>
      </c>
      <c r="G108" s="15">
        <v>627720</v>
      </c>
      <c r="H108" s="15">
        <v>631910</v>
      </c>
      <c r="I108" s="15">
        <v>674855</v>
      </c>
      <c r="J108" s="15">
        <v>639271</v>
      </c>
      <c r="K108" s="15">
        <v>642155</v>
      </c>
      <c r="L108" s="15">
        <v>639184</v>
      </c>
      <c r="M108" s="15">
        <v>595160</v>
      </c>
      <c r="N108" s="15">
        <v>630634</v>
      </c>
      <c r="O108" s="15">
        <v>7471055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52217</v>
      </c>
      <c r="D110" s="58">
        <v>47470</v>
      </c>
      <c r="E110" s="58">
        <v>53523</v>
      </c>
      <c r="F110" s="58">
        <v>59023</v>
      </c>
      <c r="G110" s="58">
        <v>61589</v>
      </c>
      <c r="H110" s="58">
        <v>64523</v>
      </c>
      <c r="I110" s="58">
        <v>67456</v>
      </c>
      <c r="J110" s="58">
        <v>61589</v>
      </c>
      <c r="K110" s="58">
        <v>64523</v>
      </c>
      <c r="L110" s="58">
        <v>64523</v>
      </c>
      <c r="M110" s="58">
        <v>61589</v>
      </c>
      <c r="N110" s="58">
        <v>67456</v>
      </c>
      <c r="O110" s="2">
        <v>725481</v>
      </c>
    </row>
    <row r="111" spans="1:15" ht="11.25" x14ac:dyDescent="0.2">
      <c r="A111" s="10" t="s">
        <v>201</v>
      </c>
      <c r="B111" s="62" t="s">
        <v>38</v>
      </c>
      <c r="C111" s="58">
        <v>12856</v>
      </c>
      <c r="D111" s="58">
        <v>12856</v>
      </c>
      <c r="E111" s="58">
        <v>12856</v>
      </c>
      <c r="F111" s="58">
        <v>14210</v>
      </c>
      <c r="G111" s="58">
        <v>15564</v>
      </c>
      <c r="H111" s="58">
        <v>15564</v>
      </c>
      <c r="I111" s="58">
        <v>15564</v>
      </c>
      <c r="J111" s="58">
        <v>15564</v>
      </c>
      <c r="K111" s="58">
        <v>15564</v>
      </c>
      <c r="L111" s="58">
        <v>15564</v>
      </c>
      <c r="M111" s="58">
        <v>15564</v>
      </c>
      <c r="N111" s="58">
        <v>15564</v>
      </c>
      <c r="O111" s="2">
        <v>177290</v>
      </c>
    </row>
    <row r="112" spans="1:15" ht="11.25" x14ac:dyDescent="0.2">
      <c r="A112" s="10"/>
      <c r="B112" s="4" t="s">
        <v>39</v>
      </c>
      <c r="C112" s="15">
        <v>647115</v>
      </c>
      <c r="D112" s="15">
        <v>596807</v>
      </c>
      <c r="E112" s="15">
        <v>690715</v>
      </c>
      <c r="F112" s="15">
        <v>720540</v>
      </c>
      <c r="G112" s="15">
        <v>704873</v>
      </c>
      <c r="H112" s="15">
        <v>711997</v>
      </c>
      <c r="I112" s="15">
        <v>757875</v>
      </c>
      <c r="J112" s="15">
        <v>716424</v>
      </c>
      <c r="K112" s="15">
        <v>722242</v>
      </c>
      <c r="L112" s="15">
        <v>719271</v>
      </c>
      <c r="M112" s="15">
        <v>672313</v>
      </c>
      <c r="N112" s="15">
        <v>713654</v>
      </c>
      <c r="O112" s="15">
        <v>8373826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837871</v>
      </c>
      <c r="D114" s="20">
        <v>784123</v>
      </c>
      <c r="E114" s="20">
        <v>890772</v>
      </c>
      <c r="F114" s="20">
        <v>920466</v>
      </c>
      <c r="G114" s="20">
        <v>910119</v>
      </c>
      <c r="H114" s="20">
        <v>908732</v>
      </c>
      <c r="I114" s="20">
        <v>962830</v>
      </c>
      <c r="J114" s="20">
        <v>918736</v>
      </c>
      <c r="K114" s="20">
        <v>929584</v>
      </c>
      <c r="L114" s="20">
        <v>925920</v>
      </c>
      <c r="M114" s="20">
        <v>865234</v>
      </c>
      <c r="N114" s="20">
        <v>909777</v>
      </c>
      <c r="O114" s="20">
        <v>10764164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103279</v>
      </c>
      <c r="D118" s="58">
        <v>77060</v>
      </c>
      <c r="E118" s="58">
        <v>83749</v>
      </c>
      <c r="F118" s="58">
        <v>89949</v>
      </c>
      <c r="G118" s="58">
        <v>93825</v>
      </c>
      <c r="H118" s="58">
        <v>87851</v>
      </c>
      <c r="I118" s="58">
        <v>83483</v>
      </c>
      <c r="J118" s="58">
        <v>89568</v>
      </c>
      <c r="K118" s="58">
        <v>78976</v>
      </c>
      <c r="L118" s="58">
        <v>69742</v>
      </c>
      <c r="M118" s="58">
        <v>66543</v>
      </c>
      <c r="N118" s="58">
        <v>60107</v>
      </c>
      <c r="O118" s="2">
        <v>984132</v>
      </c>
    </row>
    <row r="119" spans="1:15" ht="11.25" customHeight="1" x14ac:dyDescent="0.2">
      <c r="A119" s="10" t="s">
        <v>250</v>
      </c>
      <c r="B119" s="62" t="s">
        <v>43</v>
      </c>
      <c r="C119" s="58">
        <v>49134</v>
      </c>
      <c r="D119" s="58">
        <v>46341</v>
      </c>
      <c r="E119" s="58">
        <v>49667</v>
      </c>
      <c r="F119" s="58">
        <v>47182</v>
      </c>
      <c r="G119" s="58">
        <v>50837</v>
      </c>
      <c r="H119" s="58">
        <v>52297</v>
      </c>
      <c r="I119" s="58">
        <v>49472</v>
      </c>
      <c r="J119" s="58">
        <v>53041</v>
      </c>
      <c r="K119" s="58">
        <v>49986</v>
      </c>
      <c r="L119" s="58">
        <v>51234</v>
      </c>
      <c r="M119" s="58">
        <v>50969</v>
      </c>
      <c r="N119" s="58">
        <v>50476</v>
      </c>
      <c r="O119" s="2">
        <v>600636</v>
      </c>
    </row>
    <row r="120" spans="1:15" ht="11.25" x14ac:dyDescent="0.2">
      <c r="A120" s="10" t="s">
        <v>251</v>
      </c>
      <c r="B120" s="62" t="s">
        <v>44</v>
      </c>
      <c r="C120" s="58">
        <v>-3821</v>
      </c>
      <c r="D120" s="58">
        <v>-3897</v>
      </c>
      <c r="E120" s="58">
        <v>-3897</v>
      </c>
      <c r="F120" s="58">
        <v>-4079</v>
      </c>
      <c r="G120" s="58">
        <v>-4110</v>
      </c>
      <c r="H120" s="58">
        <v>-4110</v>
      </c>
      <c r="I120" s="58">
        <v>-4110</v>
      </c>
      <c r="J120" s="58">
        <v>-4110</v>
      </c>
      <c r="K120" s="58">
        <v>-4110</v>
      </c>
      <c r="L120" s="58">
        <v>-4110</v>
      </c>
      <c r="M120" s="58">
        <v>-4110</v>
      </c>
      <c r="N120" s="58">
        <v>-4110</v>
      </c>
      <c r="O120" s="2">
        <v>-48574</v>
      </c>
    </row>
    <row r="121" spans="1:15" ht="11.25" x14ac:dyDescent="0.2">
      <c r="A121" s="10" t="s">
        <v>213</v>
      </c>
      <c r="B121" s="62" t="s">
        <v>45</v>
      </c>
      <c r="C121" s="58">
        <v>6673</v>
      </c>
      <c r="D121" s="58">
        <v>2911</v>
      </c>
      <c r="E121" s="58">
        <v>4806</v>
      </c>
      <c r="F121" s="58">
        <v>9411</v>
      </c>
      <c r="G121" s="58">
        <v>4488</v>
      </c>
      <c r="H121" s="58">
        <v>2846</v>
      </c>
      <c r="I121" s="58">
        <v>7751</v>
      </c>
      <c r="J121" s="58">
        <v>3619</v>
      </c>
      <c r="K121" s="58">
        <v>3355</v>
      </c>
      <c r="L121" s="58">
        <v>3272</v>
      </c>
      <c r="M121" s="58">
        <v>4989</v>
      </c>
      <c r="N121" s="58">
        <v>3007</v>
      </c>
      <c r="O121" s="2">
        <v>57128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4958</v>
      </c>
      <c r="D123" s="58">
        <v>3099</v>
      </c>
      <c r="E123" s="58">
        <v>3227</v>
      </c>
      <c r="F123" s="58">
        <v>2739</v>
      </c>
      <c r="G123" s="58">
        <v>2928</v>
      </c>
      <c r="H123" s="58">
        <v>3325</v>
      </c>
      <c r="I123" s="58">
        <v>2582</v>
      </c>
      <c r="J123" s="58">
        <v>2960</v>
      </c>
      <c r="K123" s="58">
        <v>5028</v>
      </c>
      <c r="L123" s="58">
        <v>1522</v>
      </c>
      <c r="M123" s="58">
        <v>2037</v>
      </c>
      <c r="N123" s="58">
        <v>2137</v>
      </c>
      <c r="O123" s="2">
        <v>36542</v>
      </c>
    </row>
    <row r="124" spans="1:15" ht="11.25" x14ac:dyDescent="0.2">
      <c r="A124" s="10" t="s">
        <v>253</v>
      </c>
      <c r="B124" s="62" t="s">
        <v>48</v>
      </c>
      <c r="C124" s="58">
        <v>2390</v>
      </c>
      <c r="D124" s="58">
        <v>1639</v>
      </c>
      <c r="E124" s="58">
        <v>4070</v>
      </c>
      <c r="F124" s="58">
        <v>2489</v>
      </c>
      <c r="G124" s="58">
        <v>1699</v>
      </c>
      <c r="H124" s="58">
        <v>1558</v>
      </c>
      <c r="I124" s="58">
        <v>3058</v>
      </c>
      <c r="J124" s="58">
        <v>1933</v>
      </c>
      <c r="K124" s="58">
        <v>2308</v>
      </c>
      <c r="L124" s="58">
        <v>4558</v>
      </c>
      <c r="M124" s="58">
        <v>2308</v>
      </c>
      <c r="N124" s="58">
        <v>2379</v>
      </c>
      <c r="O124" s="2">
        <v>30389</v>
      </c>
    </row>
    <row r="125" spans="1:15" ht="11.25" x14ac:dyDescent="0.2">
      <c r="A125" s="10" t="s">
        <v>214</v>
      </c>
      <c r="B125" s="62" t="s">
        <v>49</v>
      </c>
      <c r="C125" s="58">
        <v>22</v>
      </c>
      <c r="D125" s="58">
        <v>22</v>
      </c>
      <c r="E125" s="58">
        <v>22</v>
      </c>
      <c r="F125" s="58">
        <v>22</v>
      </c>
      <c r="G125" s="58">
        <v>22</v>
      </c>
      <c r="H125" s="58">
        <v>22</v>
      </c>
      <c r="I125" s="58">
        <v>22</v>
      </c>
      <c r="J125" s="58">
        <v>22</v>
      </c>
      <c r="K125" s="58">
        <v>22</v>
      </c>
      <c r="L125" s="58">
        <v>2311</v>
      </c>
      <c r="M125" s="58">
        <v>22</v>
      </c>
      <c r="N125" s="58">
        <v>22</v>
      </c>
      <c r="O125" s="2">
        <v>2553</v>
      </c>
    </row>
    <row r="126" spans="1:15" ht="11.25" x14ac:dyDescent="0.2">
      <c r="A126" s="10" t="s">
        <v>254</v>
      </c>
      <c r="B126" s="62" t="s">
        <v>454</v>
      </c>
      <c r="C126" s="58">
        <v>320</v>
      </c>
      <c r="D126" s="58">
        <v>2278</v>
      </c>
      <c r="E126" s="58">
        <v>664</v>
      </c>
      <c r="F126" s="58">
        <v>3837</v>
      </c>
      <c r="G126" s="58">
        <v>363</v>
      </c>
      <c r="H126" s="58">
        <v>904</v>
      </c>
      <c r="I126" s="58">
        <v>718</v>
      </c>
      <c r="J126" s="58">
        <v>1414</v>
      </c>
      <c r="K126" s="58">
        <v>551</v>
      </c>
      <c r="L126" s="58">
        <v>395</v>
      </c>
      <c r="M126" s="58">
        <v>410</v>
      </c>
      <c r="N126" s="58">
        <v>14725</v>
      </c>
      <c r="O126" s="2">
        <v>26579</v>
      </c>
    </row>
    <row r="127" spans="1:15" ht="11.25" x14ac:dyDescent="0.2">
      <c r="A127" s="10"/>
      <c r="B127" s="4" t="s">
        <v>455</v>
      </c>
      <c r="C127" s="15">
        <v>162955</v>
      </c>
      <c r="D127" s="15">
        <v>129453</v>
      </c>
      <c r="E127" s="15">
        <v>142308</v>
      </c>
      <c r="F127" s="15">
        <v>151550</v>
      </c>
      <c r="G127" s="15">
        <v>150052</v>
      </c>
      <c r="H127" s="15">
        <v>144693</v>
      </c>
      <c r="I127" s="15">
        <v>142976</v>
      </c>
      <c r="J127" s="15">
        <v>148447</v>
      </c>
      <c r="K127" s="15">
        <v>136116</v>
      </c>
      <c r="L127" s="15">
        <v>128924</v>
      </c>
      <c r="M127" s="15">
        <v>123168</v>
      </c>
      <c r="N127" s="15">
        <v>128743</v>
      </c>
      <c r="O127" s="15">
        <v>1689385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1000826</v>
      </c>
      <c r="D129" s="20">
        <v>913576</v>
      </c>
      <c r="E129" s="20">
        <v>1033080</v>
      </c>
      <c r="F129" s="20">
        <v>1072016</v>
      </c>
      <c r="G129" s="20">
        <v>1060171</v>
      </c>
      <c r="H129" s="20">
        <v>1053425</v>
      </c>
      <c r="I129" s="20">
        <v>1105806</v>
      </c>
      <c r="J129" s="20">
        <v>1067183</v>
      </c>
      <c r="K129" s="20">
        <v>1065700</v>
      </c>
      <c r="L129" s="20">
        <v>1054844</v>
      </c>
      <c r="M129" s="20">
        <v>988402</v>
      </c>
      <c r="N129" s="20">
        <v>1038520</v>
      </c>
      <c r="O129" s="20">
        <v>12453549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83788</v>
      </c>
      <c r="D133" s="58">
        <v>84672</v>
      </c>
      <c r="E133" s="58">
        <v>92156</v>
      </c>
      <c r="F133" s="58">
        <v>96757</v>
      </c>
      <c r="G133" s="58">
        <v>96660</v>
      </c>
      <c r="H133" s="58">
        <v>97321</v>
      </c>
      <c r="I133" s="58">
        <v>98829</v>
      </c>
      <c r="J133" s="58">
        <v>98443</v>
      </c>
      <c r="K133" s="58">
        <v>97625</v>
      </c>
      <c r="L133" s="58">
        <v>94900</v>
      </c>
      <c r="M133" s="58">
        <v>91893</v>
      </c>
      <c r="N133" s="58">
        <v>89575</v>
      </c>
      <c r="O133" s="2">
        <v>1122619</v>
      </c>
    </row>
    <row r="134" spans="1:15" ht="11.25" x14ac:dyDescent="0.2">
      <c r="A134" s="10" t="s">
        <v>225</v>
      </c>
      <c r="B134" s="62" t="s">
        <v>55</v>
      </c>
      <c r="C134" s="58">
        <v>5719</v>
      </c>
      <c r="D134" s="58">
        <v>9123</v>
      </c>
      <c r="E134" s="58">
        <v>8518</v>
      </c>
      <c r="F134" s="58">
        <v>6374</v>
      </c>
      <c r="G134" s="58">
        <v>5797</v>
      </c>
      <c r="H134" s="58">
        <v>7052</v>
      </c>
      <c r="I134" s="58">
        <v>7059</v>
      </c>
      <c r="J134" s="58">
        <v>6176</v>
      </c>
      <c r="K134" s="58">
        <v>9305</v>
      </c>
      <c r="L134" s="58">
        <v>6346</v>
      </c>
      <c r="M134" s="58">
        <v>6795</v>
      </c>
      <c r="N134" s="58">
        <v>6581</v>
      </c>
      <c r="O134" s="2">
        <v>84845</v>
      </c>
    </row>
    <row r="135" spans="1:15" ht="11.25" x14ac:dyDescent="0.2">
      <c r="A135" s="10" t="s">
        <v>212</v>
      </c>
      <c r="B135" s="62" t="s">
        <v>56</v>
      </c>
      <c r="C135" s="58">
        <v>13238</v>
      </c>
      <c r="D135" s="58">
        <v>17512</v>
      </c>
      <c r="E135" s="58">
        <v>19581</v>
      </c>
      <c r="F135" s="58">
        <v>17160</v>
      </c>
      <c r="G135" s="58">
        <v>31048</v>
      </c>
      <c r="H135" s="58">
        <v>20627</v>
      </c>
      <c r="I135" s="58">
        <v>22468</v>
      </c>
      <c r="J135" s="58">
        <v>15528</v>
      </c>
      <c r="K135" s="58">
        <v>16276</v>
      </c>
      <c r="L135" s="58">
        <v>16200</v>
      </c>
      <c r="M135" s="58">
        <v>12610</v>
      </c>
      <c r="N135" s="58">
        <v>12080</v>
      </c>
      <c r="O135" s="2">
        <v>214328</v>
      </c>
    </row>
    <row r="136" spans="1:15" ht="11.25" x14ac:dyDescent="0.2">
      <c r="A136" s="10" t="s">
        <v>185</v>
      </c>
      <c r="B136" s="62" t="s">
        <v>57</v>
      </c>
      <c r="C136" s="58">
        <v>5047</v>
      </c>
      <c r="D136" s="58">
        <v>5090</v>
      </c>
      <c r="E136" s="58">
        <v>5533</v>
      </c>
      <c r="F136" s="58">
        <v>5827</v>
      </c>
      <c r="G136" s="58">
        <v>5802</v>
      </c>
      <c r="H136" s="58">
        <v>5850</v>
      </c>
      <c r="I136" s="58">
        <v>5946</v>
      </c>
      <c r="J136" s="58">
        <v>5895</v>
      </c>
      <c r="K136" s="58">
        <v>5869</v>
      </c>
      <c r="L136" s="58">
        <v>5716</v>
      </c>
      <c r="M136" s="58">
        <v>5503</v>
      </c>
      <c r="N136" s="58">
        <v>5385</v>
      </c>
      <c r="O136" s="2">
        <v>67463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107792</v>
      </c>
      <c r="D138" s="15">
        <v>116397</v>
      </c>
      <c r="E138" s="15">
        <v>125788</v>
      </c>
      <c r="F138" s="15">
        <v>126118</v>
      </c>
      <c r="G138" s="15">
        <v>139307</v>
      </c>
      <c r="H138" s="15">
        <v>130850</v>
      </c>
      <c r="I138" s="15">
        <v>134302</v>
      </c>
      <c r="J138" s="15">
        <v>126042</v>
      </c>
      <c r="K138" s="15">
        <v>129075</v>
      </c>
      <c r="L138" s="15">
        <v>123162</v>
      </c>
      <c r="M138" s="15">
        <v>116801</v>
      </c>
      <c r="N138" s="15">
        <v>113621</v>
      </c>
      <c r="O138" s="15">
        <v>1489255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34534</v>
      </c>
      <c r="D140" s="58">
        <v>45655</v>
      </c>
      <c r="E140" s="58">
        <v>46255</v>
      </c>
      <c r="F140" s="58">
        <v>52599</v>
      </c>
      <c r="G140" s="58">
        <v>56211</v>
      </c>
      <c r="H140" s="58">
        <v>43468</v>
      </c>
      <c r="I140" s="58">
        <v>37201</v>
      </c>
      <c r="J140" s="58">
        <v>49073</v>
      </c>
      <c r="K140" s="58">
        <v>46309</v>
      </c>
      <c r="L140" s="58">
        <v>38795</v>
      </c>
      <c r="M140" s="58">
        <v>41012</v>
      </c>
      <c r="N140" s="58">
        <v>41747</v>
      </c>
      <c r="O140" s="2">
        <v>532859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142326</v>
      </c>
      <c r="D142" s="20">
        <v>162052</v>
      </c>
      <c r="E142" s="20">
        <v>172043</v>
      </c>
      <c r="F142" s="20">
        <v>178717</v>
      </c>
      <c r="G142" s="20">
        <v>195518</v>
      </c>
      <c r="H142" s="20">
        <v>174318</v>
      </c>
      <c r="I142" s="20">
        <v>171503</v>
      </c>
      <c r="J142" s="20">
        <v>175115</v>
      </c>
      <c r="K142" s="20">
        <v>175384</v>
      </c>
      <c r="L142" s="20">
        <v>161957</v>
      </c>
      <c r="M142" s="20">
        <v>157813</v>
      </c>
      <c r="N142" s="20">
        <v>155368</v>
      </c>
      <c r="O142" s="20">
        <v>2022114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44926</v>
      </c>
      <c r="D146" s="58">
        <v>50539</v>
      </c>
      <c r="E146" s="58">
        <v>47591</v>
      </c>
      <c r="F146" s="58">
        <v>51710</v>
      </c>
      <c r="G146" s="58">
        <v>48800</v>
      </c>
      <c r="H146" s="58">
        <v>50227</v>
      </c>
      <c r="I146" s="58">
        <v>48362</v>
      </c>
      <c r="J146" s="58">
        <v>48171</v>
      </c>
      <c r="K146" s="58">
        <v>49723</v>
      </c>
      <c r="L146" s="58">
        <v>44620</v>
      </c>
      <c r="M146" s="58">
        <v>43650</v>
      </c>
      <c r="N146" s="58">
        <v>45554</v>
      </c>
      <c r="O146" s="2">
        <v>573873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3074</v>
      </c>
      <c r="D148" s="58">
        <v>3599</v>
      </c>
      <c r="E148" s="58">
        <v>1845</v>
      </c>
      <c r="F148" s="58">
        <v>1845</v>
      </c>
      <c r="G148" s="58">
        <v>1825</v>
      </c>
      <c r="H148" s="58">
        <v>2071</v>
      </c>
      <c r="I148" s="58">
        <v>1845</v>
      </c>
      <c r="J148" s="58">
        <v>1685</v>
      </c>
      <c r="K148" s="58">
        <v>1993</v>
      </c>
      <c r="L148" s="58">
        <v>2842</v>
      </c>
      <c r="M148" s="58">
        <v>2100</v>
      </c>
      <c r="N148" s="58">
        <v>1900</v>
      </c>
      <c r="O148" s="2">
        <v>26624</v>
      </c>
    </row>
    <row r="149" spans="1:15" ht="11.25" x14ac:dyDescent="0.2">
      <c r="A149" s="42" t="s">
        <v>505</v>
      </c>
      <c r="B149" s="62" t="s">
        <v>64</v>
      </c>
      <c r="C149" s="58">
        <v>2336</v>
      </c>
      <c r="D149" s="58">
        <v>2472</v>
      </c>
      <c r="E149" s="58">
        <v>2456</v>
      </c>
      <c r="F149" s="58">
        <v>2466</v>
      </c>
      <c r="G149" s="58">
        <v>2400</v>
      </c>
      <c r="H149" s="58">
        <v>2336</v>
      </c>
      <c r="I149" s="58">
        <v>2475</v>
      </c>
      <c r="J149" s="58">
        <v>2458</v>
      </c>
      <c r="K149" s="58">
        <v>2467</v>
      </c>
      <c r="L149" s="58">
        <v>2471</v>
      </c>
      <c r="M149" s="58">
        <v>2531</v>
      </c>
      <c r="N149" s="58">
        <v>2411</v>
      </c>
      <c r="O149" s="2">
        <v>29279</v>
      </c>
    </row>
    <row r="150" spans="1:15" ht="11.25" x14ac:dyDescent="0.2">
      <c r="A150" s="10" t="s">
        <v>506</v>
      </c>
      <c r="B150" s="62" t="s">
        <v>459</v>
      </c>
      <c r="C150" s="58">
        <v>12010</v>
      </c>
      <c r="D150" s="58">
        <v>13117</v>
      </c>
      <c r="E150" s="58">
        <v>12184</v>
      </c>
      <c r="F150" s="58">
        <v>12007</v>
      </c>
      <c r="G150" s="58">
        <v>12016</v>
      </c>
      <c r="H150" s="58">
        <v>12059</v>
      </c>
      <c r="I150" s="58">
        <v>12046</v>
      </c>
      <c r="J150" s="58">
        <v>12840</v>
      </c>
      <c r="K150" s="58">
        <v>12041</v>
      </c>
      <c r="L150" s="58">
        <v>12081</v>
      </c>
      <c r="M150" s="58">
        <v>12163</v>
      </c>
      <c r="N150" s="58">
        <v>12163</v>
      </c>
      <c r="O150" s="2">
        <v>146727</v>
      </c>
    </row>
    <row r="151" spans="1:15" ht="11.25" x14ac:dyDescent="0.2">
      <c r="A151" s="10"/>
      <c r="B151" s="4" t="s">
        <v>65</v>
      </c>
      <c r="C151" s="15">
        <v>62346</v>
      </c>
      <c r="D151" s="15">
        <v>69727</v>
      </c>
      <c r="E151" s="15">
        <v>64076</v>
      </c>
      <c r="F151" s="15">
        <v>68028</v>
      </c>
      <c r="G151" s="15">
        <v>65041</v>
      </c>
      <c r="H151" s="15">
        <v>66693</v>
      </c>
      <c r="I151" s="15">
        <v>64728</v>
      </c>
      <c r="J151" s="15">
        <v>65154</v>
      </c>
      <c r="K151" s="15">
        <v>66224</v>
      </c>
      <c r="L151" s="15">
        <v>62014</v>
      </c>
      <c r="M151" s="15">
        <v>60444</v>
      </c>
      <c r="N151" s="15">
        <v>62028</v>
      </c>
      <c r="O151" s="15">
        <v>776503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84546</v>
      </c>
      <c r="D154" s="58">
        <v>84792</v>
      </c>
      <c r="E154" s="58">
        <v>84443</v>
      </c>
      <c r="F154" s="58">
        <v>83529</v>
      </c>
      <c r="G154" s="58">
        <v>83529</v>
      </c>
      <c r="H154" s="58">
        <v>83529</v>
      </c>
      <c r="I154" s="58">
        <v>81266</v>
      </c>
      <c r="J154" s="58">
        <v>80754</v>
      </c>
      <c r="K154" s="58">
        <v>80754</v>
      </c>
      <c r="L154" s="58">
        <v>80754</v>
      </c>
      <c r="M154" s="58">
        <v>80235</v>
      </c>
      <c r="N154" s="58">
        <v>80235</v>
      </c>
      <c r="O154" s="2">
        <v>988366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84546</v>
      </c>
      <c r="D159" s="15">
        <v>84792</v>
      </c>
      <c r="E159" s="15">
        <v>84443</v>
      </c>
      <c r="F159" s="15">
        <v>83529</v>
      </c>
      <c r="G159" s="15">
        <v>83529</v>
      </c>
      <c r="H159" s="15">
        <v>83529</v>
      </c>
      <c r="I159" s="15">
        <v>81266</v>
      </c>
      <c r="J159" s="15">
        <v>80754</v>
      </c>
      <c r="K159" s="15">
        <v>80754</v>
      </c>
      <c r="L159" s="15">
        <v>80754</v>
      </c>
      <c r="M159" s="15">
        <v>80235</v>
      </c>
      <c r="N159" s="15">
        <v>80235</v>
      </c>
      <c r="O159" s="15">
        <v>988366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146892</v>
      </c>
      <c r="D161" s="15">
        <v>154519</v>
      </c>
      <c r="E161" s="15">
        <v>148519</v>
      </c>
      <c r="F161" s="15">
        <v>151557</v>
      </c>
      <c r="G161" s="15">
        <v>148570</v>
      </c>
      <c r="H161" s="15">
        <v>150222</v>
      </c>
      <c r="I161" s="15">
        <v>145994</v>
      </c>
      <c r="J161" s="15">
        <v>145908</v>
      </c>
      <c r="K161" s="15">
        <v>146978</v>
      </c>
      <c r="L161" s="15">
        <v>142768</v>
      </c>
      <c r="M161" s="15">
        <v>140679</v>
      </c>
      <c r="N161" s="15">
        <v>142263</v>
      </c>
      <c r="O161" s="15">
        <v>1764869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-14105</v>
      </c>
      <c r="D164" s="58">
        <v>-14345</v>
      </c>
      <c r="E164" s="58">
        <v>-14345</v>
      </c>
      <c r="F164" s="58">
        <v>-15065</v>
      </c>
      <c r="G164" s="58">
        <v>-15185</v>
      </c>
      <c r="H164" s="58">
        <v>-15185</v>
      </c>
      <c r="I164" s="58">
        <v>-15185</v>
      </c>
      <c r="J164" s="58">
        <v>-15185</v>
      </c>
      <c r="K164" s="58">
        <v>-15185</v>
      </c>
      <c r="L164" s="58">
        <v>-15185</v>
      </c>
      <c r="M164" s="58">
        <v>-15185</v>
      </c>
      <c r="N164" s="58">
        <v>-15185</v>
      </c>
      <c r="O164" s="2">
        <v>-179340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132787</v>
      </c>
      <c r="D166" s="20">
        <v>140174</v>
      </c>
      <c r="E166" s="20">
        <v>134174</v>
      </c>
      <c r="F166" s="20">
        <v>136492</v>
      </c>
      <c r="G166" s="20">
        <v>133385</v>
      </c>
      <c r="H166" s="20">
        <v>135037</v>
      </c>
      <c r="I166" s="20">
        <v>130809</v>
      </c>
      <c r="J166" s="20">
        <v>130723</v>
      </c>
      <c r="K166" s="20">
        <v>131793</v>
      </c>
      <c r="L166" s="20">
        <v>127583</v>
      </c>
      <c r="M166" s="20">
        <v>125494</v>
      </c>
      <c r="N166" s="20">
        <v>127078</v>
      </c>
      <c r="O166" s="20">
        <v>1585529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6120</v>
      </c>
      <c r="D172" s="58">
        <v>6120</v>
      </c>
      <c r="E172" s="58">
        <v>6120</v>
      </c>
      <c r="F172" s="58">
        <v>6120</v>
      </c>
      <c r="G172" s="58">
        <v>6120</v>
      </c>
      <c r="H172" s="58">
        <v>6120</v>
      </c>
      <c r="I172" s="58">
        <v>6120</v>
      </c>
      <c r="J172" s="58">
        <v>6120</v>
      </c>
      <c r="K172" s="58">
        <v>6120</v>
      </c>
      <c r="L172" s="58">
        <v>6120</v>
      </c>
      <c r="M172" s="58">
        <v>6120</v>
      </c>
      <c r="N172" s="58">
        <v>6120</v>
      </c>
      <c r="O172" s="2">
        <v>73440</v>
      </c>
    </row>
    <row r="173" spans="1:15" ht="11.25" x14ac:dyDescent="0.2">
      <c r="A173" s="10" t="s">
        <v>210</v>
      </c>
      <c r="B173" s="62" t="s">
        <v>75</v>
      </c>
      <c r="C173" s="58">
        <v>20443</v>
      </c>
      <c r="D173" s="58">
        <v>20095</v>
      </c>
      <c r="E173" s="58">
        <v>20443</v>
      </c>
      <c r="F173" s="58">
        <v>20523</v>
      </c>
      <c r="G173" s="58">
        <v>20302</v>
      </c>
      <c r="H173" s="58">
        <v>20523</v>
      </c>
      <c r="I173" s="58">
        <v>20523</v>
      </c>
      <c r="J173" s="58">
        <v>20379</v>
      </c>
      <c r="K173" s="58">
        <v>20379</v>
      </c>
      <c r="L173" s="58">
        <v>20379</v>
      </c>
      <c r="M173" s="58">
        <v>20562</v>
      </c>
      <c r="N173" s="58">
        <v>20562</v>
      </c>
      <c r="O173" s="2">
        <v>245113</v>
      </c>
    </row>
    <row r="174" spans="1:15" ht="11.25" x14ac:dyDescent="0.2">
      <c r="A174" s="10" t="s">
        <v>256</v>
      </c>
      <c r="B174" s="62" t="s">
        <v>446</v>
      </c>
      <c r="C174" s="58">
        <v>9763</v>
      </c>
      <c r="D174" s="58">
        <v>9070</v>
      </c>
      <c r="E174" s="58">
        <v>9757</v>
      </c>
      <c r="F174" s="58">
        <v>10980</v>
      </c>
      <c r="G174" s="58">
        <v>11271</v>
      </c>
      <c r="H174" s="58">
        <v>10961</v>
      </c>
      <c r="I174" s="58">
        <v>10987</v>
      </c>
      <c r="J174" s="58">
        <v>11722</v>
      </c>
      <c r="K174" s="58">
        <v>11217</v>
      </c>
      <c r="L174" s="58">
        <v>11255</v>
      </c>
      <c r="M174" s="58">
        <v>12035</v>
      </c>
      <c r="N174" s="58">
        <v>11650</v>
      </c>
      <c r="O174" s="2">
        <v>130668</v>
      </c>
    </row>
    <row r="175" spans="1:15" ht="11.25" x14ac:dyDescent="0.2">
      <c r="A175" s="10"/>
      <c r="B175" s="4" t="s">
        <v>448</v>
      </c>
      <c r="C175" s="15">
        <v>36326</v>
      </c>
      <c r="D175" s="15">
        <v>35285</v>
      </c>
      <c r="E175" s="15">
        <v>36320</v>
      </c>
      <c r="F175" s="15">
        <v>37623</v>
      </c>
      <c r="G175" s="15">
        <v>37693</v>
      </c>
      <c r="H175" s="15">
        <v>37604</v>
      </c>
      <c r="I175" s="15">
        <v>37630</v>
      </c>
      <c r="J175" s="15">
        <v>38221</v>
      </c>
      <c r="K175" s="15">
        <v>37716</v>
      </c>
      <c r="L175" s="15">
        <v>37754</v>
      </c>
      <c r="M175" s="15">
        <v>38717</v>
      </c>
      <c r="N175" s="15">
        <v>38332</v>
      </c>
      <c r="O175" s="15">
        <v>449221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36326</v>
      </c>
      <c r="D179" s="20">
        <v>35285</v>
      </c>
      <c r="E179" s="20">
        <v>36320</v>
      </c>
      <c r="F179" s="20">
        <v>37623</v>
      </c>
      <c r="G179" s="20">
        <v>37693</v>
      </c>
      <c r="H179" s="20">
        <v>37604</v>
      </c>
      <c r="I179" s="20">
        <v>37630</v>
      </c>
      <c r="J179" s="20">
        <v>38221</v>
      </c>
      <c r="K179" s="20">
        <v>37716</v>
      </c>
      <c r="L179" s="20">
        <v>37754</v>
      </c>
      <c r="M179" s="20">
        <v>38717</v>
      </c>
      <c r="N179" s="20">
        <v>38332</v>
      </c>
      <c r="O179" s="20">
        <v>449221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1000</v>
      </c>
      <c r="D187" s="58">
        <v>1000</v>
      </c>
      <c r="E187" s="58">
        <v>1000</v>
      </c>
      <c r="F187" s="58">
        <v>1000</v>
      </c>
      <c r="G187" s="58">
        <v>1000</v>
      </c>
      <c r="H187" s="58">
        <v>1000</v>
      </c>
      <c r="I187" s="58">
        <v>1000</v>
      </c>
      <c r="J187" s="58">
        <v>1000</v>
      </c>
      <c r="K187" s="58">
        <v>1000</v>
      </c>
      <c r="L187" s="58">
        <v>1000</v>
      </c>
      <c r="M187" s="58">
        <v>1000</v>
      </c>
      <c r="N187" s="58">
        <v>1000</v>
      </c>
      <c r="O187" s="2">
        <v>12000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1000</v>
      </c>
      <c r="D189" s="20">
        <v>1000</v>
      </c>
      <c r="E189" s="20">
        <v>1000</v>
      </c>
      <c r="F189" s="20">
        <v>1000</v>
      </c>
      <c r="G189" s="20">
        <v>1000</v>
      </c>
      <c r="H189" s="20">
        <v>1000</v>
      </c>
      <c r="I189" s="20">
        <v>1000</v>
      </c>
      <c r="J189" s="20">
        <v>1000</v>
      </c>
      <c r="K189" s="20">
        <v>1000</v>
      </c>
      <c r="L189" s="20">
        <v>1000</v>
      </c>
      <c r="M189" s="20">
        <v>1000</v>
      </c>
      <c r="N189" s="20">
        <v>1000</v>
      </c>
      <c r="O189" s="20">
        <v>12000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161</v>
      </c>
      <c r="D195" s="58">
        <v>161</v>
      </c>
      <c r="E195" s="58">
        <v>161</v>
      </c>
      <c r="F195" s="58">
        <v>161</v>
      </c>
      <c r="G195" s="58">
        <v>161</v>
      </c>
      <c r="H195" s="58">
        <v>161</v>
      </c>
      <c r="I195" s="58">
        <v>161</v>
      </c>
      <c r="J195" s="58">
        <v>161</v>
      </c>
      <c r="K195" s="58">
        <v>161</v>
      </c>
      <c r="L195" s="58">
        <v>161</v>
      </c>
      <c r="M195" s="58">
        <v>161</v>
      </c>
      <c r="N195" s="58">
        <v>161</v>
      </c>
      <c r="O195" s="2">
        <v>1932</v>
      </c>
    </row>
    <row r="196" spans="1:15" ht="11.25" x14ac:dyDescent="0.2">
      <c r="A196" s="10" t="s">
        <v>503</v>
      </c>
      <c r="B196" s="62" t="s">
        <v>84</v>
      </c>
      <c r="C196" s="58">
        <v>13894</v>
      </c>
      <c r="D196" s="58">
        <v>13894</v>
      </c>
      <c r="E196" s="58">
        <v>13894</v>
      </c>
      <c r="F196" s="58">
        <v>13894</v>
      </c>
      <c r="G196" s="58">
        <v>13894</v>
      </c>
      <c r="H196" s="58">
        <v>13894</v>
      </c>
      <c r="I196" s="58">
        <v>13894</v>
      </c>
      <c r="J196" s="58">
        <v>13894</v>
      </c>
      <c r="K196" s="58">
        <v>13894</v>
      </c>
      <c r="L196" s="58">
        <v>13894</v>
      </c>
      <c r="M196" s="58">
        <v>13894</v>
      </c>
      <c r="N196" s="58">
        <v>13894</v>
      </c>
      <c r="O196" s="2">
        <v>166728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7171</v>
      </c>
      <c r="D198" s="58">
        <v>7380</v>
      </c>
      <c r="E198" s="58">
        <v>7897</v>
      </c>
      <c r="F198" s="58">
        <v>7695</v>
      </c>
      <c r="G198" s="58">
        <v>7704</v>
      </c>
      <c r="H198" s="58">
        <v>7759</v>
      </c>
      <c r="I198" s="58">
        <v>7495</v>
      </c>
      <c r="J198" s="58">
        <v>7684</v>
      </c>
      <c r="K198" s="58">
        <v>7396</v>
      </c>
      <c r="L198" s="58">
        <v>7310</v>
      </c>
      <c r="M198" s="58">
        <v>7184</v>
      </c>
      <c r="N198" s="58">
        <v>7124</v>
      </c>
      <c r="O198" s="2">
        <v>89799</v>
      </c>
    </row>
    <row r="199" spans="1:15" ht="11.25" x14ac:dyDescent="0.2">
      <c r="A199" s="42" t="s">
        <v>502</v>
      </c>
      <c r="B199" s="62" t="s">
        <v>501</v>
      </c>
      <c r="C199" s="58">
        <v>1478</v>
      </c>
      <c r="D199" s="58">
        <v>1478</v>
      </c>
      <c r="E199" s="58">
        <v>1478</v>
      </c>
      <c r="F199" s="58">
        <v>1478</v>
      </c>
      <c r="G199" s="58">
        <v>1478</v>
      </c>
      <c r="H199" s="58">
        <v>1478</v>
      </c>
      <c r="I199" s="58">
        <v>1478</v>
      </c>
      <c r="J199" s="58">
        <v>1478</v>
      </c>
      <c r="K199" s="58">
        <v>1478</v>
      </c>
      <c r="L199" s="58">
        <v>1478</v>
      </c>
      <c r="M199" s="58">
        <v>1478</v>
      </c>
      <c r="N199" s="58">
        <v>1478</v>
      </c>
      <c r="O199" s="2">
        <v>17736</v>
      </c>
    </row>
    <row r="200" spans="1:15" ht="12" thickBot="1" x14ac:dyDescent="0.25">
      <c r="A200" s="10"/>
      <c r="B200" s="4" t="s">
        <v>85</v>
      </c>
      <c r="C200" s="20">
        <v>22704</v>
      </c>
      <c r="D200" s="20">
        <v>22913</v>
      </c>
      <c r="E200" s="20">
        <v>23430</v>
      </c>
      <c r="F200" s="20">
        <v>23228</v>
      </c>
      <c r="G200" s="20">
        <v>23237</v>
      </c>
      <c r="H200" s="20">
        <v>23292</v>
      </c>
      <c r="I200" s="20">
        <v>23028</v>
      </c>
      <c r="J200" s="20">
        <v>23217</v>
      </c>
      <c r="K200" s="20">
        <v>22929</v>
      </c>
      <c r="L200" s="20">
        <v>22843</v>
      </c>
      <c r="M200" s="20">
        <v>22717</v>
      </c>
      <c r="N200" s="20">
        <v>22657</v>
      </c>
      <c r="O200" s="20">
        <v>276195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1609</v>
      </c>
      <c r="D204" s="58">
        <v>1609</v>
      </c>
      <c r="E204" s="58">
        <v>1609</v>
      </c>
      <c r="F204" s="58">
        <v>1609</v>
      </c>
      <c r="G204" s="58">
        <v>1609</v>
      </c>
      <c r="H204" s="58">
        <v>1609</v>
      </c>
      <c r="I204" s="58">
        <v>1609</v>
      </c>
      <c r="J204" s="58">
        <v>1609</v>
      </c>
      <c r="K204" s="58">
        <v>1609</v>
      </c>
      <c r="L204" s="58">
        <v>1609</v>
      </c>
      <c r="M204" s="58">
        <v>1609</v>
      </c>
      <c r="N204" s="58">
        <v>1609</v>
      </c>
      <c r="O204" s="2">
        <v>19308</v>
      </c>
    </row>
    <row r="205" spans="1:15" ht="11.25" x14ac:dyDescent="0.2">
      <c r="A205" s="10" t="s">
        <v>260</v>
      </c>
      <c r="B205" s="62" t="s">
        <v>87</v>
      </c>
      <c r="C205" s="58">
        <v>1127</v>
      </c>
      <c r="D205" s="58">
        <v>1127</v>
      </c>
      <c r="E205" s="58">
        <v>1127</v>
      </c>
      <c r="F205" s="58">
        <v>1127</v>
      </c>
      <c r="G205" s="58">
        <v>1127</v>
      </c>
      <c r="H205" s="58">
        <v>1127</v>
      </c>
      <c r="I205" s="58">
        <v>1127</v>
      </c>
      <c r="J205" s="58">
        <v>1127</v>
      </c>
      <c r="K205" s="58">
        <v>1127</v>
      </c>
      <c r="L205" s="58">
        <v>1127</v>
      </c>
      <c r="M205" s="58">
        <v>1127</v>
      </c>
      <c r="N205" s="58">
        <v>1127</v>
      </c>
      <c r="O205" s="2">
        <v>13524</v>
      </c>
    </row>
    <row r="206" spans="1:15" ht="11.25" x14ac:dyDescent="0.2">
      <c r="A206" s="10" t="s">
        <v>227</v>
      </c>
      <c r="B206" s="62" t="s">
        <v>88</v>
      </c>
      <c r="C206" s="58">
        <v>450</v>
      </c>
      <c r="D206" s="58">
        <v>450</v>
      </c>
      <c r="E206" s="58">
        <v>450</v>
      </c>
      <c r="F206" s="58">
        <v>450</v>
      </c>
      <c r="G206" s="58">
        <v>450</v>
      </c>
      <c r="H206" s="58">
        <v>450</v>
      </c>
      <c r="I206" s="58">
        <v>450</v>
      </c>
      <c r="J206" s="58">
        <v>450</v>
      </c>
      <c r="K206" s="58">
        <v>450</v>
      </c>
      <c r="L206" s="58">
        <v>450</v>
      </c>
      <c r="M206" s="58">
        <v>450</v>
      </c>
      <c r="N206" s="58">
        <v>450</v>
      </c>
      <c r="O206" s="2">
        <v>5400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4907</v>
      </c>
      <c r="D208" s="58">
        <v>5905</v>
      </c>
      <c r="E208" s="58">
        <v>6474</v>
      </c>
      <c r="F208" s="58">
        <v>7079</v>
      </c>
      <c r="G208" s="58">
        <v>7653</v>
      </c>
      <c r="H208" s="58">
        <v>9649</v>
      </c>
      <c r="I208" s="58">
        <v>4788</v>
      </c>
      <c r="J208" s="58">
        <v>4874</v>
      </c>
      <c r="K208" s="58">
        <v>7265</v>
      </c>
      <c r="L208" s="58">
        <v>9525</v>
      </c>
      <c r="M208" s="58">
        <v>18909</v>
      </c>
      <c r="N208" s="58">
        <v>5159</v>
      </c>
      <c r="O208" s="2">
        <v>92187</v>
      </c>
    </row>
    <row r="209" spans="1:15" ht="11.25" x14ac:dyDescent="0.2">
      <c r="A209" s="10" t="s">
        <v>261</v>
      </c>
      <c r="B209" s="62" t="s">
        <v>90</v>
      </c>
      <c r="C209" s="58">
        <v>90</v>
      </c>
      <c r="D209" s="58">
        <v>20976</v>
      </c>
      <c r="E209" s="58">
        <v>90</v>
      </c>
      <c r="F209" s="58">
        <v>802</v>
      </c>
      <c r="G209" s="58">
        <v>215</v>
      </c>
      <c r="H209" s="58">
        <v>98</v>
      </c>
      <c r="I209" s="58">
        <v>0</v>
      </c>
      <c r="J209" s="58">
        <v>0</v>
      </c>
      <c r="K209" s="58">
        <v>0</v>
      </c>
      <c r="L209" s="58">
        <v>239</v>
      </c>
      <c r="M209" s="58">
        <v>314</v>
      </c>
      <c r="N209" s="58">
        <v>314</v>
      </c>
      <c r="O209" s="2">
        <v>23138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1432</v>
      </c>
      <c r="D213" s="58">
        <v>1432</v>
      </c>
      <c r="E213" s="58">
        <v>1432</v>
      </c>
      <c r="F213" s="58">
        <v>1432</v>
      </c>
      <c r="G213" s="58">
        <v>1432</v>
      </c>
      <c r="H213" s="58">
        <v>1432</v>
      </c>
      <c r="I213" s="58">
        <v>1432</v>
      </c>
      <c r="J213" s="58">
        <v>1432</v>
      </c>
      <c r="K213" s="58">
        <v>1432</v>
      </c>
      <c r="L213" s="58">
        <v>1432</v>
      </c>
      <c r="M213" s="58">
        <v>1432</v>
      </c>
      <c r="N213" s="58">
        <v>1432</v>
      </c>
      <c r="O213" s="2">
        <v>17184</v>
      </c>
    </row>
    <row r="214" spans="1:15" ht="11.25" x14ac:dyDescent="0.2">
      <c r="A214" s="10" t="s">
        <v>220</v>
      </c>
      <c r="B214" s="62" t="s">
        <v>92</v>
      </c>
      <c r="C214" s="58">
        <v>35</v>
      </c>
      <c r="D214" s="58">
        <v>35</v>
      </c>
      <c r="E214" s="58">
        <v>35</v>
      </c>
      <c r="F214" s="58">
        <v>35</v>
      </c>
      <c r="G214" s="58">
        <v>35</v>
      </c>
      <c r="H214" s="58">
        <v>35</v>
      </c>
      <c r="I214" s="58">
        <v>35</v>
      </c>
      <c r="J214" s="58">
        <v>35</v>
      </c>
      <c r="K214" s="58">
        <v>35</v>
      </c>
      <c r="L214" s="58">
        <v>35</v>
      </c>
      <c r="M214" s="58">
        <v>35</v>
      </c>
      <c r="N214" s="58">
        <v>35</v>
      </c>
      <c r="O214" s="2">
        <v>420</v>
      </c>
    </row>
    <row r="215" spans="1:15" ht="11.25" x14ac:dyDescent="0.2">
      <c r="A215" s="42" t="s">
        <v>508</v>
      </c>
      <c r="B215" s="62" t="s">
        <v>507</v>
      </c>
      <c r="C215" s="58">
        <v>7368</v>
      </c>
      <c r="D215" s="58">
        <v>7448</v>
      </c>
      <c r="E215" s="58">
        <v>7494</v>
      </c>
      <c r="F215" s="58">
        <v>7471</v>
      </c>
      <c r="G215" s="58">
        <v>7458</v>
      </c>
      <c r="H215" s="58">
        <v>7507</v>
      </c>
      <c r="I215" s="58">
        <v>7479</v>
      </c>
      <c r="J215" s="58">
        <v>7472</v>
      </c>
      <c r="K215" s="58">
        <v>7528</v>
      </c>
      <c r="L215" s="58">
        <v>7595</v>
      </c>
      <c r="M215" s="58">
        <v>7595</v>
      </c>
      <c r="N215" s="58">
        <v>7595</v>
      </c>
      <c r="O215" s="2">
        <v>90010</v>
      </c>
    </row>
    <row r="216" spans="1:15" ht="11.25" x14ac:dyDescent="0.2">
      <c r="A216" s="10" t="s">
        <v>509</v>
      </c>
      <c r="B216" s="62" t="s">
        <v>93</v>
      </c>
      <c r="C216" s="58">
        <v>1462</v>
      </c>
      <c r="D216" s="58">
        <v>1462</v>
      </c>
      <c r="E216" s="58">
        <v>1462</v>
      </c>
      <c r="F216" s="58">
        <v>1462</v>
      </c>
      <c r="G216" s="58">
        <v>1462</v>
      </c>
      <c r="H216" s="58">
        <v>1462</v>
      </c>
      <c r="I216" s="58">
        <v>1462</v>
      </c>
      <c r="J216" s="58">
        <v>1462</v>
      </c>
      <c r="K216" s="58">
        <v>1462</v>
      </c>
      <c r="L216" s="58">
        <v>1462</v>
      </c>
      <c r="M216" s="58">
        <v>1462</v>
      </c>
      <c r="N216" s="58">
        <v>1462</v>
      </c>
      <c r="O216" s="2">
        <v>17544</v>
      </c>
    </row>
    <row r="217" spans="1:15" ht="11.25" x14ac:dyDescent="0.2">
      <c r="A217" s="10"/>
      <c r="B217" s="4" t="s">
        <v>94</v>
      </c>
      <c r="C217" s="15">
        <v>10297</v>
      </c>
      <c r="D217" s="15">
        <v>10377</v>
      </c>
      <c r="E217" s="15">
        <v>10423</v>
      </c>
      <c r="F217" s="15">
        <v>10400</v>
      </c>
      <c r="G217" s="15">
        <v>10387</v>
      </c>
      <c r="H217" s="15">
        <v>10436</v>
      </c>
      <c r="I217" s="15">
        <v>10408</v>
      </c>
      <c r="J217" s="15">
        <v>10401</v>
      </c>
      <c r="K217" s="15">
        <v>10457</v>
      </c>
      <c r="L217" s="15">
        <v>10524</v>
      </c>
      <c r="M217" s="15">
        <v>10524</v>
      </c>
      <c r="N217" s="15">
        <v>10524</v>
      </c>
      <c r="O217" s="15">
        <v>125158</v>
      </c>
    </row>
    <row r="218" spans="1:15" ht="11.25" x14ac:dyDescent="0.2">
      <c r="A218" s="10" t="s">
        <v>262</v>
      </c>
      <c r="B218" s="62" t="s">
        <v>95</v>
      </c>
      <c r="C218" s="58">
        <v>2842</v>
      </c>
      <c r="D218" s="58">
        <v>3142</v>
      </c>
      <c r="E218" s="58">
        <v>2701</v>
      </c>
      <c r="F218" s="58">
        <v>976</v>
      </c>
      <c r="G218" s="58">
        <v>1740</v>
      </c>
      <c r="H218" s="58">
        <v>796</v>
      </c>
      <c r="I218" s="58">
        <v>644</v>
      </c>
      <c r="J218" s="58">
        <v>1322</v>
      </c>
      <c r="K218" s="58">
        <v>1372</v>
      </c>
      <c r="L218" s="58">
        <v>224</v>
      </c>
      <c r="M218" s="58">
        <v>1354</v>
      </c>
      <c r="N218" s="58">
        <v>1355</v>
      </c>
      <c r="O218" s="2">
        <v>18468</v>
      </c>
    </row>
    <row r="219" spans="1:15" ht="11.25" x14ac:dyDescent="0.2">
      <c r="A219" s="10"/>
      <c r="B219" s="4" t="s">
        <v>96</v>
      </c>
      <c r="C219" s="15">
        <v>13139</v>
      </c>
      <c r="D219" s="15">
        <v>13519</v>
      </c>
      <c r="E219" s="15">
        <v>13124</v>
      </c>
      <c r="F219" s="15">
        <v>11376</v>
      </c>
      <c r="G219" s="15">
        <v>12127</v>
      </c>
      <c r="H219" s="15">
        <v>11232</v>
      </c>
      <c r="I219" s="15">
        <v>11052</v>
      </c>
      <c r="J219" s="15">
        <v>11723</v>
      </c>
      <c r="K219" s="15">
        <v>11829</v>
      </c>
      <c r="L219" s="15">
        <v>10748</v>
      </c>
      <c r="M219" s="15">
        <v>11878</v>
      </c>
      <c r="N219" s="15">
        <v>11879</v>
      </c>
      <c r="O219" s="15">
        <v>143626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272</v>
      </c>
      <c r="D222" s="58">
        <v>272</v>
      </c>
      <c r="E222" s="58">
        <v>272</v>
      </c>
      <c r="F222" s="58">
        <v>272</v>
      </c>
      <c r="G222" s="58">
        <v>272</v>
      </c>
      <c r="H222" s="58">
        <v>272</v>
      </c>
      <c r="I222" s="58">
        <v>272</v>
      </c>
      <c r="J222" s="58">
        <v>272</v>
      </c>
      <c r="K222" s="58">
        <v>272</v>
      </c>
      <c r="L222" s="58">
        <v>272</v>
      </c>
      <c r="M222" s="58">
        <v>272</v>
      </c>
      <c r="N222" s="58">
        <v>272</v>
      </c>
      <c r="O222" s="2">
        <v>3264</v>
      </c>
    </row>
    <row r="223" spans="1:15" ht="11.25" x14ac:dyDescent="0.2">
      <c r="A223" s="10" t="s">
        <v>263</v>
      </c>
      <c r="B223" s="62" t="s">
        <v>98</v>
      </c>
      <c r="C223" s="58">
        <v>5136</v>
      </c>
      <c r="D223" s="58">
        <v>5136</v>
      </c>
      <c r="E223" s="58">
        <v>5136</v>
      </c>
      <c r="F223" s="58">
        <v>5136</v>
      </c>
      <c r="G223" s="58">
        <v>5136</v>
      </c>
      <c r="H223" s="58">
        <v>5136</v>
      </c>
      <c r="I223" s="58">
        <v>5136</v>
      </c>
      <c r="J223" s="58">
        <v>5136</v>
      </c>
      <c r="K223" s="58">
        <v>5136</v>
      </c>
      <c r="L223" s="58">
        <v>5136</v>
      </c>
      <c r="M223" s="58">
        <v>5136</v>
      </c>
      <c r="N223" s="58">
        <v>5136</v>
      </c>
      <c r="O223" s="2">
        <v>61632</v>
      </c>
    </row>
    <row r="224" spans="1:15" ht="11.25" x14ac:dyDescent="0.2">
      <c r="A224" s="10" t="s">
        <v>204</v>
      </c>
      <c r="B224" s="62" t="s">
        <v>99</v>
      </c>
      <c r="C224" s="58">
        <v>3895</v>
      </c>
      <c r="D224" s="58">
        <v>3895</v>
      </c>
      <c r="E224" s="58">
        <v>3895</v>
      </c>
      <c r="F224" s="58">
        <v>3895</v>
      </c>
      <c r="G224" s="58">
        <v>3895</v>
      </c>
      <c r="H224" s="58">
        <v>3895</v>
      </c>
      <c r="I224" s="58">
        <v>3895</v>
      </c>
      <c r="J224" s="58">
        <v>3895</v>
      </c>
      <c r="K224" s="58">
        <v>3895</v>
      </c>
      <c r="L224" s="58">
        <v>3895</v>
      </c>
      <c r="M224" s="58">
        <v>3895</v>
      </c>
      <c r="N224" s="58">
        <v>3895</v>
      </c>
      <c r="O224" s="2">
        <v>46740</v>
      </c>
    </row>
    <row r="225" spans="1:15" ht="11.25" x14ac:dyDescent="0.2">
      <c r="A225" s="10" t="s">
        <v>226</v>
      </c>
      <c r="B225" s="62" t="s">
        <v>100</v>
      </c>
      <c r="C225" s="58">
        <v>145</v>
      </c>
      <c r="D225" s="58">
        <v>145</v>
      </c>
      <c r="E225" s="58">
        <v>145</v>
      </c>
      <c r="F225" s="58">
        <v>145</v>
      </c>
      <c r="G225" s="58">
        <v>145</v>
      </c>
      <c r="H225" s="58">
        <v>145</v>
      </c>
      <c r="I225" s="58">
        <v>145</v>
      </c>
      <c r="J225" s="58">
        <v>145</v>
      </c>
      <c r="K225" s="58">
        <v>145</v>
      </c>
      <c r="L225" s="58">
        <v>145</v>
      </c>
      <c r="M225" s="58">
        <v>145</v>
      </c>
      <c r="N225" s="58">
        <v>145</v>
      </c>
      <c r="O225" s="2">
        <v>1740</v>
      </c>
    </row>
    <row r="226" spans="1:15" ht="11.25" x14ac:dyDescent="0.2">
      <c r="A226" s="10" t="s">
        <v>215</v>
      </c>
      <c r="B226" s="62" t="s">
        <v>101</v>
      </c>
      <c r="C226" s="58">
        <v>25</v>
      </c>
      <c r="D226" s="58">
        <v>25</v>
      </c>
      <c r="E226" s="58">
        <v>25</v>
      </c>
      <c r="F226" s="58">
        <v>25</v>
      </c>
      <c r="G226" s="58">
        <v>25</v>
      </c>
      <c r="H226" s="58">
        <v>25</v>
      </c>
      <c r="I226" s="58">
        <v>25</v>
      </c>
      <c r="J226" s="58">
        <v>25</v>
      </c>
      <c r="K226" s="58">
        <v>25</v>
      </c>
      <c r="L226" s="58">
        <v>25</v>
      </c>
      <c r="M226" s="58">
        <v>25</v>
      </c>
      <c r="N226" s="58">
        <v>25</v>
      </c>
      <c r="O226" s="2">
        <v>300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132</v>
      </c>
      <c r="D228" s="58">
        <v>132</v>
      </c>
      <c r="E228" s="58">
        <v>132</v>
      </c>
      <c r="F228" s="58">
        <v>132</v>
      </c>
      <c r="G228" s="58">
        <v>132</v>
      </c>
      <c r="H228" s="58">
        <v>132</v>
      </c>
      <c r="I228" s="58">
        <v>132</v>
      </c>
      <c r="J228" s="58">
        <v>132</v>
      </c>
      <c r="K228" s="58">
        <v>132</v>
      </c>
      <c r="L228" s="58">
        <v>132</v>
      </c>
      <c r="M228" s="58">
        <v>132</v>
      </c>
      <c r="N228" s="58">
        <v>132</v>
      </c>
      <c r="O228" s="2">
        <v>1584</v>
      </c>
    </row>
    <row r="229" spans="1:15" ht="11.25" x14ac:dyDescent="0.2">
      <c r="A229" s="42" t="s">
        <v>510</v>
      </c>
      <c r="B229" s="62" t="s">
        <v>102</v>
      </c>
      <c r="C229" s="58">
        <v>2939</v>
      </c>
      <c r="D229" s="58">
        <v>2939</v>
      </c>
      <c r="E229" s="58">
        <v>2939</v>
      </c>
      <c r="F229" s="58">
        <v>2939</v>
      </c>
      <c r="G229" s="58">
        <v>2939</v>
      </c>
      <c r="H229" s="58">
        <v>2939</v>
      </c>
      <c r="I229" s="58">
        <v>2939</v>
      </c>
      <c r="J229" s="58">
        <v>2939</v>
      </c>
      <c r="K229" s="58">
        <v>2939</v>
      </c>
      <c r="L229" s="58">
        <v>2939</v>
      </c>
      <c r="M229" s="58">
        <v>2939</v>
      </c>
      <c r="N229" s="58">
        <v>2939</v>
      </c>
      <c r="O229" s="2">
        <v>35268</v>
      </c>
    </row>
    <row r="230" spans="1:15" ht="11.25" x14ac:dyDescent="0.2">
      <c r="A230" s="10"/>
      <c r="B230" s="4" t="s">
        <v>103</v>
      </c>
      <c r="C230" s="15">
        <v>33866</v>
      </c>
      <c r="D230" s="15">
        <v>56130</v>
      </c>
      <c r="E230" s="15">
        <v>35418</v>
      </c>
      <c r="F230" s="15">
        <v>34987</v>
      </c>
      <c r="G230" s="15">
        <v>35725</v>
      </c>
      <c r="H230" s="15">
        <v>36709</v>
      </c>
      <c r="I230" s="15">
        <v>31570</v>
      </c>
      <c r="J230" s="15">
        <v>32327</v>
      </c>
      <c r="K230" s="15">
        <v>34824</v>
      </c>
      <c r="L230" s="15">
        <v>36242</v>
      </c>
      <c r="M230" s="15">
        <v>46831</v>
      </c>
      <c r="N230" s="15">
        <v>33082</v>
      </c>
      <c r="O230" s="15">
        <v>447711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56570</v>
      </c>
      <c r="D232" s="17">
        <v>79043</v>
      </c>
      <c r="E232" s="17">
        <v>58848</v>
      </c>
      <c r="F232" s="17">
        <v>58215</v>
      </c>
      <c r="G232" s="17">
        <v>58962</v>
      </c>
      <c r="H232" s="17">
        <v>60001</v>
      </c>
      <c r="I232" s="17">
        <v>54598</v>
      </c>
      <c r="J232" s="17">
        <v>55544</v>
      </c>
      <c r="K232" s="17">
        <v>57753</v>
      </c>
      <c r="L232" s="17">
        <v>59085</v>
      </c>
      <c r="M232" s="17">
        <v>69548</v>
      </c>
      <c r="N232" s="17">
        <v>55739</v>
      </c>
      <c r="O232" s="17">
        <v>723906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1369835</v>
      </c>
      <c r="D234" s="20">
        <v>1331130</v>
      </c>
      <c r="E234" s="20">
        <v>1435465</v>
      </c>
      <c r="F234" s="20">
        <v>1484063</v>
      </c>
      <c r="G234" s="20">
        <v>1486729</v>
      </c>
      <c r="H234" s="20">
        <v>1461385</v>
      </c>
      <c r="I234" s="20">
        <v>1501346</v>
      </c>
      <c r="J234" s="20">
        <v>1467786</v>
      </c>
      <c r="K234" s="20">
        <v>1469346</v>
      </c>
      <c r="L234" s="20">
        <v>1442223</v>
      </c>
      <c r="M234" s="20">
        <v>1380974</v>
      </c>
      <c r="N234" s="20">
        <v>1416037</v>
      </c>
      <c r="O234" s="20">
        <v>17246319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606518</v>
      </c>
      <c r="D236" s="15">
        <v>660052</v>
      </c>
      <c r="E236" s="15">
        <v>737904</v>
      </c>
      <c r="F236" s="15">
        <v>802809</v>
      </c>
      <c r="G236" s="15">
        <v>791851</v>
      </c>
      <c r="H236" s="15">
        <v>827600</v>
      </c>
      <c r="I236" s="15">
        <v>828495</v>
      </c>
      <c r="J236" s="15">
        <v>850806</v>
      </c>
      <c r="K236" s="15">
        <v>829180</v>
      </c>
      <c r="L236" s="15">
        <v>793790</v>
      </c>
      <c r="M236" s="15">
        <v>779390</v>
      </c>
      <c r="N236" s="15">
        <v>689630</v>
      </c>
      <c r="O236" s="15">
        <v>9198030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20909</v>
      </c>
      <c r="D239" s="58">
        <v>19048</v>
      </c>
      <c r="E239" s="58">
        <v>20612</v>
      </c>
      <c r="F239" s="58">
        <v>19754</v>
      </c>
      <c r="G239" s="58">
        <v>17312</v>
      </c>
      <c r="H239" s="58">
        <v>17994</v>
      </c>
      <c r="I239" s="58">
        <v>18401</v>
      </c>
      <c r="J239" s="58">
        <v>17446</v>
      </c>
      <c r="K239" s="58">
        <v>18778</v>
      </c>
      <c r="L239" s="58">
        <v>18428</v>
      </c>
      <c r="M239" s="58">
        <v>17808</v>
      </c>
      <c r="N239" s="58">
        <v>19787</v>
      </c>
      <c r="O239" s="2">
        <v>226277</v>
      </c>
    </row>
    <row r="240" spans="1:15" ht="11.25" x14ac:dyDescent="0.2">
      <c r="A240" s="10" t="s">
        <v>236</v>
      </c>
      <c r="B240" s="62" t="s">
        <v>52</v>
      </c>
      <c r="C240" s="58">
        <v>14776</v>
      </c>
      <c r="D240" s="58">
        <v>13246</v>
      </c>
      <c r="E240" s="58">
        <v>13490</v>
      </c>
      <c r="F240" s="58">
        <v>12800</v>
      </c>
      <c r="G240" s="58">
        <v>10442</v>
      </c>
      <c r="H240" s="58">
        <v>10245</v>
      </c>
      <c r="I240" s="58">
        <v>10352</v>
      </c>
      <c r="J240" s="58">
        <v>10211</v>
      </c>
      <c r="K240" s="58">
        <v>9835</v>
      </c>
      <c r="L240" s="58">
        <v>10844</v>
      </c>
      <c r="M240" s="58">
        <v>10100</v>
      </c>
      <c r="N240" s="58">
        <v>11691</v>
      </c>
      <c r="O240" s="2">
        <v>138032</v>
      </c>
    </row>
    <row r="241" spans="1:15" ht="11.25" x14ac:dyDescent="0.2">
      <c r="A241" s="10" t="s">
        <v>233</v>
      </c>
      <c r="B241" s="62" t="s">
        <v>456</v>
      </c>
      <c r="C241" s="58">
        <v>3394</v>
      </c>
      <c r="D241" s="58">
        <v>3658</v>
      </c>
      <c r="E241" s="58">
        <v>3869</v>
      </c>
      <c r="F241" s="58">
        <v>3866</v>
      </c>
      <c r="G241" s="58">
        <v>3859</v>
      </c>
      <c r="H241" s="58">
        <v>3901</v>
      </c>
      <c r="I241" s="58">
        <v>4085</v>
      </c>
      <c r="J241" s="58">
        <v>3996</v>
      </c>
      <c r="K241" s="58">
        <v>3218</v>
      </c>
      <c r="L241" s="58">
        <v>3441</v>
      </c>
      <c r="M241" s="58">
        <v>3497</v>
      </c>
      <c r="N241" s="58">
        <v>3811</v>
      </c>
      <c r="O241" s="2">
        <v>44595</v>
      </c>
    </row>
    <row r="242" spans="1:15" ht="11.25" x14ac:dyDescent="0.2">
      <c r="A242" s="10" t="s">
        <v>232</v>
      </c>
      <c r="B242" s="62" t="s">
        <v>457</v>
      </c>
      <c r="C242" s="58">
        <v>708</v>
      </c>
      <c r="D242" s="58">
        <v>620</v>
      </c>
      <c r="E242" s="58">
        <v>709</v>
      </c>
      <c r="F242" s="58">
        <v>664</v>
      </c>
      <c r="G242" s="58">
        <v>581</v>
      </c>
      <c r="H242" s="58">
        <v>589</v>
      </c>
      <c r="I242" s="58">
        <v>625</v>
      </c>
      <c r="J242" s="58">
        <v>606</v>
      </c>
      <c r="K242" s="58">
        <v>611</v>
      </c>
      <c r="L242" s="58">
        <v>661</v>
      </c>
      <c r="M242" s="58">
        <v>661</v>
      </c>
      <c r="N242" s="58">
        <v>762</v>
      </c>
      <c r="O242" s="2">
        <v>7797</v>
      </c>
    </row>
    <row r="243" spans="1:15" ht="11.25" x14ac:dyDescent="0.2">
      <c r="A243" s="10" t="s">
        <v>231</v>
      </c>
      <c r="B243" s="62" t="s">
        <v>53</v>
      </c>
      <c r="C243" s="58">
        <v>8936</v>
      </c>
      <c r="D243" s="58">
        <v>8141</v>
      </c>
      <c r="E243" s="58">
        <v>9010</v>
      </c>
      <c r="F243" s="58">
        <v>8302</v>
      </c>
      <c r="G243" s="58">
        <v>7285</v>
      </c>
      <c r="H243" s="58">
        <v>6945</v>
      </c>
      <c r="I243" s="58">
        <v>7522</v>
      </c>
      <c r="J243" s="58">
        <v>7162</v>
      </c>
      <c r="K243" s="58">
        <v>7065</v>
      </c>
      <c r="L243" s="58">
        <v>7612</v>
      </c>
      <c r="M243" s="58">
        <v>7477</v>
      </c>
      <c r="N243" s="58">
        <v>8334</v>
      </c>
      <c r="O243" s="2">
        <v>93791</v>
      </c>
    </row>
    <row r="244" spans="1:15" ht="11.25" x14ac:dyDescent="0.2">
      <c r="A244" s="10" t="s">
        <v>244</v>
      </c>
      <c r="B244" s="62" t="s">
        <v>450</v>
      </c>
      <c r="C244" s="58">
        <v>21981</v>
      </c>
      <c r="D244" s="58">
        <v>25778</v>
      </c>
      <c r="E244" s="58">
        <v>26609</v>
      </c>
      <c r="F244" s="58">
        <v>27423</v>
      </c>
      <c r="G244" s="58">
        <v>27661</v>
      </c>
      <c r="H244" s="58">
        <v>32770</v>
      </c>
      <c r="I244" s="58">
        <v>33871</v>
      </c>
      <c r="J244" s="58">
        <v>32612</v>
      </c>
      <c r="K244" s="58">
        <v>33284</v>
      </c>
      <c r="L244" s="58">
        <v>23489</v>
      </c>
      <c r="M244" s="58">
        <v>18858</v>
      </c>
      <c r="N244" s="58">
        <v>17476</v>
      </c>
      <c r="O244" s="2">
        <v>321812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</v>
      </c>
      <c r="D246" s="58">
        <v>1</v>
      </c>
      <c r="E246" s="58">
        <v>0</v>
      </c>
      <c r="F246" s="58">
        <v>0</v>
      </c>
      <c r="G246" s="58">
        <v>-1</v>
      </c>
      <c r="H246" s="58">
        <v>0</v>
      </c>
      <c r="I246" s="58">
        <v>1</v>
      </c>
      <c r="J246" s="58">
        <v>0</v>
      </c>
      <c r="K246" s="58">
        <v>1</v>
      </c>
      <c r="L246" s="58">
        <v>1</v>
      </c>
      <c r="M246" s="58">
        <v>0</v>
      </c>
      <c r="N246" s="58">
        <v>-1</v>
      </c>
      <c r="O246" s="2">
        <v>3</v>
      </c>
    </row>
    <row r="247" spans="1:15" ht="11.25" x14ac:dyDescent="0.2">
      <c r="A247" s="10" t="s">
        <v>245</v>
      </c>
      <c r="B247" s="62" t="s">
        <v>464</v>
      </c>
      <c r="C247" s="58">
        <v>10985</v>
      </c>
      <c r="D247" s="58">
        <v>8688</v>
      </c>
      <c r="E247" s="58">
        <v>9270</v>
      </c>
      <c r="F247" s="58">
        <v>8512</v>
      </c>
      <c r="G247" s="58">
        <v>7668</v>
      </c>
      <c r="H247" s="58">
        <v>7294</v>
      </c>
      <c r="I247" s="58">
        <v>7738</v>
      </c>
      <c r="J247" s="58">
        <v>7659</v>
      </c>
      <c r="K247" s="58">
        <v>7486</v>
      </c>
      <c r="L247" s="58">
        <v>8245</v>
      </c>
      <c r="M247" s="58">
        <v>8213</v>
      </c>
      <c r="N247" s="58">
        <v>9035</v>
      </c>
      <c r="O247" s="2">
        <v>100793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1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1</v>
      </c>
    </row>
    <row r="249" spans="1:15" ht="11.25" x14ac:dyDescent="0.2">
      <c r="A249" s="10" t="s">
        <v>238</v>
      </c>
      <c r="B249" s="62" t="s">
        <v>466</v>
      </c>
      <c r="C249" s="58">
        <v>1812</v>
      </c>
      <c r="D249" s="58">
        <v>1507</v>
      </c>
      <c r="E249" s="58">
        <v>1635</v>
      </c>
      <c r="F249" s="58">
        <v>1564</v>
      </c>
      <c r="G249" s="58">
        <v>1386</v>
      </c>
      <c r="H249" s="58">
        <v>1351</v>
      </c>
      <c r="I249" s="58">
        <v>1395</v>
      </c>
      <c r="J249" s="58">
        <v>1366</v>
      </c>
      <c r="K249" s="58">
        <v>1326</v>
      </c>
      <c r="L249" s="58">
        <v>1406</v>
      </c>
      <c r="M249" s="58">
        <v>1379</v>
      </c>
      <c r="N249" s="58">
        <v>1582</v>
      </c>
      <c r="O249" s="2">
        <v>17709</v>
      </c>
    </row>
    <row r="250" spans="1:15" ht="11.25" x14ac:dyDescent="0.2">
      <c r="A250" s="10" t="s">
        <v>239</v>
      </c>
      <c r="B250" s="62" t="s">
        <v>467</v>
      </c>
      <c r="C250" s="58">
        <v>31883</v>
      </c>
      <c r="D250" s="58">
        <v>33131</v>
      </c>
      <c r="E250" s="58">
        <v>47004</v>
      </c>
      <c r="F250" s="58">
        <v>43227</v>
      </c>
      <c r="G250" s="58">
        <v>28981</v>
      </c>
      <c r="H250" s="58">
        <v>34490</v>
      </c>
      <c r="I250" s="58">
        <v>41659</v>
      </c>
      <c r="J250" s="58">
        <v>55618</v>
      </c>
      <c r="K250" s="58">
        <v>39551</v>
      </c>
      <c r="L250" s="58">
        <v>47222</v>
      </c>
      <c r="M250" s="58">
        <v>50539</v>
      </c>
      <c r="N250" s="58">
        <v>53009</v>
      </c>
      <c r="O250" s="2">
        <v>506314</v>
      </c>
    </row>
    <row r="251" spans="1:15" ht="11.25" x14ac:dyDescent="0.2">
      <c r="A251" s="10" t="s">
        <v>240</v>
      </c>
      <c r="B251" s="62" t="s">
        <v>468</v>
      </c>
      <c r="C251" s="58">
        <v>2541</v>
      </c>
      <c r="D251" s="58">
        <v>2967</v>
      </c>
      <c r="E251" s="58">
        <v>3059</v>
      </c>
      <c r="F251" s="58">
        <v>2934</v>
      </c>
      <c r="G251" s="58">
        <v>2500</v>
      </c>
      <c r="H251" s="58">
        <v>2530</v>
      </c>
      <c r="I251" s="58">
        <v>2642</v>
      </c>
      <c r="J251" s="58">
        <v>2538</v>
      </c>
      <c r="K251" s="58">
        <v>2556</v>
      </c>
      <c r="L251" s="58">
        <v>2656</v>
      </c>
      <c r="M251" s="58">
        <v>2588</v>
      </c>
      <c r="N251" s="58">
        <v>2951</v>
      </c>
      <c r="O251" s="2">
        <v>32462</v>
      </c>
    </row>
    <row r="252" spans="1:15" ht="11.25" x14ac:dyDescent="0.2">
      <c r="A252" s="10" t="s">
        <v>241</v>
      </c>
      <c r="B252" s="62" t="s">
        <v>469</v>
      </c>
      <c r="C252" s="58">
        <v>6804</v>
      </c>
      <c r="D252" s="58">
        <v>8041</v>
      </c>
      <c r="E252" s="58">
        <v>9083</v>
      </c>
      <c r="F252" s="58">
        <v>9937</v>
      </c>
      <c r="G252" s="58">
        <v>7763</v>
      </c>
      <c r="H252" s="58">
        <v>8166</v>
      </c>
      <c r="I252" s="58">
        <v>8315</v>
      </c>
      <c r="J252" s="58">
        <v>7786</v>
      </c>
      <c r="K252" s="58">
        <v>8327</v>
      </c>
      <c r="L252" s="58">
        <v>8170</v>
      </c>
      <c r="M252" s="58">
        <v>7994</v>
      </c>
      <c r="N252" s="58">
        <v>8928</v>
      </c>
      <c r="O252" s="2">
        <v>99314</v>
      </c>
    </row>
    <row r="253" spans="1:15" ht="11.25" x14ac:dyDescent="0.2">
      <c r="A253" s="10" t="s">
        <v>242</v>
      </c>
      <c r="B253" s="62" t="s">
        <v>470</v>
      </c>
      <c r="C253" s="58">
        <v>16018</v>
      </c>
      <c r="D253" s="58">
        <v>14789</v>
      </c>
      <c r="E253" s="58">
        <v>16166</v>
      </c>
      <c r="F253" s="58">
        <v>15446</v>
      </c>
      <c r="G253" s="58">
        <v>13439</v>
      </c>
      <c r="H253" s="58">
        <v>13358</v>
      </c>
      <c r="I253" s="58">
        <v>14316</v>
      </c>
      <c r="J253" s="58">
        <v>13919</v>
      </c>
      <c r="K253" s="58">
        <v>13863</v>
      </c>
      <c r="L253" s="58">
        <v>14229</v>
      </c>
      <c r="M253" s="58">
        <v>14075</v>
      </c>
      <c r="N253" s="58">
        <v>15742</v>
      </c>
      <c r="O253" s="2">
        <v>175360</v>
      </c>
    </row>
    <row r="254" spans="1:15" ht="11.25" x14ac:dyDescent="0.2">
      <c r="A254" s="10"/>
      <c r="B254" s="4" t="s">
        <v>471</v>
      </c>
      <c r="C254" s="15">
        <v>140748</v>
      </c>
      <c r="D254" s="15">
        <v>139616</v>
      </c>
      <c r="E254" s="15">
        <v>160516</v>
      </c>
      <c r="F254" s="15">
        <v>154429</v>
      </c>
      <c r="G254" s="15">
        <v>128876</v>
      </c>
      <c r="H254" s="15">
        <v>139633</v>
      </c>
      <c r="I254" s="15">
        <v>150922</v>
      </c>
      <c r="J254" s="15">
        <v>160919</v>
      </c>
      <c r="K254" s="15">
        <v>145901</v>
      </c>
      <c r="L254" s="15">
        <v>146404</v>
      </c>
      <c r="M254" s="15">
        <v>143189</v>
      </c>
      <c r="N254" s="15">
        <v>153107</v>
      </c>
      <c r="O254" s="15">
        <v>1764260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465770</v>
      </c>
      <c r="D256" s="34">
        <v>520436</v>
      </c>
      <c r="E256" s="34">
        <v>577388</v>
      </c>
      <c r="F256" s="34">
        <v>648380</v>
      </c>
      <c r="G256" s="34">
        <v>662975</v>
      </c>
      <c r="H256" s="34">
        <v>687967</v>
      </c>
      <c r="I256" s="34">
        <v>677573</v>
      </c>
      <c r="J256" s="34">
        <v>689887</v>
      </c>
      <c r="K256" s="34">
        <v>683279</v>
      </c>
      <c r="L256" s="34">
        <v>647386</v>
      </c>
      <c r="M256" s="34">
        <v>636201</v>
      </c>
      <c r="N256" s="34">
        <v>536523</v>
      </c>
      <c r="O256" s="34">
        <v>7433770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465770</v>
      </c>
      <c r="D260" s="17">
        <v>520436</v>
      </c>
      <c r="E260" s="17">
        <v>577388</v>
      </c>
      <c r="F260" s="17">
        <v>648380</v>
      </c>
      <c r="G260" s="17">
        <v>662975</v>
      </c>
      <c r="H260" s="17">
        <v>687967</v>
      </c>
      <c r="I260" s="17">
        <v>677573</v>
      </c>
      <c r="J260" s="17">
        <v>689887</v>
      </c>
      <c r="K260" s="17">
        <v>683279</v>
      </c>
      <c r="L260" s="17">
        <v>647386</v>
      </c>
      <c r="M260" s="17">
        <v>636201</v>
      </c>
      <c r="N260" s="17">
        <v>536523</v>
      </c>
      <c r="O260" s="17">
        <v>7433770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59291</v>
      </c>
      <c r="D262" s="58">
        <v>59736</v>
      </c>
      <c r="E262" s="58">
        <v>65200</v>
      </c>
      <c r="F262" s="58">
        <v>68606</v>
      </c>
      <c r="G262" s="58">
        <v>68357</v>
      </c>
      <c r="H262" s="58">
        <v>68670</v>
      </c>
      <c r="I262" s="58">
        <v>69895</v>
      </c>
      <c r="J262" s="58">
        <v>69557</v>
      </c>
      <c r="K262" s="58">
        <v>68955</v>
      </c>
      <c r="L262" s="58">
        <v>67080</v>
      </c>
      <c r="M262" s="58">
        <v>64812</v>
      </c>
      <c r="N262" s="58">
        <v>63170</v>
      </c>
      <c r="O262" s="2">
        <v>793329</v>
      </c>
    </row>
    <row r="263" spans="1:15" ht="11.25" x14ac:dyDescent="0.2">
      <c r="A263" s="10" t="s">
        <v>265</v>
      </c>
      <c r="B263" s="62" t="s">
        <v>110</v>
      </c>
      <c r="C263" s="58">
        <v>2077</v>
      </c>
      <c r="D263" s="58">
        <v>2077</v>
      </c>
      <c r="E263" s="58">
        <v>2077</v>
      </c>
      <c r="F263" s="58">
        <v>2077</v>
      </c>
      <c r="G263" s="58">
        <v>2077</v>
      </c>
      <c r="H263" s="58">
        <v>2077</v>
      </c>
      <c r="I263" s="58">
        <v>2077</v>
      </c>
      <c r="J263" s="58">
        <v>2077</v>
      </c>
      <c r="K263" s="58">
        <v>2077</v>
      </c>
      <c r="L263" s="58">
        <v>2077</v>
      </c>
      <c r="M263" s="58">
        <v>2077</v>
      </c>
      <c r="N263" s="58">
        <v>2077</v>
      </c>
      <c r="O263" s="2">
        <v>24924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404402</v>
      </c>
      <c r="D267" s="17">
        <v>458623</v>
      </c>
      <c r="E267" s="17">
        <v>510111</v>
      </c>
      <c r="F267" s="17">
        <v>577697</v>
      </c>
      <c r="G267" s="17">
        <v>592541</v>
      </c>
      <c r="H267" s="17">
        <v>617220</v>
      </c>
      <c r="I267" s="17">
        <v>605601</v>
      </c>
      <c r="J267" s="17">
        <v>618253</v>
      </c>
      <c r="K267" s="17">
        <v>612247</v>
      </c>
      <c r="L267" s="17">
        <v>578229</v>
      </c>
      <c r="M267" s="17">
        <v>569312</v>
      </c>
      <c r="N267" s="17">
        <v>471276</v>
      </c>
      <c r="O267" s="17">
        <v>6615517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39527</v>
      </c>
      <c r="D270" s="58">
        <v>39824</v>
      </c>
      <c r="E270" s="58">
        <v>43466</v>
      </c>
      <c r="F270" s="58">
        <v>45738</v>
      </c>
      <c r="G270" s="58">
        <v>45571</v>
      </c>
      <c r="H270" s="58">
        <v>45780</v>
      </c>
      <c r="I270" s="58">
        <v>46597</v>
      </c>
      <c r="J270" s="58">
        <v>46371</v>
      </c>
      <c r="K270" s="58">
        <v>45971</v>
      </c>
      <c r="L270" s="58">
        <v>44720</v>
      </c>
      <c r="M270" s="58">
        <v>43207</v>
      </c>
      <c r="N270" s="58">
        <v>42113</v>
      </c>
      <c r="O270" s="2">
        <v>528885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364875</v>
      </c>
      <c r="D275" s="20">
        <v>418799</v>
      </c>
      <c r="E275" s="20">
        <v>466645</v>
      </c>
      <c r="F275" s="20">
        <v>531959</v>
      </c>
      <c r="G275" s="20">
        <v>546970</v>
      </c>
      <c r="H275" s="20">
        <v>571440</v>
      </c>
      <c r="I275" s="20">
        <v>559004</v>
      </c>
      <c r="J275" s="20">
        <v>571882</v>
      </c>
      <c r="K275" s="20">
        <v>566276</v>
      </c>
      <c r="L275" s="20">
        <v>533509</v>
      </c>
      <c r="M275" s="20">
        <v>526105</v>
      </c>
      <c r="N275" s="20">
        <v>429163</v>
      </c>
      <c r="O275" s="20">
        <v>6086632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3D329-0036-419B-9BE2-B55348967329}">
  <sheetPr codeName="Sheet104"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711</v>
      </c>
      <c r="D3" s="2" t="s">
        <v>711</v>
      </c>
      <c r="E3" s="2" t="s">
        <v>711</v>
      </c>
      <c r="F3" s="2" t="s">
        <v>711</v>
      </c>
      <c r="G3" s="2" t="s">
        <v>711</v>
      </c>
      <c r="H3" s="2" t="s">
        <v>711</v>
      </c>
      <c r="I3" s="2" t="s">
        <v>711</v>
      </c>
      <c r="J3" s="2" t="s">
        <v>711</v>
      </c>
      <c r="K3" s="2" t="s">
        <v>711</v>
      </c>
      <c r="L3" s="2" t="s">
        <v>711</v>
      </c>
      <c r="M3" s="2" t="s">
        <v>711</v>
      </c>
      <c r="N3" s="2" t="s">
        <v>711</v>
      </c>
      <c r="O3" s="2" t="s">
        <v>711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726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10461</v>
      </c>
      <c r="D75" s="58">
        <v>9510</v>
      </c>
      <c r="E75" s="58">
        <v>10461</v>
      </c>
      <c r="F75" s="58">
        <v>10461</v>
      </c>
      <c r="G75" s="58">
        <v>9986</v>
      </c>
      <c r="H75" s="58">
        <v>10461</v>
      </c>
      <c r="I75" s="58">
        <v>10937</v>
      </c>
      <c r="J75" s="58">
        <v>9986</v>
      </c>
      <c r="K75" s="58">
        <v>10461</v>
      </c>
      <c r="L75" s="58">
        <v>10461</v>
      </c>
      <c r="M75" s="58">
        <v>9986</v>
      </c>
      <c r="N75" s="58">
        <v>10937</v>
      </c>
      <c r="O75" s="2">
        <v>124108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10461</v>
      </c>
      <c r="D79" s="15">
        <v>9510</v>
      </c>
      <c r="E79" s="15">
        <v>10461</v>
      </c>
      <c r="F79" s="15">
        <v>10461</v>
      </c>
      <c r="G79" s="15">
        <v>9986</v>
      </c>
      <c r="H79" s="15">
        <v>10461</v>
      </c>
      <c r="I79" s="15">
        <v>10937</v>
      </c>
      <c r="J79" s="15">
        <v>9986</v>
      </c>
      <c r="K79" s="15">
        <v>10461</v>
      </c>
      <c r="L79" s="15">
        <v>10461</v>
      </c>
      <c r="M79" s="15">
        <v>9986</v>
      </c>
      <c r="N79" s="15">
        <v>10937</v>
      </c>
      <c r="O79" s="15">
        <v>124108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4224</v>
      </c>
      <c r="D82" s="58">
        <v>4224</v>
      </c>
      <c r="E82" s="58">
        <v>4224</v>
      </c>
      <c r="F82" s="58">
        <v>4224</v>
      </c>
      <c r="G82" s="58">
        <v>4224</v>
      </c>
      <c r="H82" s="58">
        <v>4224</v>
      </c>
      <c r="I82" s="58">
        <v>4224</v>
      </c>
      <c r="J82" s="58">
        <v>4224</v>
      </c>
      <c r="K82" s="58">
        <v>4224</v>
      </c>
      <c r="L82" s="58">
        <v>4224</v>
      </c>
      <c r="M82" s="58">
        <v>4224</v>
      </c>
      <c r="N82" s="58">
        <v>4224</v>
      </c>
      <c r="O82" s="2">
        <v>50688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4224</v>
      </c>
      <c r="D84" s="15">
        <v>4224</v>
      </c>
      <c r="E84" s="15">
        <v>4224</v>
      </c>
      <c r="F84" s="15">
        <v>4224</v>
      </c>
      <c r="G84" s="15">
        <v>4224</v>
      </c>
      <c r="H84" s="15">
        <v>4224</v>
      </c>
      <c r="I84" s="15">
        <v>4224</v>
      </c>
      <c r="J84" s="15">
        <v>4224</v>
      </c>
      <c r="K84" s="15">
        <v>4224</v>
      </c>
      <c r="L84" s="15">
        <v>4224</v>
      </c>
      <c r="M84" s="15">
        <v>4224</v>
      </c>
      <c r="N84" s="15">
        <v>4224</v>
      </c>
      <c r="O84" s="15">
        <v>50688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16200</v>
      </c>
      <c r="D86" s="58">
        <v>16527</v>
      </c>
      <c r="E86" s="58">
        <v>18585</v>
      </c>
      <c r="F86" s="58">
        <v>18585</v>
      </c>
      <c r="G86" s="58">
        <v>17740</v>
      </c>
      <c r="H86" s="58">
        <v>18585</v>
      </c>
      <c r="I86" s="58">
        <v>19429</v>
      </c>
      <c r="J86" s="58">
        <v>17740</v>
      </c>
      <c r="K86" s="58">
        <v>18585</v>
      </c>
      <c r="L86" s="58">
        <v>18585</v>
      </c>
      <c r="M86" s="58">
        <v>17740</v>
      </c>
      <c r="N86" s="58">
        <v>19429</v>
      </c>
      <c r="O86" s="2">
        <v>217730</v>
      </c>
    </row>
    <row r="87" spans="1:15" ht="11.25" x14ac:dyDescent="0.2">
      <c r="A87" s="10" t="s">
        <v>228</v>
      </c>
      <c r="B87" s="62" t="s">
        <v>28</v>
      </c>
      <c r="C87" s="58">
        <v>230</v>
      </c>
      <c r="D87" s="58">
        <v>217</v>
      </c>
      <c r="E87" s="58">
        <v>224</v>
      </c>
      <c r="F87" s="58">
        <v>213</v>
      </c>
      <c r="G87" s="58">
        <v>239</v>
      </c>
      <c r="H87" s="58">
        <v>243</v>
      </c>
      <c r="I87" s="58">
        <v>231</v>
      </c>
      <c r="J87" s="58">
        <v>329</v>
      </c>
      <c r="K87" s="58">
        <v>286</v>
      </c>
      <c r="L87" s="58">
        <v>277</v>
      </c>
      <c r="M87" s="58">
        <v>236</v>
      </c>
      <c r="N87" s="58">
        <v>236</v>
      </c>
      <c r="O87" s="2">
        <v>2961</v>
      </c>
    </row>
    <row r="88" spans="1:15" ht="11.25" x14ac:dyDescent="0.2">
      <c r="A88" s="10" t="s">
        <v>196</v>
      </c>
      <c r="B88" s="62" t="s">
        <v>29</v>
      </c>
      <c r="C88" s="58">
        <v>375</v>
      </c>
      <c r="D88" s="58">
        <v>125</v>
      </c>
      <c r="E88" s="58">
        <v>250</v>
      </c>
      <c r="F88" s="58">
        <v>40</v>
      </c>
      <c r="G88" s="58">
        <v>556</v>
      </c>
      <c r="H88" s="58">
        <v>645</v>
      </c>
      <c r="I88" s="58">
        <v>398</v>
      </c>
      <c r="J88" s="58">
        <v>2351</v>
      </c>
      <c r="K88" s="58">
        <v>1490</v>
      </c>
      <c r="L88" s="58">
        <v>1307</v>
      </c>
      <c r="M88" s="58">
        <v>500</v>
      </c>
      <c r="N88" s="58">
        <v>500</v>
      </c>
      <c r="O88" s="2">
        <v>8537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16805</v>
      </c>
      <c r="D90" s="15">
        <v>16869</v>
      </c>
      <c r="E90" s="15">
        <v>19059</v>
      </c>
      <c r="F90" s="15">
        <v>18838</v>
      </c>
      <c r="G90" s="15">
        <v>18535</v>
      </c>
      <c r="H90" s="15">
        <v>19473</v>
      </c>
      <c r="I90" s="15">
        <v>20058</v>
      </c>
      <c r="J90" s="15">
        <v>20420</v>
      </c>
      <c r="K90" s="15">
        <v>20361</v>
      </c>
      <c r="L90" s="15">
        <v>20169</v>
      </c>
      <c r="M90" s="15">
        <v>18476</v>
      </c>
      <c r="N90" s="15">
        <v>20165</v>
      </c>
      <c r="O90" s="15">
        <v>229228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31490</v>
      </c>
      <c r="D92" s="17">
        <v>30603</v>
      </c>
      <c r="E92" s="17">
        <v>33744</v>
      </c>
      <c r="F92" s="17">
        <v>33523</v>
      </c>
      <c r="G92" s="17">
        <v>32745</v>
      </c>
      <c r="H92" s="17">
        <v>34158</v>
      </c>
      <c r="I92" s="17">
        <v>35219</v>
      </c>
      <c r="J92" s="17">
        <v>34630</v>
      </c>
      <c r="K92" s="17">
        <v>35046</v>
      </c>
      <c r="L92" s="17">
        <v>34854</v>
      </c>
      <c r="M92" s="17">
        <v>32686</v>
      </c>
      <c r="N92" s="17">
        <v>35326</v>
      </c>
      <c r="O92" s="17">
        <v>404024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66</v>
      </c>
      <c r="E99" s="58">
        <v>46</v>
      </c>
      <c r="F99" s="58">
        <v>75</v>
      </c>
      <c r="G99" s="58">
        <v>141</v>
      </c>
      <c r="H99" s="58">
        <v>9</v>
      </c>
      <c r="I99" s="58">
        <v>166</v>
      </c>
      <c r="J99" s="58">
        <v>41</v>
      </c>
      <c r="K99" s="58">
        <v>12</v>
      </c>
      <c r="L99" s="58">
        <v>43</v>
      </c>
      <c r="M99" s="58">
        <v>45</v>
      </c>
      <c r="N99" s="58">
        <v>45</v>
      </c>
      <c r="O99" s="2">
        <v>689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66</v>
      </c>
      <c r="E101" s="15">
        <v>46</v>
      </c>
      <c r="F101" s="15">
        <v>75</v>
      </c>
      <c r="G101" s="15">
        <v>141</v>
      </c>
      <c r="H101" s="15">
        <v>9</v>
      </c>
      <c r="I101" s="15">
        <v>166</v>
      </c>
      <c r="J101" s="15">
        <v>41</v>
      </c>
      <c r="K101" s="15">
        <v>12</v>
      </c>
      <c r="L101" s="15">
        <v>43</v>
      </c>
      <c r="M101" s="15">
        <v>45</v>
      </c>
      <c r="N101" s="15">
        <v>45</v>
      </c>
      <c r="O101" s="15">
        <v>689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5473</v>
      </c>
      <c r="D103" s="58">
        <v>4975</v>
      </c>
      <c r="E103" s="58">
        <v>5609</v>
      </c>
      <c r="F103" s="58">
        <v>5609</v>
      </c>
      <c r="G103" s="58">
        <v>5354</v>
      </c>
      <c r="H103" s="58">
        <v>5609</v>
      </c>
      <c r="I103" s="58">
        <v>5864</v>
      </c>
      <c r="J103" s="58">
        <v>5354</v>
      </c>
      <c r="K103" s="58">
        <v>5609</v>
      </c>
      <c r="L103" s="58">
        <v>5609</v>
      </c>
      <c r="M103" s="58">
        <v>5354</v>
      </c>
      <c r="N103" s="58">
        <v>5864</v>
      </c>
      <c r="O103" s="2">
        <v>66283</v>
      </c>
    </row>
    <row r="104" spans="1:15" ht="11.25" x14ac:dyDescent="0.2">
      <c r="A104" s="10" t="s">
        <v>197</v>
      </c>
      <c r="B104" s="62" t="s">
        <v>482</v>
      </c>
      <c r="C104" s="58">
        <v>1750</v>
      </c>
      <c r="D104" s="58">
        <v>0</v>
      </c>
      <c r="E104" s="58">
        <v>0</v>
      </c>
      <c r="F104" s="58">
        <v>0</v>
      </c>
      <c r="G104" s="58">
        <v>1167</v>
      </c>
      <c r="H104" s="58">
        <v>0</v>
      </c>
      <c r="I104" s="58">
        <v>0</v>
      </c>
      <c r="J104" s="58">
        <v>1750</v>
      </c>
      <c r="K104" s="58">
        <v>0</v>
      </c>
      <c r="L104" s="58">
        <v>1750</v>
      </c>
      <c r="M104" s="58">
        <v>0</v>
      </c>
      <c r="N104" s="58">
        <v>0</v>
      </c>
      <c r="O104" s="2">
        <v>6417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100</v>
      </c>
      <c r="D106" s="58">
        <v>6</v>
      </c>
      <c r="E106" s="58">
        <v>6</v>
      </c>
      <c r="F106" s="58">
        <v>13</v>
      </c>
      <c r="G106" s="58">
        <v>75</v>
      </c>
      <c r="H106" s="58">
        <v>13</v>
      </c>
      <c r="I106" s="58">
        <v>13</v>
      </c>
      <c r="J106" s="58">
        <v>109</v>
      </c>
      <c r="K106" s="58">
        <v>16</v>
      </c>
      <c r="L106" s="58">
        <v>94</v>
      </c>
      <c r="M106" s="58">
        <v>13</v>
      </c>
      <c r="N106" s="58">
        <v>13</v>
      </c>
      <c r="O106" s="2">
        <v>471</v>
      </c>
    </row>
    <row r="107" spans="1:15" ht="11.25" x14ac:dyDescent="0.2">
      <c r="A107" s="10" t="s">
        <v>195</v>
      </c>
      <c r="B107" s="62" t="s">
        <v>36</v>
      </c>
      <c r="C107" s="58">
        <v>250</v>
      </c>
      <c r="D107" s="58">
        <v>125</v>
      </c>
      <c r="E107" s="58">
        <v>125</v>
      </c>
      <c r="F107" s="58">
        <v>250</v>
      </c>
      <c r="G107" s="58">
        <v>330</v>
      </c>
      <c r="H107" s="58">
        <v>250</v>
      </c>
      <c r="I107" s="58">
        <v>250</v>
      </c>
      <c r="J107" s="58">
        <v>438</v>
      </c>
      <c r="K107" s="58">
        <v>313</v>
      </c>
      <c r="L107" s="58">
        <v>125</v>
      </c>
      <c r="M107" s="58">
        <v>250</v>
      </c>
      <c r="N107" s="58">
        <v>250</v>
      </c>
      <c r="O107" s="2">
        <v>2956</v>
      </c>
    </row>
    <row r="108" spans="1:15" ht="11.25" x14ac:dyDescent="0.2">
      <c r="A108" s="10"/>
      <c r="B108" s="4" t="s">
        <v>529</v>
      </c>
      <c r="C108" s="15">
        <v>7573</v>
      </c>
      <c r="D108" s="15">
        <v>5106</v>
      </c>
      <c r="E108" s="15">
        <v>5740</v>
      </c>
      <c r="F108" s="15">
        <v>5872</v>
      </c>
      <c r="G108" s="15">
        <v>6926</v>
      </c>
      <c r="H108" s="15">
        <v>5872</v>
      </c>
      <c r="I108" s="15">
        <v>6127</v>
      </c>
      <c r="J108" s="15">
        <v>7651</v>
      </c>
      <c r="K108" s="15">
        <v>5938</v>
      </c>
      <c r="L108" s="15">
        <v>7578</v>
      </c>
      <c r="M108" s="15">
        <v>5617</v>
      </c>
      <c r="N108" s="15">
        <v>6127</v>
      </c>
      <c r="O108" s="15">
        <v>76127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7573</v>
      </c>
      <c r="D112" s="15">
        <v>5106</v>
      </c>
      <c r="E112" s="15">
        <v>5740</v>
      </c>
      <c r="F112" s="15">
        <v>5872</v>
      </c>
      <c r="G112" s="15">
        <v>6926</v>
      </c>
      <c r="H112" s="15">
        <v>5872</v>
      </c>
      <c r="I112" s="15">
        <v>6127</v>
      </c>
      <c r="J112" s="15">
        <v>7651</v>
      </c>
      <c r="K112" s="15">
        <v>5938</v>
      </c>
      <c r="L112" s="15">
        <v>7578</v>
      </c>
      <c r="M112" s="15">
        <v>5617</v>
      </c>
      <c r="N112" s="15">
        <v>6127</v>
      </c>
      <c r="O112" s="15">
        <v>76127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39063</v>
      </c>
      <c r="D114" s="20">
        <v>35775</v>
      </c>
      <c r="E114" s="20">
        <v>39530</v>
      </c>
      <c r="F114" s="20">
        <v>39470</v>
      </c>
      <c r="G114" s="20">
        <v>39812</v>
      </c>
      <c r="H114" s="20">
        <v>40039</v>
      </c>
      <c r="I114" s="20">
        <v>41512</v>
      </c>
      <c r="J114" s="20">
        <v>42322</v>
      </c>
      <c r="K114" s="20">
        <v>40996</v>
      </c>
      <c r="L114" s="20">
        <v>42475</v>
      </c>
      <c r="M114" s="20">
        <v>38348</v>
      </c>
      <c r="N114" s="20">
        <v>41498</v>
      </c>
      <c r="O114" s="20">
        <v>480840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11752</v>
      </c>
      <c r="D118" s="58">
        <v>6749</v>
      </c>
      <c r="E118" s="58">
        <v>8280</v>
      </c>
      <c r="F118" s="58">
        <v>7918</v>
      </c>
      <c r="G118" s="58">
        <v>9859</v>
      </c>
      <c r="H118" s="58">
        <v>5377</v>
      </c>
      <c r="I118" s="58">
        <v>5542</v>
      </c>
      <c r="J118" s="58">
        <v>7173</v>
      </c>
      <c r="K118" s="58">
        <v>5695</v>
      </c>
      <c r="L118" s="58">
        <v>6469</v>
      </c>
      <c r="M118" s="58">
        <v>6000</v>
      </c>
      <c r="N118" s="58">
        <v>6000</v>
      </c>
      <c r="O118" s="2">
        <v>86814</v>
      </c>
    </row>
    <row r="119" spans="1:15" ht="11.25" customHeight="1" x14ac:dyDescent="0.2">
      <c r="A119" s="10" t="s">
        <v>250</v>
      </c>
      <c r="B119" s="62" t="s">
        <v>43</v>
      </c>
      <c r="C119" s="58">
        <v>6399</v>
      </c>
      <c r="D119" s="58">
        <v>4565</v>
      </c>
      <c r="E119" s="58">
        <v>5388</v>
      </c>
      <c r="F119" s="58">
        <v>5142</v>
      </c>
      <c r="G119" s="58">
        <v>6301</v>
      </c>
      <c r="H119" s="58">
        <v>5217</v>
      </c>
      <c r="I119" s="58">
        <v>5187</v>
      </c>
      <c r="J119" s="58">
        <v>6923</v>
      </c>
      <c r="K119" s="58">
        <v>5105</v>
      </c>
      <c r="L119" s="58">
        <v>6649</v>
      </c>
      <c r="M119" s="58">
        <v>5500</v>
      </c>
      <c r="N119" s="58">
        <v>5500</v>
      </c>
      <c r="O119" s="2">
        <v>67876</v>
      </c>
    </row>
    <row r="120" spans="1:15" ht="11.25" x14ac:dyDescent="0.2">
      <c r="A120" s="10" t="s">
        <v>251</v>
      </c>
      <c r="B120" s="62" t="s">
        <v>44</v>
      </c>
      <c r="C120" s="58">
        <v>-168</v>
      </c>
      <c r="D120" s="58">
        <v>-183</v>
      </c>
      <c r="E120" s="58">
        <v>-183</v>
      </c>
      <c r="F120" s="58">
        <v>-183</v>
      </c>
      <c r="G120" s="58">
        <v>-183</v>
      </c>
      <c r="H120" s="58">
        <v>-183</v>
      </c>
      <c r="I120" s="58">
        <v>-183</v>
      </c>
      <c r="J120" s="58">
        <v>-183</v>
      </c>
      <c r="K120" s="58">
        <v>-183</v>
      </c>
      <c r="L120" s="58">
        <v>-183</v>
      </c>
      <c r="M120" s="58">
        <v>-183</v>
      </c>
      <c r="N120" s="58">
        <v>-183</v>
      </c>
      <c r="O120" s="2">
        <v>-2181</v>
      </c>
    </row>
    <row r="121" spans="1:15" ht="11.25" x14ac:dyDescent="0.2">
      <c r="A121" s="10" t="s">
        <v>213</v>
      </c>
      <c r="B121" s="62" t="s">
        <v>45</v>
      </c>
      <c r="C121" s="58">
        <v>250</v>
      </c>
      <c r="D121" s="58">
        <v>0</v>
      </c>
      <c r="E121" s="58">
        <v>100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1500</v>
      </c>
      <c r="N121" s="58">
        <v>0</v>
      </c>
      <c r="O121" s="2">
        <v>1850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3500</v>
      </c>
      <c r="L123" s="58">
        <v>0</v>
      </c>
      <c r="M123" s="58">
        <v>0</v>
      </c>
      <c r="N123" s="58">
        <v>0</v>
      </c>
      <c r="O123" s="2">
        <v>3500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100</v>
      </c>
      <c r="F124" s="58">
        <v>100</v>
      </c>
      <c r="G124" s="58">
        <v>100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71</v>
      </c>
      <c r="O124" s="2">
        <v>371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2242</v>
      </c>
      <c r="M125" s="58">
        <v>0</v>
      </c>
      <c r="N125" s="58">
        <v>0</v>
      </c>
      <c r="O125" s="2">
        <v>2242</v>
      </c>
    </row>
    <row r="126" spans="1:15" ht="11.25" x14ac:dyDescent="0.2">
      <c r="A126" s="10" t="s">
        <v>254</v>
      </c>
      <c r="B126" s="62" t="s">
        <v>454</v>
      </c>
      <c r="C126" s="58">
        <v>260</v>
      </c>
      <c r="D126" s="58">
        <v>260</v>
      </c>
      <c r="E126" s="58">
        <v>260</v>
      </c>
      <c r="F126" s="58">
        <v>260</v>
      </c>
      <c r="G126" s="58">
        <v>260</v>
      </c>
      <c r="H126" s="58">
        <v>260</v>
      </c>
      <c r="I126" s="58">
        <v>260</v>
      </c>
      <c r="J126" s="58">
        <v>260</v>
      </c>
      <c r="K126" s="58">
        <v>260</v>
      </c>
      <c r="L126" s="58">
        <v>260</v>
      </c>
      <c r="M126" s="58">
        <v>260</v>
      </c>
      <c r="N126" s="58">
        <v>500</v>
      </c>
      <c r="O126" s="2">
        <v>3360</v>
      </c>
    </row>
    <row r="127" spans="1:15" ht="11.25" x14ac:dyDescent="0.2">
      <c r="A127" s="10"/>
      <c r="B127" s="4" t="s">
        <v>455</v>
      </c>
      <c r="C127" s="15">
        <v>18493</v>
      </c>
      <c r="D127" s="15">
        <v>11391</v>
      </c>
      <c r="E127" s="15">
        <v>13945</v>
      </c>
      <c r="F127" s="15">
        <v>13237</v>
      </c>
      <c r="G127" s="15">
        <v>16337</v>
      </c>
      <c r="H127" s="15">
        <v>10671</v>
      </c>
      <c r="I127" s="15">
        <v>10806</v>
      </c>
      <c r="J127" s="15">
        <v>14173</v>
      </c>
      <c r="K127" s="15">
        <v>14377</v>
      </c>
      <c r="L127" s="15">
        <v>15437</v>
      </c>
      <c r="M127" s="15">
        <v>13077</v>
      </c>
      <c r="N127" s="15">
        <v>11888</v>
      </c>
      <c r="O127" s="15">
        <v>163832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57556</v>
      </c>
      <c r="D129" s="20">
        <v>47166</v>
      </c>
      <c r="E129" s="20">
        <v>53475</v>
      </c>
      <c r="F129" s="20">
        <v>52707</v>
      </c>
      <c r="G129" s="20">
        <v>56149</v>
      </c>
      <c r="H129" s="20">
        <v>50710</v>
      </c>
      <c r="I129" s="20">
        <v>52318</v>
      </c>
      <c r="J129" s="20">
        <v>56495</v>
      </c>
      <c r="K129" s="20">
        <v>55373</v>
      </c>
      <c r="L129" s="20">
        <v>57912</v>
      </c>
      <c r="M129" s="20">
        <v>51425</v>
      </c>
      <c r="N129" s="20">
        <v>53386</v>
      </c>
      <c r="O129" s="20">
        <v>644672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100</v>
      </c>
      <c r="D135" s="58">
        <v>100</v>
      </c>
      <c r="E135" s="58">
        <v>100</v>
      </c>
      <c r="F135" s="58">
        <v>100</v>
      </c>
      <c r="G135" s="58">
        <v>100</v>
      </c>
      <c r="H135" s="58">
        <v>100</v>
      </c>
      <c r="I135" s="58">
        <v>100</v>
      </c>
      <c r="J135" s="58">
        <v>100</v>
      </c>
      <c r="K135" s="58">
        <v>100</v>
      </c>
      <c r="L135" s="58">
        <v>100</v>
      </c>
      <c r="M135" s="58">
        <v>100</v>
      </c>
      <c r="N135" s="58">
        <v>100</v>
      </c>
      <c r="O135" s="2">
        <v>1200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100</v>
      </c>
      <c r="D138" s="15">
        <v>100</v>
      </c>
      <c r="E138" s="15">
        <v>100</v>
      </c>
      <c r="F138" s="15">
        <v>100</v>
      </c>
      <c r="G138" s="15">
        <v>100</v>
      </c>
      <c r="H138" s="15">
        <v>100</v>
      </c>
      <c r="I138" s="15">
        <v>100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1200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100</v>
      </c>
      <c r="D142" s="20">
        <v>100</v>
      </c>
      <c r="E142" s="20">
        <v>100</v>
      </c>
      <c r="F142" s="20">
        <v>100</v>
      </c>
      <c r="G142" s="20">
        <v>100</v>
      </c>
      <c r="H142" s="20">
        <v>100</v>
      </c>
      <c r="I142" s="20">
        <v>100</v>
      </c>
      <c r="J142" s="20">
        <v>100</v>
      </c>
      <c r="K142" s="20">
        <v>100</v>
      </c>
      <c r="L142" s="20">
        <v>100</v>
      </c>
      <c r="M142" s="20">
        <v>100</v>
      </c>
      <c r="N142" s="20">
        <v>100</v>
      </c>
      <c r="O142" s="20">
        <v>1200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350</v>
      </c>
      <c r="D146" s="58">
        <v>350</v>
      </c>
      <c r="E146" s="58">
        <v>350</v>
      </c>
      <c r="F146" s="58">
        <v>350</v>
      </c>
      <c r="G146" s="58">
        <v>350</v>
      </c>
      <c r="H146" s="58">
        <v>350</v>
      </c>
      <c r="I146" s="58">
        <v>350</v>
      </c>
      <c r="J146" s="58">
        <v>350</v>
      </c>
      <c r="K146" s="58">
        <v>350</v>
      </c>
      <c r="L146" s="58">
        <v>350</v>
      </c>
      <c r="M146" s="58">
        <v>350</v>
      </c>
      <c r="N146" s="58">
        <v>350</v>
      </c>
      <c r="O146" s="2">
        <v>4200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200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200</v>
      </c>
      <c r="N148" s="58">
        <v>0</v>
      </c>
      <c r="O148" s="2">
        <v>400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120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120</v>
      </c>
      <c r="N149" s="58">
        <v>0</v>
      </c>
      <c r="O149" s="2">
        <v>240</v>
      </c>
    </row>
    <row r="150" spans="1:15" ht="11.25" x14ac:dyDescent="0.2">
      <c r="A150" s="10" t="s">
        <v>506</v>
      </c>
      <c r="B150" s="62" t="s">
        <v>459</v>
      </c>
      <c r="C150" s="58">
        <v>200</v>
      </c>
      <c r="D150" s="58">
        <v>200</v>
      </c>
      <c r="E150" s="58">
        <v>200</v>
      </c>
      <c r="F150" s="58">
        <v>200</v>
      </c>
      <c r="G150" s="58">
        <v>200</v>
      </c>
      <c r="H150" s="58">
        <v>200</v>
      </c>
      <c r="I150" s="58">
        <v>200</v>
      </c>
      <c r="J150" s="58">
        <v>200</v>
      </c>
      <c r="K150" s="58">
        <v>200</v>
      </c>
      <c r="L150" s="58">
        <v>200</v>
      </c>
      <c r="M150" s="58">
        <v>200</v>
      </c>
      <c r="N150" s="58">
        <v>200</v>
      </c>
      <c r="O150" s="2">
        <v>2400</v>
      </c>
    </row>
    <row r="151" spans="1:15" ht="11.25" x14ac:dyDescent="0.2">
      <c r="A151" s="10"/>
      <c r="B151" s="4" t="s">
        <v>65</v>
      </c>
      <c r="C151" s="15">
        <v>550</v>
      </c>
      <c r="D151" s="15">
        <v>750</v>
      </c>
      <c r="E151" s="15">
        <v>670</v>
      </c>
      <c r="F151" s="15">
        <v>550</v>
      </c>
      <c r="G151" s="15">
        <v>550</v>
      </c>
      <c r="H151" s="15">
        <v>550</v>
      </c>
      <c r="I151" s="15">
        <v>550</v>
      </c>
      <c r="J151" s="15">
        <v>550</v>
      </c>
      <c r="K151" s="15">
        <v>550</v>
      </c>
      <c r="L151" s="15">
        <v>550</v>
      </c>
      <c r="M151" s="15">
        <v>870</v>
      </c>
      <c r="N151" s="15">
        <v>550</v>
      </c>
      <c r="O151" s="15">
        <v>7240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806</v>
      </c>
      <c r="D154" s="58">
        <v>806</v>
      </c>
      <c r="E154" s="58">
        <v>806</v>
      </c>
      <c r="F154" s="58">
        <v>806</v>
      </c>
      <c r="G154" s="58">
        <v>806</v>
      </c>
      <c r="H154" s="58">
        <v>806</v>
      </c>
      <c r="I154" s="58">
        <v>806</v>
      </c>
      <c r="J154" s="58">
        <v>806</v>
      </c>
      <c r="K154" s="58">
        <v>806</v>
      </c>
      <c r="L154" s="58">
        <v>806</v>
      </c>
      <c r="M154" s="58">
        <v>806</v>
      </c>
      <c r="N154" s="58">
        <v>806</v>
      </c>
      <c r="O154" s="2">
        <v>9672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806</v>
      </c>
      <c r="D159" s="15">
        <v>806</v>
      </c>
      <c r="E159" s="15">
        <v>806</v>
      </c>
      <c r="F159" s="15">
        <v>806</v>
      </c>
      <c r="G159" s="15">
        <v>806</v>
      </c>
      <c r="H159" s="15">
        <v>806</v>
      </c>
      <c r="I159" s="15">
        <v>806</v>
      </c>
      <c r="J159" s="15">
        <v>806</v>
      </c>
      <c r="K159" s="15">
        <v>806</v>
      </c>
      <c r="L159" s="15">
        <v>806</v>
      </c>
      <c r="M159" s="15">
        <v>806</v>
      </c>
      <c r="N159" s="15">
        <v>806</v>
      </c>
      <c r="O159" s="15">
        <v>9672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1356</v>
      </c>
      <c r="D161" s="15">
        <v>1556</v>
      </c>
      <c r="E161" s="15">
        <v>1476</v>
      </c>
      <c r="F161" s="15">
        <v>1356</v>
      </c>
      <c r="G161" s="15">
        <v>1356</v>
      </c>
      <c r="H161" s="15">
        <v>1356</v>
      </c>
      <c r="I161" s="15">
        <v>1356</v>
      </c>
      <c r="J161" s="15">
        <v>1356</v>
      </c>
      <c r="K161" s="15">
        <v>1356</v>
      </c>
      <c r="L161" s="15">
        <v>1356</v>
      </c>
      <c r="M161" s="15">
        <v>1676</v>
      </c>
      <c r="N161" s="15">
        <v>1356</v>
      </c>
      <c r="O161" s="15">
        <v>16912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-260</v>
      </c>
      <c r="D164" s="58">
        <v>-260</v>
      </c>
      <c r="E164" s="58">
        <v>-260</v>
      </c>
      <c r="F164" s="58">
        <v>-260</v>
      </c>
      <c r="G164" s="58">
        <v>-260</v>
      </c>
      <c r="H164" s="58">
        <v>-260</v>
      </c>
      <c r="I164" s="58">
        <v>-260</v>
      </c>
      <c r="J164" s="58">
        <v>-260</v>
      </c>
      <c r="K164" s="58">
        <v>-260</v>
      </c>
      <c r="L164" s="58">
        <v>-260</v>
      </c>
      <c r="M164" s="58">
        <v>-260</v>
      </c>
      <c r="N164" s="58">
        <v>-260</v>
      </c>
      <c r="O164" s="2">
        <v>-3120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1096</v>
      </c>
      <c r="D166" s="20">
        <v>1296</v>
      </c>
      <c r="E166" s="20">
        <v>1216</v>
      </c>
      <c r="F166" s="20">
        <v>1096</v>
      </c>
      <c r="G166" s="20">
        <v>1096</v>
      </c>
      <c r="H166" s="20">
        <v>1096</v>
      </c>
      <c r="I166" s="20">
        <v>1096</v>
      </c>
      <c r="J166" s="20">
        <v>1096</v>
      </c>
      <c r="K166" s="20">
        <v>1096</v>
      </c>
      <c r="L166" s="20">
        <v>1096</v>
      </c>
      <c r="M166" s="20">
        <v>1416</v>
      </c>
      <c r="N166" s="20">
        <v>1096</v>
      </c>
      <c r="O166" s="20">
        <v>13792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203</v>
      </c>
      <c r="D174" s="58">
        <v>110</v>
      </c>
      <c r="E174" s="58">
        <v>128</v>
      </c>
      <c r="F174" s="58">
        <v>128</v>
      </c>
      <c r="G174" s="58">
        <v>181</v>
      </c>
      <c r="H174" s="58">
        <v>125</v>
      </c>
      <c r="I174" s="58">
        <v>136</v>
      </c>
      <c r="J174" s="58">
        <v>176</v>
      </c>
      <c r="K174" s="58">
        <v>90</v>
      </c>
      <c r="L174" s="58">
        <v>91</v>
      </c>
      <c r="M174" s="58">
        <v>127</v>
      </c>
      <c r="N174" s="58">
        <v>129</v>
      </c>
      <c r="O174" s="2">
        <v>1624</v>
      </c>
    </row>
    <row r="175" spans="1:15" ht="11.25" x14ac:dyDescent="0.2">
      <c r="A175" s="10"/>
      <c r="B175" s="4" t="s">
        <v>448</v>
      </c>
      <c r="C175" s="15">
        <v>203</v>
      </c>
      <c r="D175" s="15">
        <v>110</v>
      </c>
      <c r="E175" s="15">
        <v>128</v>
      </c>
      <c r="F175" s="15">
        <v>128</v>
      </c>
      <c r="G175" s="15">
        <v>181</v>
      </c>
      <c r="H175" s="15">
        <v>125</v>
      </c>
      <c r="I175" s="15">
        <v>136</v>
      </c>
      <c r="J175" s="15">
        <v>176</v>
      </c>
      <c r="K175" s="15">
        <v>90</v>
      </c>
      <c r="L175" s="15">
        <v>91</v>
      </c>
      <c r="M175" s="15">
        <v>127</v>
      </c>
      <c r="N175" s="15">
        <v>129</v>
      </c>
      <c r="O175" s="15">
        <v>1624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203</v>
      </c>
      <c r="D179" s="20">
        <v>110</v>
      </c>
      <c r="E179" s="20">
        <v>128</v>
      </c>
      <c r="F179" s="20">
        <v>128</v>
      </c>
      <c r="G179" s="20">
        <v>181</v>
      </c>
      <c r="H179" s="20">
        <v>125</v>
      </c>
      <c r="I179" s="20">
        <v>136</v>
      </c>
      <c r="J179" s="20">
        <v>176</v>
      </c>
      <c r="K179" s="20">
        <v>90</v>
      </c>
      <c r="L179" s="20">
        <v>91</v>
      </c>
      <c r="M179" s="20">
        <v>127</v>
      </c>
      <c r="N179" s="20">
        <v>129</v>
      </c>
      <c r="O179" s="20">
        <v>1624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70</v>
      </c>
      <c r="D195" s="58">
        <v>70</v>
      </c>
      <c r="E195" s="58">
        <v>70</v>
      </c>
      <c r="F195" s="58">
        <v>70</v>
      </c>
      <c r="G195" s="58">
        <v>70</v>
      </c>
      <c r="H195" s="58">
        <v>70</v>
      </c>
      <c r="I195" s="58">
        <v>70</v>
      </c>
      <c r="J195" s="58">
        <v>70</v>
      </c>
      <c r="K195" s="58">
        <v>70</v>
      </c>
      <c r="L195" s="58">
        <v>70</v>
      </c>
      <c r="M195" s="58">
        <v>70</v>
      </c>
      <c r="N195" s="58">
        <v>70</v>
      </c>
      <c r="O195" s="2">
        <v>840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64</v>
      </c>
      <c r="D198" s="58">
        <v>64</v>
      </c>
      <c r="E198" s="58">
        <v>64</v>
      </c>
      <c r="F198" s="58">
        <v>64</v>
      </c>
      <c r="G198" s="58">
        <v>64</v>
      </c>
      <c r="H198" s="58">
        <v>64</v>
      </c>
      <c r="I198" s="58">
        <v>64</v>
      </c>
      <c r="J198" s="58">
        <v>64</v>
      </c>
      <c r="K198" s="58">
        <v>64</v>
      </c>
      <c r="L198" s="58">
        <v>64</v>
      </c>
      <c r="M198" s="58">
        <v>64</v>
      </c>
      <c r="N198" s="58">
        <v>64</v>
      </c>
      <c r="O198" s="2">
        <v>768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134</v>
      </c>
      <c r="D200" s="20">
        <v>134</v>
      </c>
      <c r="E200" s="20">
        <v>134</v>
      </c>
      <c r="F200" s="20">
        <v>134</v>
      </c>
      <c r="G200" s="20">
        <v>134</v>
      </c>
      <c r="H200" s="20">
        <v>134</v>
      </c>
      <c r="I200" s="20">
        <v>134</v>
      </c>
      <c r="J200" s="20">
        <v>134</v>
      </c>
      <c r="K200" s="20">
        <v>134</v>
      </c>
      <c r="L200" s="20">
        <v>134</v>
      </c>
      <c r="M200" s="20">
        <v>134</v>
      </c>
      <c r="N200" s="20">
        <v>134</v>
      </c>
      <c r="O200" s="20">
        <v>1608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145</v>
      </c>
      <c r="D204" s="58">
        <v>145</v>
      </c>
      <c r="E204" s="58">
        <v>145</v>
      </c>
      <c r="F204" s="58">
        <v>145</v>
      </c>
      <c r="G204" s="58">
        <v>145</v>
      </c>
      <c r="H204" s="58">
        <v>145</v>
      </c>
      <c r="I204" s="58">
        <v>145</v>
      </c>
      <c r="J204" s="58">
        <v>145</v>
      </c>
      <c r="K204" s="58">
        <v>145</v>
      </c>
      <c r="L204" s="58">
        <v>145</v>
      </c>
      <c r="M204" s="58">
        <v>145</v>
      </c>
      <c r="N204" s="58">
        <v>145</v>
      </c>
      <c r="O204" s="2">
        <v>1740</v>
      </c>
    </row>
    <row r="205" spans="1:15" ht="11.25" x14ac:dyDescent="0.2">
      <c r="A205" s="10" t="s">
        <v>260</v>
      </c>
      <c r="B205" s="62" t="s">
        <v>87</v>
      </c>
      <c r="C205" s="58">
        <v>4</v>
      </c>
      <c r="D205" s="58">
        <v>4</v>
      </c>
      <c r="E205" s="58">
        <v>4</v>
      </c>
      <c r="F205" s="58">
        <v>4</v>
      </c>
      <c r="G205" s="58">
        <v>4</v>
      </c>
      <c r="H205" s="58">
        <v>4</v>
      </c>
      <c r="I205" s="58">
        <v>4</v>
      </c>
      <c r="J205" s="58">
        <v>4</v>
      </c>
      <c r="K205" s="58">
        <v>4</v>
      </c>
      <c r="L205" s="58">
        <v>4</v>
      </c>
      <c r="M205" s="58">
        <v>4</v>
      </c>
      <c r="N205" s="58">
        <v>4</v>
      </c>
      <c r="O205" s="2">
        <v>48</v>
      </c>
    </row>
    <row r="206" spans="1:15" ht="11.25" x14ac:dyDescent="0.2">
      <c r="A206" s="10" t="s">
        <v>227</v>
      </c>
      <c r="B206" s="62" t="s">
        <v>88</v>
      </c>
      <c r="C206" s="58">
        <v>59</v>
      </c>
      <c r="D206" s="58">
        <v>59</v>
      </c>
      <c r="E206" s="58">
        <v>59</v>
      </c>
      <c r="F206" s="58">
        <v>59</v>
      </c>
      <c r="G206" s="58">
        <v>59</v>
      </c>
      <c r="H206" s="58">
        <v>59</v>
      </c>
      <c r="I206" s="58">
        <v>59</v>
      </c>
      <c r="J206" s="58">
        <v>59</v>
      </c>
      <c r="K206" s="58">
        <v>59</v>
      </c>
      <c r="L206" s="58">
        <v>59</v>
      </c>
      <c r="M206" s="58">
        <v>59</v>
      </c>
      <c r="N206" s="58">
        <v>59</v>
      </c>
      <c r="O206" s="2">
        <v>708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998</v>
      </c>
      <c r="D208" s="58">
        <v>1996</v>
      </c>
      <c r="E208" s="58">
        <v>2565</v>
      </c>
      <c r="F208" s="58">
        <v>3170</v>
      </c>
      <c r="G208" s="58">
        <v>3744</v>
      </c>
      <c r="H208" s="58">
        <v>5740</v>
      </c>
      <c r="I208" s="58">
        <v>879</v>
      </c>
      <c r="J208" s="58">
        <v>965</v>
      </c>
      <c r="K208" s="58">
        <v>3356</v>
      </c>
      <c r="L208" s="58">
        <v>5616</v>
      </c>
      <c r="M208" s="58">
        <v>15000</v>
      </c>
      <c r="N208" s="58">
        <v>1250</v>
      </c>
      <c r="O208" s="2">
        <v>45279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360</v>
      </c>
      <c r="E209" s="58">
        <v>0</v>
      </c>
      <c r="F209" s="58">
        <v>0</v>
      </c>
      <c r="G209" s="58">
        <v>125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485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3</v>
      </c>
      <c r="D214" s="58">
        <v>3</v>
      </c>
      <c r="E214" s="58">
        <v>3</v>
      </c>
      <c r="F214" s="58">
        <v>3</v>
      </c>
      <c r="G214" s="58">
        <v>3</v>
      </c>
      <c r="H214" s="58">
        <v>3</v>
      </c>
      <c r="I214" s="58">
        <v>3</v>
      </c>
      <c r="J214" s="58">
        <v>3</v>
      </c>
      <c r="K214" s="58">
        <v>3</v>
      </c>
      <c r="L214" s="58">
        <v>3</v>
      </c>
      <c r="M214" s="58">
        <v>3</v>
      </c>
      <c r="N214" s="58">
        <v>3</v>
      </c>
      <c r="O214" s="2">
        <v>36</v>
      </c>
    </row>
    <row r="215" spans="1:15" ht="11.25" x14ac:dyDescent="0.2">
      <c r="A215" s="42" t="s">
        <v>508</v>
      </c>
      <c r="B215" s="62" t="s">
        <v>507</v>
      </c>
      <c r="C215" s="58">
        <v>133</v>
      </c>
      <c r="D215" s="58">
        <v>213</v>
      </c>
      <c r="E215" s="58">
        <v>259</v>
      </c>
      <c r="F215" s="58">
        <v>236</v>
      </c>
      <c r="G215" s="58">
        <v>223</v>
      </c>
      <c r="H215" s="58">
        <v>272</v>
      </c>
      <c r="I215" s="58">
        <v>244</v>
      </c>
      <c r="J215" s="58">
        <v>237</v>
      </c>
      <c r="K215" s="58">
        <v>293</v>
      </c>
      <c r="L215" s="58">
        <v>360</v>
      </c>
      <c r="M215" s="58">
        <v>360</v>
      </c>
      <c r="N215" s="58">
        <v>360</v>
      </c>
      <c r="O215" s="2">
        <v>3190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136</v>
      </c>
      <c r="D217" s="15">
        <v>216</v>
      </c>
      <c r="E217" s="15">
        <v>262</v>
      </c>
      <c r="F217" s="15">
        <v>239</v>
      </c>
      <c r="G217" s="15">
        <v>226</v>
      </c>
      <c r="H217" s="15">
        <v>275</v>
      </c>
      <c r="I217" s="15">
        <v>247</v>
      </c>
      <c r="J217" s="15">
        <v>240</v>
      </c>
      <c r="K217" s="15">
        <v>296</v>
      </c>
      <c r="L217" s="15">
        <v>363</v>
      </c>
      <c r="M217" s="15">
        <v>363</v>
      </c>
      <c r="N217" s="15">
        <v>363</v>
      </c>
      <c r="O217" s="15">
        <v>3226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136</v>
      </c>
      <c r="D219" s="15">
        <v>216</v>
      </c>
      <c r="E219" s="15">
        <v>262</v>
      </c>
      <c r="F219" s="15">
        <v>239</v>
      </c>
      <c r="G219" s="15">
        <v>226</v>
      </c>
      <c r="H219" s="15">
        <v>275</v>
      </c>
      <c r="I219" s="15">
        <v>247</v>
      </c>
      <c r="J219" s="15">
        <v>240</v>
      </c>
      <c r="K219" s="15">
        <v>296</v>
      </c>
      <c r="L219" s="15">
        <v>363</v>
      </c>
      <c r="M219" s="15">
        <v>363</v>
      </c>
      <c r="N219" s="15">
        <v>363</v>
      </c>
      <c r="O219" s="15">
        <v>3226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27</v>
      </c>
      <c r="D229" s="58">
        <v>27</v>
      </c>
      <c r="E229" s="58">
        <v>27</v>
      </c>
      <c r="F229" s="58">
        <v>27</v>
      </c>
      <c r="G229" s="58">
        <v>27</v>
      </c>
      <c r="H229" s="58">
        <v>27</v>
      </c>
      <c r="I229" s="58">
        <v>27</v>
      </c>
      <c r="J229" s="58">
        <v>27</v>
      </c>
      <c r="K229" s="58">
        <v>27</v>
      </c>
      <c r="L229" s="58">
        <v>27</v>
      </c>
      <c r="M229" s="58">
        <v>27</v>
      </c>
      <c r="N229" s="58">
        <v>27</v>
      </c>
      <c r="O229" s="2">
        <v>324</v>
      </c>
    </row>
    <row r="230" spans="1:15" ht="11.25" x14ac:dyDescent="0.2">
      <c r="A230" s="10"/>
      <c r="B230" s="4" t="s">
        <v>103</v>
      </c>
      <c r="C230" s="15">
        <v>1369</v>
      </c>
      <c r="D230" s="15">
        <v>2807</v>
      </c>
      <c r="E230" s="15">
        <v>3062</v>
      </c>
      <c r="F230" s="15">
        <v>3644</v>
      </c>
      <c r="G230" s="15">
        <v>4330</v>
      </c>
      <c r="H230" s="15">
        <v>6250</v>
      </c>
      <c r="I230" s="15">
        <v>1361</v>
      </c>
      <c r="J230" s="15">
        <v>1440</v>
      </c>
      <c r="K230" s="15">
        <v>3887</v>
      </c>
      <c r="L230" s="15">
        <v>6214</v>
      </c>
      <c r="M230" s="15">
        <v>15598</v>
      </c>
      <c r="N230" s="15">
        <v>1848</v>
      </c>
      <c r="O230" s="15">
        <v>51810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1503</v>
      </c>
      <c r="D232" s="17">
        <v>2941</v>
      </c>
      <c r="E232" s="17">
        <v>3196</v>
      </c>
      <c r="F232" s="17">
        <v>3778</v>
      </c>
      <c r="G232" s="17">
        <v>4464</v>
      </c>
      <c r="H232" s="17">
        <v>6384</v>
      </c>
      <c r="I232" s="17">
        <v>1495</v>
      </c>
      <c r="J232" s="17">
        <v>1574</v>
      </c>
      <c r="K232" s="17">
        <v>4021</v>
      </c>
      <c r="L232" s="17">
        <v>6348</v>
      </c>
      <c r="M232" s="17">
        <v>15732</v>
      </c>
      <c r="N232" s="17">
        <v>1982</v>
      </c>
      <c r="O232" s="17">
        <v>53418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60458</v>
      </c>
      <c r="D234" s="20">
        <v>51613</v>
      </c>
      <c r="E234" s="20">
        <v>58115</v>
      </c>
      <c r="F234" s="20">
        <v>57809</v>
      </c>
      <c r="G234" s="20">
        <v>61990</v>
      </c>
      <c r="H234" s="20">
        <v>58415</v>
      </c>
      <c r="I234" s="20">
        <v>55145</v>
      </c>
      <c r="J234" s="20">
        <v>59441</v>
      </c>
      <c r="K234" s="20">
        <v>60680</v>
      </c>
      <c r="L234" s="20">
        <v>65547</v>
      </c>
      <c r="M234" s="20">
        <v>68800</v>
      </c>
      <c r="N234" s="20">
        <v>56693</v>
      </c>
      <c r="O234" s="20">
        <v>714706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-60458</v>
      </c>
      <c r="D236" s="15">
        <v>-51613</v>
      </c>
      <c r="E236" s="15">
        <v>-58115</v>
      </c>
      <c r="F236" s="15">
        <v>-57809</v>
      </c>
      <c r="G236" s="15">
        <v>-61990</v>
      </c>
      <c r="H236" s="15">
        <v>-58415</v>
      </c>
      <c r="I236" s="15">
        <v>-55145</v>
      </c>
      <c r="J236" s="15">
        <v>-59441</v>
      </c>
      <c r="K236" s="15">
        <v>-60680</v>
      </c>
      <c r="L236" s="15">
        <v>-65547</v>
      </c>
      <c r="M236" s="15">
        <v>-68800</v>
      </c>
      <c r="N236" s="15">
        <v>-56693</v>
      </c>
      <c r="O236" s="15">
        <v>-714706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-60483</v>
      </c>
      <c r="D246" s="58">
        <v>-51638</v>
      </c>
      <c r="E246" s="58">
        <v>-58140</v>
      </c>
      <c r="F246" s="58">
        <v>-57835</v>
      </c>
      <c r="G246" s="58">
        <v>-62014</v>
      </c>
      <c r="H246" s="58">
        <v>-58440</v>
      </c>
      <c r="I246" s="58">
        <v>-55169</v>
      </c>
      <c r="J246" s="58">
        <v>-59465</v>
      </c>
      <c r="K246" s="58">
        <v>-60705</v>
      </c>
      <c r="L246" s="58">
        <v>-65571</v>
      </c>
      <c r="M246" s="58">
        <v>-68825</v>
      </c>
      <c r="N246" s="58">
        <v>-56719</v>
      </c>
      <c r="O246" s="2">
        <v>-715004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-60483</v>
      </c>
      <c r="D254" s="15">
        <v>-51638</v>
      </c>
      <c r="E254" s="15">
        <v>-58140</v>
      </c>
      <c r="F254" s="15">
        <v>-57835</v>
      </c>
      <c r="G254" s="15">
        <v>-62014</v>
      </c>
      <c r="H254" s="15">
        <v>-58440</v>
      </c>
      <c r="I254" s="15">
        <v>-55169</v>
      </c>
      <c r="J254" s="15">
        <v>-59465</v>
      </c>
      <c r="K254" s="15">
        <v>-60705</v>
      </c>
      <c r="L254" s="15">
        <v>-65571</v>
      </c>
      <c r="M254" s="15">
        <v>-68825</v>
      </c>
      <c r="N254" s="15">
        <v>-56719</v>
      </c>
      <c r="O254" s="15">
        <v>-715004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25</v>
      </c>
      <c r="D256" s="34">
        <v>25</v>
      </c>
      <c r="E256" s="34">
        <v>25</v>
      </c>
      <c r="F256" s="34">
        <v>26</v>
      </c>
      <c r="G256" s="34">
        <v>24</v>
      </c>
      <c r="H256" s="34">
        <v>25</v>
      </c>
      <c r="I256" s="34">
        <v>24</v>
      </c>
      <c r="J256" s="34">
        <v>24</v>
      </c>
      <c r="K256" s="34">
        <v>25</v>
      </c>
      <c r="L256" s="34">
        <v>24</v>
      </c>
      <c r="M256" s="34">
        <v>25</v>
      </c>
      <c r="N256" s="34">
        <v>26</v>
      </c>
      <c r="O256" s="34">
        <v>298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25</v>
      </c>
      <c r="D260" s="17">
        <v>25</v>
      </c>
      <c r="E260" s="17">
        <v>25</v>
      </c>
      <c r="F260" s="17">
        <v>26</v>
      </c>
      <c r="G260" s="17">
        <v>24</v>
      </c>
      <c r="H260" s="17">
        <v>25</v>
      </c>
      <c r="I260" s="17">
        <v>24</v>
      </c>
      <c r="J260" s="17">
        <v>24</v>
      </c>
      <c r="K260" s="17">
        <v>25</v>
      </c>
      <c r="L260" s="17">
        <v>24</v>
      </c>
      <c r="M260" s="17">
        <v>25</v>
      </c>
      <c r="N260" s="17">
        <v>26</v>
      </c>
      <c r="O260" s="17">
        <v>298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25</v>
      </c>
      <c r="D267" s="17">
        <v>25</v>
      </c>
      <c r="E267" s="17">
        <v>25</v>
      </c>
      <c r="F267" s="17">
        <v>26</v>
      </c>
      <c r="G267" s="17">
        <v>24</v>
      </c>
      <c r="H267" s="17">
        <v>25</v>
      </c>
      <c r="I267" s="17">
        <v>24</v>
      </c>
      <c r="J267" s="17">
        <v>24</v>
      </c>
      <c r="K267" s="17">
        <v>25</v>
      </c>
      <c r="L267" s="17">
        <v>24</v>
      </c>
      <c r="M267" s="17">
        <v>25</v>
      </c>
      <c r="N267" s="17">
        <v>26</v>
      </c>
      <c r="O267" s="17">
        <v>298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25</v>
      </c>
      <c r="D275" s="20">
        <v>25</v>
      </c>
      <c r="E275" s="20">
        <v>25</v>
      </c>
      <c r="F275" s="20">
        <v>26</v>
      </c>
      <c r="G275" s="20">
        <v>24</v>
      </c>
      <c r="H275" s="20">
        <v>25</v>
      </c>
      <c r="I275" s="20">
        <v>24</v>
      </c>
      <c r="J275" s="20">
        <v>24</v>
      </c>
      <c r="K275" s="20">
        <v>25</v>
      </c>
      <c r="L275" s="20">
        <v>24</v>
      </c>
      <c r="M275" s="20">
        <v>25</v>
      </c>
      <c r="N275" s="20">
        <v>26</v>
      </c>
      <c r="O275" s="20">
        <v>298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0611-74A7-4180-A0CC-65C139E92D0E}">
  <sheetPr codeName="Sheet106"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713</v>
      </c>
      <c r="D3" s="2" t="s">
        <v>713</v>
      </c>
      <c r="E3" s="2" t="s">
        <v>713</v>
      </c>
      <c r="F3" s="2" t="s">
        <v>713</v>
      </c>
      <c r="G3" s="2" t="s">
        <v>713</v>
      </c>
      <c r="H3" s="2" t="s">
        <v>713</v>
      </c>
      <c r="I3" s="2" t="s">
        <v>713</v>
      </c>
      <c r="J3" s="2" t="s">
        <v>713</v>
      </c>
      <c r="K3" s="2" t="s">
        <v>713</v>
      </c>
      <c r="L3" s="2" t="s">
        <v>713</v>
      </c>
      <c r="M3" s="2" t="s">
        <v>713</v>
      </c>
      <c r="N3" s="2" t="s">
        <v>713</v>
      </c>
      <c r="O3" s="2" t="s">
        <v>713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728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9148</v>
      </c>
      <c r="D86" s="58">
        <v>8317</v>
      </c>
      <c r="E86" s="58">
        <v>9377</v>
      </c>
      <c r="F86" s="58">
        <v>9377</v>
      </c>
      <c r="G86" s="58">
        <v>8951</v>
      </c>
      <c r="H86" s="58">
        <v>9377</v>
      </c>
      <c r="I86" s="58">
        <v>9803</v>
      </c>
      <c r="J86" s="58">
        <v>8951</v>
      </c>
      <c r="K86" s="58">
        <v>9377</v>
      </c>
      <c r="L86" s="58">
        <v>9377</v>
      </c>
      <c r="M86" s="58">
        <v>8951</v>
      </c>
      <c r="N86" s="58">
        <v>9803</v>
      </c>
      <c r="O86" s="2">
        <v>110809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20</v>
      </c>
      <c r="G87" s="58">
        <v>41</v>
      </c>
      <c r="H87" s="58">
        <v>6</v>
      </c>
      <c r="I87" s="58">
        <v>10</v>
      </c>
      <c r="J87" s="58">
        <v>13</v>
      </c>
      <c r="K87" s="58">
        <v>25</v>
      </c>
      <c r="L87" s="58">
        <v>6</v>
      </c>
      <c r="M87" s="58">
        <v>0</v>
      </c>
      <c r="N87" s="58">
        <v>0</v>
      </c>
      <c r="O87" s="2">
        <v>121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393</v>
      </c>
      <c r="G88" s="58">
        <v>812</v>
      </c>
      <c r="H88" s="58">
        <v>120</v>
      </c>
      <c r="I88" s="58">
        <v>197</v>
      </c>
      <c r="J88" s="58">
        <v>257</v>
      </c>
      <c r="K88" s="58">
        <v>494</v>
      </c>
      <c r="L88" s="58">
        <v>120</v>
      </c>
      <c r="M88" s="58">
        <v>0</v>
      </c>
      <c r="N88" s="58">
        <v>0</v>
      </c>
      <c r="O88" s="2">
        <v>2393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9148</v>
      </c>
      <c r="D90" s="15">
        <v>8317</v>
      </c>
      <c r="E90" s="15">
        <v>9377</v>
      </c>
      <c r="F90" s="15">
        <v>9790</v>
      </c>
      <c r="G90" s="15">
        <v>9804</v>
      </c>
      <c r="H90" s="15">
        <v>9503</v>
      </c>
      <c r="I90" s="15">
        <v>10010</v>
      </c>
      <c r="J90" s="15">
        <v>9221</v>
      </c>
      <c r="K90" s="15">
        <v>9896</v>
      </c>
      <c r="L90" s="15">
        <v>9503</v>
      </c>
      <c r="M90" s="15">
        <v>8951</v>
      </c>
      <c r="N90" s="15">
        <v>9803</v>
      </c>
      <c r="O90" s="15">
        <v>113323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9148</v>
      </c>
      <c r="D92" s="17">
        <v>8317</v>
      </c>
      <c r="E92" s="17">
        <v>9377</v>
      </c>
      <c r="F92" s="17">
        <v>9790</v>
      </c>
      <c r="G92" s="17">
        <v>9804</v>
      </c>
      <c r="H92" s="17">
        <v>9503</v>
      </c>
      <c r="I92" s="17">
        <v>10010</v>
      </c>
      <c r="J92" s="17">
        <v>9221</v>
      </c>
      <c r="K92" s="17">
        <v>9896</v>
      </c>
      <c r="L92" s="17">
        <v>9503</v>
      </c>
      <c r="M92" s="17">
        <v>8951</v>
      </c>
      <c r="N92" s="17">
        <v>9803</v>
      </c>
      <c r="O92" s="17">
        <v>113323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3000</v>
      </c>
      <c r="D96" s="58">
        <v>3000</v>
      </c>
      <c r="E96" s="58">
        <v>4000</v>
      </c>
      <c r="F96" s="58">
        <v>3934</v>
      </c>
      <c r="G96" s="58">
        <v>4396</v>
      </c>
      <c r="H96" s="58">
        <v>4468</v>
      </c>
      <c r="I96" s="58">
        <v>5239</v>
      </c>
      <c r="J96" s="58">
        <v>5251</v>
      </c>
      <c r="K96" s="58">
        <v>4989</v>
      </c>
      <c r="L96" s="58">
        <v>4012</v>
      </c>
      <c r="M96" s="58">
        <v>4000</v>
      </c>
      <c r="N96" s="58">
        <v>3500</v>
      </c>
      <c r="O96" s="2">
        <v>49789</v>
      </c>
    </row>
    <row r="97" spans="1:15" ht="11.25" x14ac:dyDescent="0.2">
      <c r="A97" s="10" t="s">
        <v>229</v>
      </c>
      <c r="B97" s="62" t="s">
        <v>33</v>
      </c>
      <c r="C97" s="58">
        <v>150</v>
      </c>
      <c r="D97" s="58">
        <v>150</v>
      </c>
      <c r="E97" s="58">
        <v>200</v>
      </c>
      <c r="F97" s="58">
        <v>197</v>
      </c>
      <c r="G97" s="58">
        <v>220</v>
      </c>
      <c r="H97" s="58">
        <v>223</v>
      </c>
      <c r="I97" s="58">
        <v>262</v>
      </c>
      <c r="J97" s="58">
        <v>263</v>
      </c>
      <c r="K97" s="58">
        <v>249</v>
      </c>
      <c r="L97" s="58">
        <v>201</v>
      </c>
      <c r="M97" s="58">
        <v>200</v>
      </c>
      <c r="N97" s="58">
        <v>175</v>
      </c>
      <c r="O97" s="2">
        <v>2490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3150</v>
      </c>
      <c r="D101" s="15">
        <v>3150</v>
      </c>
      <c r="E101" s="15">
        <v>4200</v>
      </c>
      <c r="F101" s="15">
        <v>4131</v>
      </c>
      <c r="G101" s="15">
        <v>4616</v>
      </c>
      <c r="H101" s="15">
        <v>4691</v>
      </c>
      <c r="I101" s="15">
        <v>5501</v>
      </c>
      <c r="J101" s="15">
        <v>5514</v>
      </c>
      <c r="K101" s="15">
        <v>5238</v>
      </c>
      <c r="L101" s="15">
        <v>4213</v>
      </c>
      <c r="M101" s="15">
        <v>4200</v>
      </c>
      <c r="N101" s="15">
        <v>3675</v>
      </c>
      <c r="O101" s="15">
        <v>52279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12298</v>
      </c>
      <c r="D114" s="20">
        <v>11467</v>
      </c>
      <c r="E114" s="20">
        <v>13577</v>
      </c>
      <c r="F114" s="20">
        <v>13921</v>
      </c>
      <c r="G114" s="20">
        <v>14420</v>
      </c>
      <c r="H114" s="20">
        <v>14194</v>
      </c>
      <c r="I114" s="20">
        <v>15511</v>
      </c>
      <c r="J114" s="20">
        <v>14735</v>
      </c>
      <c r="K114" s="20">
        <v>15134</v>
      </c>
      <c r="L114" s="20">
        <v>13716</v>
      </c>
      <c r="M114" s="20">
        <v>13151</v>
      </c>
      <c r="N114" s="20">
        <v>13478</v>
      </c>
      <c r="O114" s="20">
        <v>165602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2498</v>
      </c>
      <c r="D118" s="58">
        <v>2498</v>
      </c>
      <c r="E118" s="58">
        <v>2498</v>
      </c>
      <c r="F118" s="58">
        <v>2498</v>
      </c>
      <c r="G118" s="58">
        <v>2498</v>
      </c>
      <c r="H118" s="58">
        <v>2498</v>
      </c>
      <c r="I118" s="58">
        <v>2498</v>
      </c>
      <c r="J118" s="58">
        <v>2498</v>
      </c>
      <c r="K118" s="58">
        <v>2498</v>
      </c>
      <c r="L118" s="58">
        <v>2498</v>
      </c>
      <c r="M118" s="58">
        <v>2498</v>
      </c>
      <c r="N118" s="58">
        <v>2498</v>
      </c>
      <c r="O118" s="2">
        <v>29976</v>
      </c>
    </row>
    <row r="119" spans="1:15" ht="11.25" customHeight="1" x14ac:dyDescent="0.2">
      <c r="A119" s="10" t="s">
        <v>250</v>
      </c>
      <c r="B119" s="62" t="s">
        <v>43</v>
      </c>
      <c r="C119" s="58">
        <v>500</v>
      </c>
      <c r="D119" s="58">
        <v>500</v>
      </c>
      <c r="E119" s="58">
        <v>500</v>
      </c>
      <c r="F119" s="58">
        <v>533</v>
      </c>
      <c r="G119" s="58">
        <v>902</v>
      </c>
      <c r="H119" s="58">
        <v>155</v>
      </c>
      <c r="I119" s="58">
        <v>350</v>
      </c>
      <c r="J119" s="58">
        <v>318</v>
      </c>
      <c r="K119" s="58">
        <v>472</v>
      </c>
      <c r="L119" s="58">
        <v>554</v>
      </c>
      <c r="M119" s="58">
        <v>597</v>
      </c>
      <c r="N119" s="58">
        <v>571</v>
      </c>
      <c r="O119" s="2">
        <v>5952</v>
      </c>
    </row>
    <row r="120" spans="1:15" ht="11.25" x14ac:dyDescent="0.2">
      <c r="A120" s="10" t="s">
        <v>251</v>
      </c>
      <c r="B120" s="62" t="s">
        <v>44</v>
      </c>
      <c r="C120" s="58">
        <v>-76</v>
      </c>
      <c r="D120" s="58">
        <v>-76</v>
      </c>
      <c r="E120" s="58">
        <v>-76</v>
      </c>
      <c r="F120" s="58">
        <v>-76</v>
      </c>
      <c r="G120" s="58">
        <v>-76</v>
      </c>
      <c r="H120" s="58">
        <v>-76</v>
      </c>
      <c r="I120" s="58">
        <v>-76</v>
      </c>
      <c r="J120" s="58">
        <v>-76</v>
      </c>
      <c r="K120" s="58">
        <v>-76</v>
      </c>
      <c r="L120" s="58">
        <v>-76</v>
      </c>
      <c r="M120" s="58">
        <v>-76</v>
      </c>
      <c r="N120" s="58">
        <v>-76</v>
      </c>
      <c r="O120" s="2">
        <v>-912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2000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2000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200</v>
      </c>
      <c r="O126" s="2">
        <v>200</v>
      </c>
    </row>
    <row r="127" spans="1:15" ht="11.25" x14ac:dyDescent="0.2">
      <c r="A127" s="10"/>
      <c r="B127" s="4" t="s">
        <v>455</v>
      </c>
      <c r="C127" s="15">
        <v>4922</v>
      </c>
      <c r="D127" s="15">
        <v>2922</v>
      </c>
      <c r="E127" s="15">
        <v>2922</v>
      </c>
      <c r="F127" s="15">
        <v>2955</v>
      </c>
      <c r="G127" s="15">
        <v>3324</v>
      </c>
      <c r="H127" s="15">
        <v>2577</v>
      </c>
      <c r="I127" s="15">
        <v>2772</v>
      </c>
      <c r="J127" s="15">
        <v>2740</v>
      </c>
      <c r="K127" s="15">
        <v>2894</v>
      </c>
      <c r="L127" s="15">
        <v>2976</v>
      </c>
      <c r="M127" s="15">
        <v>3019</v>
      </c>
      <c r="N127" s="15">
        <v>3193</v>
      </c>
      <c r="O127" s="15">
        <v>37216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17220</v>
      </c>
      <c r="D129" s="20">
        <v>14389</v>
      </c>
      <c r="E129" s="20">
        <v>16499</v>
      </c>
      <c r="F129" s="20">
        <v>16876</v>
      </c>
      <c r="G129" s="20">
        <v>17744</v>
      </c>
      <c r="H129" s="20">
        <v>16771</v>
      </c>
      <c r="I129" s="20">
        <v>18283</v>
      </c>
      <c r="J129" s="20">
        <v>17475</v>
      </c>
      <c r="K129" s="20">
        <v>18028</v>
      </c>
      <c r="L129" s="20">
        <v>16692</v>
      </c>
      <c r="M129" s="20">
        <v>16170</v>
      </c>
      <c r="N129" s="20">
        <v>16671</v>
      </c>
      <c r="O129" s="20">
        <v>202818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200</v>
      </c>
      <c r="D174" s="58">
        <v>200</v>
      </c>
      <c r="E174" s="58">
        <v>203</v>
      </c>
      <c r="F174" s="58">
        <v>385</v>
      </c>
      <c r="G174" s="58">
        <v>383</v>
      </c>
      <c r="H174" s="58">
        <v>362</v>
      </c>
      <c r="I174" s="58">
        <v>449</v>
      </c>
      <c r="J174" s="58">
        <v>421</v>
      </c>
      <c r="K174" s="58">
        <v>499</v>
      </c>
      <c r="L174" s="58">
        <v>453</v>
      </c>
      <c r="M174" s="58">
        <v>403</v>
      </c>
      <c r="N174" s="58">
        <v>429</v>
      </c>
      <c r="O174" s="2">
        <v>4387</v>
      </c>
    </row>
    <row r="175" spans="1:15" ht="11.25" x14ac:dyDescent="0.2">
      <c r="A175" s="10"/>
      <c r="B175" s="4" t="s">
        <v>448</v>
      </c>
      <c r="C175" s="15">
        <v>200</v>
      </c>
      <c r="D175" s="15">
        <v>200</v>
      </c>
      <c r="E175" s="15">
        <v>203</v>
      </c>
      <c r="F175" s="15">
        <v>385</v>
      </c>
      <c r="G175" s="15">
        <v>383</v>
      </c>
      <c r="H175" s="15">
        <v>362</v>
      </c>
      <c r="I175" s="15">
        <v>449</v>
      </c>
      <c r="J175" s="15">
        <v>421</v>
      </c>
      <c r="K175" s="15">
        <v>499</v>
      </c>
      <c r="L175" s="15">
        <v>453</v>
      </c>
      <c r="M175" s="15">
        <v>403</v>
      </c>
      <c r="N175" s="15">
        <v>429</v>
      </c>
      <c r="O175" s="15">
        <v>4387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200</v>
      </c>
      <c r="D179" s="20">
        <v>200</v>
      </c>
      <c r="E179" s="20">
        <v>203</v>
      </c>
      <c r="F179" s="20">
        <v>385</v>
      </c>
      <c r="G179" s="20">
        <v>383</v>
      </c>
      <c r="H179" s="20">
        <v>362</v>
      </c>
      <c r="I179" s="20">
        <v>449</v>
      </c>
      <c r="J179" s="20">
        <v>421</v>
      </c>
      <c r="K179" s="20">
        <v>499</v>
      </c>
      <c r="L179" s="20">
        <v>453</v>
      </c>
      <c r="M179" s="20">
        <v>403</v>
      </c>
      <c r="N179" s="20">
        <v>429</v>
      </c>
      <c r="O179" s="20">
        <v>4387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0</v>
      </c>
      <c r="E198" s="58">
        <v>64</v>
      </c>
      <c r="F198" s="58">
        <v>64</v>
      </c>
      <c r="G198" s="58">
        <v>64</v>
      </c>
      <c r="H198" s="58">
        <v>64</v>
      </c>
      <c r="I198" s="58">
        <v>64</v>
      </c>
      <c r="J198" s="58">
        <v>64</v>
      </c>
      <c r="K198" s="58">
        <v>64</v>
      </c>
      <c r="L198" s="58">
        <v>64</v>
      </c>
      <c r="M198" s="58">
        <v>64</v>
      </c>
      <c r="N198" s="58">
        <v>64</v>
      </c>
      <c r="O198" s="2">
        <v>640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0</v>
      </c>
      <c r="D200" s="20">
        <v>0</v>
      </c>
      <c r="E200" s="20">
        <v>64</v>
      </c>
      <c r="F200" s="20">
        <v>64</v>
      </c>
      <c r="G200" s="20">
        <v>64</v>
      </c>
      <c r="H200" s="20">
        <v>64</v>
      </c>
      <c r="I200" s="20">
        <v>64</v>
      </c>
      <c r="J200" s="20">
        <v>64</v>
      </c>
      <c r="K200" s="20">
        <v>64</v>
      </c>
      <c r="L200" s="20">
        <v>64</v>
      </c>
      <c r="M200" s="20">
        <v>64</v>
      </c>
      <c r="N200" s="20">
        <v>64</v>
      </c>
      <c r="O200" s="20">
        <v>640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107</v>
      </c>
      <c r="D206" s="58">
        <v>107</v>
      </c>
      <c r="E206" s="58">
        <v>107</v>
      </c>
      <c r="F206" s="58">
        <v>107</v>
      </c>
      <c r="G206" s="58">
        <v>107</v>
      </c>
      <c r="H206" s="58">
        <v>107</v>
      </c>
      <c r="I206" s="58">
        <v>107</v>
      </c>
      <c r="J206" s="58">
        <v>107</v>
      </c>
      <c r="K206" s="58">
        <v>107</v>
      </c>
      <c r="L206" s="58">
        <v>107</v>
      </c>
      <c r="M206" s="58">
        <v>107</v>
      </c>
      <c r="N206" s="58">
        <v>107</v>
      </c>
      <c r="O206" s="2">
        <v>1284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32</v>
      </c>
      <c r="D208" s="58">
        <v>32</v>
      </c>
      <c r="E208" s="58">
        <v>32</v>
      </c>
      <c r="F208" s="58">
        <v>32</v>
      </c>
      <c r="G208" s="58">
        <v>32</v>
      </c>
      <c r="H208" s="58">
        <v>32</v>
      </c>
      <c r="I208" s="58">
        <v>32</v>
      </c>
      <c r="J208" s="58">
        <v>32</v>
      </c>
      <c r="K208" s="58">
        <v>32</v>
      </c>
      <c r="L208" s="58">
        <v>32</v>
      </c>
      <c r="M208" s="58">
        <v>32</v>
      </c>
      <c r="N208" s="58">
        <v>32</v>
      </c>
      <c r="O208" s="2">
        <v>384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139</v>
      </c>
      <c r="D230" s="15">
        <v>139</v>
      </c>
      <c r="E230" s="15">
        <v>139</v>
      </c>
      <c r="F230" s="15">
        <v>139</v>
      </c>
      <c r="G230" s="15">
        <v>139</v>
      </c>
      <c r="H230" s="15">
        <v>139</v>
      </c>
      <c r="I230" s="15">
        <v>139</v>
      </c>
      <c r="J230" s="15">
        <v>139</v>
      </c>
      <c r="K230" s="15">
        <v>139</v>
      </c>
      <c r="L230" s="15">
        <v>139</v>
      </c>
      <c r="M230" s="15">
        <v>139</v>
      </c>
      <c r="N230" s="15">
        <v>139</v>
      </c>
      <c r="O230" s="15">
        <v>1668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139</v>
      </c>
      <c r="D232" s="17">
        <v>139</v>
      </c>
      <c r="E232" s="17">
        <v>203</v>
      </c>
      <c r="F232" s="17">
        <v>203</v>
      </c>
      <c r="G232" s="17">
        <v>203</v>
      </c>
      <c r="H232" s="17">
        <v>203</v>
      </c>
      <c r="I232" s="17">
        <v>203</v>
      </c>
      <c r="J232" s="17">
        <v>203</v>
      </c>
      <c r="K232" s="17">
        <v>203</v>
      </c>
      <c r="L232" s="17">
        <v>203</v>
      </c>
      <c r="M232" s="17">
        <v>203</v>
      </c>
      <c r="N232" s="17">
        <v>203</v>
      </c>
      <c r="O232" s="17">
        <v>2308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17559</v>
      </c>
      <c r="D234" s="20">
        <v>14728</v>
      </c>
      <c r="E234" s="20">
        <v>16905</v>
      </c>
      <c r="F234" s="20">
        <v>17464</v>
      </c>
      <c r="G234" s="20">
        <v>18330</v>
      </c>
      <c r="H234" s="20">
        <v>17336</v>
      </c>
      <c r="I234" s="20">
        <v>18935</v>
      </c>
      <c r="J234" s="20">
        <v>18099</v>
      </c>
      <c r="K234" s="20">
        <v>18730</v>
      </c>
      <c r="L234" s="20">
        <v>17348</v>
      </c>
      <c r="M234" s="20">
        <v>16776</v>
      </c>
      <c r="N234" s="20">
        <v>17303</v>
      </c>
      <c r="O234" s="20">
        <v>209513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-17559</v>
      </c>
      <c r="D236" s="15">
        <v>-14728</v>
      </c>
      <c r="E236" s="15">
        <v>-16905</v>
      </c>
      <c r="F236" s="15">
        <v>-17464</v>
      </c>
      <c r="G236" s="15">
        <v>-18330</v>
      </c>
      <c r="H236" s="15">
        <v>-17336</v>
      </c>
      <c r="I236" s="15">
        <v>-18935</v>
      </c>
      <c r="J236" s="15">
        <v>-18099</v>
      </c>
      <c r="K236" s="15">
        <v>-18730</v>
      </c>
      <c r="L236" s="15">
        <v>-17348</v>
      </c>
      <c r="M236" s="15">
        <v>-16776</v>
      </c>
      <c r="N236" s="15">
        <v>-17303</v>
      </c>
      <c r="O236" s="15">
        <v>-209513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-17559</v>
      </c>
      <c r="D246" s="58">
        <v>-14727</v>
      </c>
      <c r="E246" s="58">
        <v>-16905</v>
      </c>
      <c r="F246" s="58">
        <v>-17463</v>
      </c>
      <c r="G246" s="58">
        <v>-18330</v>
      </c>
      <c r="H246" s="58">
        <v>-17336</v>
      </c>
      <c r="I246" s="58">
        <v>-18934</v>
      </c>
      <c r="J246" s="58">
        <v>-18097</v>
      </c>
      <c r="K246" s="58">
        <v>-18729</v>
      </c>
      <c r="L246" s="58">
        <v>-17347</v>
      </c>
      <c r="M246" s="58">
        <v>-16775</v>
      </c>
      <c r="N246" s="58">
        <v>-17303</v>
      </c>
      <c r="O246" s="2">
        <v>-209505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-17559</v>
      </c>
      <c r="D254" s="15">
        <v>-14727</v>
      </c>
      <c r="E254" s="15">
        <v>-16905</v>
      </c>
      <c r="F254" s="15">
        <v>-17463</v>
      </c>
      <c r="G254" s="15">
        <v>-18330</v>
      </c>
      <c r="H254" s="15">
        <v>-17336</v>
      </c>
      <c r="I254" s="15">
        <v>-18934</v>
      </c>
      <c r="J254" s="15">
        <v>-18097</v>
      </c>
      <c r="K254" s="15">
        <v>-18729</v>
      </c>
      <c r="L254" s="15">
        <v>-17347</v>
      </c>
      <c r="M254" s="15">
        <v>-16775</v>
      </c>
      <c r="N254" s="15">
        <v>-17303</v>
      </c>
      <c r="O254" s="15">
        <v>-209505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-1</v>
      </c>
      <c r="E256" s="34">
        <v>0</v>
      </c>
      <c r="F256" s="34">
        <v>-1</v>
      </c>
      <c r="G256" s="34">
        <v>0</v>
      </c>
      <c r="H256" s="34">
        <v>0</v>
      </c>
      <c r="I256" s="34">
        <v>-1</v>
      </c>
      <c r="J256" s="34">
        <v>-2</v>
      </c>
      <c r="K256" s="34">
        <v>-1</v>
      </c>
      <c r="L256" s="34">
        <v>-1</v>
      </c>
      <c r="M256" s="34">
        <v>-1</v>
      </c>
      <c r="N256" s="34">
        <v>0</v>
      </c>
      <c r="O256" s="34">
        <v>-8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-1</v>
      </c>
      <c r="E260" s="17">
        <v>0</v>
      </c>
      <c r="F260" s="17">
        <v>-1</v>
      </c>
      <c r="G260" s="17">
        <v>0</v>
      </c>
      <c r="H260" s="17">
        <v>0</v>
      </c>
      <c r="I260" s="17">
        <v>-1</v>
      </c>
      <c r="J260" s="17">
        <v>-2</v>
      </c>
      <c r="K260" s="17">
        <v>-1</v>
      </c>
      <c r="L260" s="17">
        <v>-1</v>
      </c>
      <c r="M260" s="17">
        <v>-1</v>
      </c>
      <c r="N260" s="17">
        <v>0</v>
      </c>
      <c r="O260" s="17">
        <v>-8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-1</v>
      </c>
      <c r="E267" s="17">
        <v>0</v>
      </c>
      <c r="F267" s="17">
        <v>-1</v>
      </c>
      <c r="G267" s="17">
        <v>0</v>
      </c>
      <c r="H267" s="17">
        <v>0</v>
      </c>
      <c r="I267" s="17">
        <v>-1</v>
      </c>
      <c r="J267" s="17">
        <v>-2</v>
      </c>
      <c r="K267" s="17">
        <v>-1</v>
      </c>
      <c r="L267" s="17">
        <v>-1</v>
      </c>
      <c r="M267" s="17">
        <v>-1</v>
      </c>
      <c r="N267" s="17">
        <v>0</v>
      </c>
      <c r="O267" s="17">
        <v>-8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-1</v>
      </c>
      <c r="E275" s="20">
        <v>0</v>
      </c>
      <c r="F275" s="20">
        <v>-1</v>
      </c>
      <c r="G275" s="20">
        <v>0</v>
      </c>
      <c r="H275" s="20">
        <v>0</v>
      </c>
      <c r="I275" s="20">
        <v>-1</v>
      </c>
      <c r="J275" s="20">
        <v>-2</v>
      </c>
      <c r="K275" s="20">
        <v>-1</v>
      </c>
      <c r="L275" s="20">
        <v>-1</v>
      </c>
      <c r="M275" s="20">
        <v>-1</v>
      </c>
      <c r="N275" s="20">
        <v>0</v>
      </c>
      <c r="O275" s="20">
        <v>-8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66891-31F8-44E2-AB5B-1AF589F916D6}">
  <sheetPr codeName="Sheet105"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712</v>
      </c>
      <c r="D3" s="2" t="s">
        <v>712</v>
      </c>
      <c r="E3" s="2" t="s">
        <v>712</v>
      </c>
      <c r="F3" s="2" t="s">
        <v>712</v>
      </c>
      <c r="G3" s="2" t="s">
        <v>712</v>
      </c>
      <c r="H3" s="2" t="s">
        <v>712</v>
      </c>
      <c r="I3" s="2" t="s">
        <v>712</v>
      </c>
      <c r="J3" s="2" t="s">
        <v>712</v>
      </c>
      <c r="K3" s="2" t="s">
        <v>712</v>
      </c>
      <c r="L3" s="2" t="s">
        <v>712</v>
      </c>
      <c r="M3" s="2" t="s">
        <v>712</v>
      </c>
      <c r="N3" s="2" t="s">
        <v>712</v>
      </c>
      <c r="O3" s="2" t="s">
        <v>712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730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2781</v>
      </c>
      <c r="D77" s="58">
        <v>2528</v>
      </c>
      <c r="E77" s="58">
        <v>2850</v>
      </c>
      <c r="F77" s="58">
        <v>2850</v>
      </c>
      <c r="G77" s="58">
        <v>2721</v>
      </c>
      <c r="H77" s="58">
        <v>2850</v>
      </c>
      <c r="I77" s="58">
        <v>2980</v>
      </c>
      <c r="J77" s="58">
        <v>2721</v>
      </c>
      <c r="K77" s="58">
        <v>2850</v>
      </c>
      <c r="L77" s="58">
        <v>2850</v>
      </c>
      <c r="M77" s="58">
        <v>2721</v>
      </c>
      <c r="N77" s="58">
        <v>2980</v>
      </c>
      <c r="O77" s="2">
        <v>33682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2781</v>
      </c>
      <c r="D79" s="15">
        <v>2528</v>
      </c>
      <c r="E79" s="15">
        <v>2850</v>
      </c>
      <c r="F79" s="15">
        <v>2850</v>
      </c>
      <c r="G79" s="15">
        <v>2721</v>
      </c>
      <c r="H79" s="15">
        <v>2850</v>
      </c>
      <c r="I79" s="15">
        <v>2980</v>
      </c>
      <c r="J79" s="15">
        <v>2721</v>
      </c>
      <c r="K79" s="15">
        <v>2850</v>
      </c>
      <c r="L79" s="15">
        <v>2850</v>
      </c>
      <c r="M79" s="15">
        <v>2721</v>
      </c>
      <c r="N79" s="15">
        <v>2980</v>
      </c>
      <c r="O79" s="15">
        <v>33682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281</v>
      </c>
      <c r="D82" s="58">
        <v>281</v>
      </c>
      <c r="E82" s="58">
        <v>281</v>
      </c>
      <c r="F82" s="58">
        <v>281</v>
      </c>
      <c r="G82" s="58">
        <v>281</v>
      </c>
      <c r="H82" s="58">
        <v>281</v>
      </c>
      <c r="I82" s="58">
        <v>281</v>
      </c>
      <c r="J82" s="58">
        <v>281</v>
      </c>
      <c r="K82" s="58">
        <v>281</v>
      </c>
      <c r="L82" s="58">
        <v>281</v>
      </c>
      <c r="M82" s="58">
        <v>281</v>
      </c>
      <c r="N82" s="58">
        <v>281</v>
      </c>
      <c r="O82" s="2">
        <v>3372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281</v>
      </c>
      <c r="D84" s="15">
        <v>281</v>
      </c>
      <c r="E84" s="15">
        <v>281</v>
      </c>
      <c r="F84" s="15">
        <v>281</v>
      </c>
      <c r="G84" s="15">
        <v>281</v>
      </c>
      <c r="H84" s="15">
        <v>281</v>
      </c>
      <c r="I84" s="15">
        <v>281</v>
      </c>
      <c r="J84" s="15">
        <v>281</v>
      </c>
      <c r="K84" s="15">
        <v>281</v>
      </c>
      <c r="L84" s="15">
        <v>281</v>
      </c>
      <c r="M84" s="15">
        <v>281</v>
      </c>
      <c r="N84" s="15">
        <v>281</v>
      </c>
      <c r="O84" s="15">
        <v>3372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14</v>
      </c>
      <c r="D87" s="58">
        <v>14</v>
      </c>
      <c r="E87" s="58">
        <v>14</v>
      </c>
      <c r="F87" s="58">
        <v>14</v>
      </c>
      <c r="G87" s="58">
        <v>14</v>
      </c>
      <c r="H87" s="58">
        <v>14</v>
      </c>
      <c r="I87" s="58">
        <v>14</v>
      </c>
      <c r="J87" s="58">
        <v>14</v>
      </c>
      <c r="K87" s="58">
        <v>14</v>
      </c>
      <c r="L87" s="58">
        <v>14</v>
      </c>
      <c r="M87" s="58">
        <v>14</v>
      </c>
      <c r="N87" s="58">
        <v>14</v>
      </c>
      <c r="O87" s="2">
        <v>168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14</v>
      </c>
      <c r="D90" s="15">
        <v>14</v>
      </c>
      <c r="E90" s="15">
        <v>14</v>
      </c>
      <c r="F90" s="15">
        <v>14</v>
      </c>
      <c r="G90" s="15">
        <v>14</v>
      </c>
      <c r="H90" s="15">
        <v>14</v>
      </c>
      <c r="I90" s="15">
        <v>14</v>
      </c>
      <c r="J90" s="15">
        <v>14</v>
      </c>
      <c r="K90" s="15">
        <v>14</v>
      </c>
      <c r="L90" s="15">
        <v>14</v>
      </c>
      <c r="M90" s="15">
        <v>14</v>
      </c>
      <c r="N90" s="15">
        <v>14</v>
      </c>
      <c r="O90" s="15">
        <v>168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3076</v>
      </c>
      <c r="D92" s="17">
        <v>2823</v>
      </c>
      <c r="E92" s="17">
        <v>3145</v>
      </c>
      <c r="F92" s="17">
        <v>3145</v>
      </c>
      <c r="G92" s="17">
        <v>3016</v>
      </c>
      <c r="H92" s="17">
        <v>3145</v>
      </c>
      <c r="I92" s="17">
        <v>3275</v>
      </c>
      <c r="J92" s="17">
        <v>3016</v>
      </c>
      <c r="K92" s="17">
        <v>3145</v>
      </c>
      <c r="L92" s="17">
        <v>3145</v>
      </c>
      <c r="M92" s="17">
        <v>3016</v>
      </c>
      <c r="N92" s="17">
        <v>3275</v>
      </c>
      <c r="O92" s="17">
        <v>37222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3076</v>
      </c>
      <c r="D114" s="20">
        <v>2823</v>
      </c>
      <c r="E114" s="20">
        <v>3145</v>
      </c>
      <c r="F114" s="20">
        <v>3145</v>
      </c>
      <c r="G114" s="20">
        <v>3016</v>
      </c>
      <c r="H114" s="20">
        <v>3145</v>
      </c>
      <c r="I114" s="20">
        <v>3275</v>
      </c>
      <c r="J114" s="20">
        <v>3016</v>
      </c>
      <c r="K114" s="20">
        <v>3145</v>
      </c>
      <c r="L114" s="20">
        <v>3145</v>
      </c>
      <c r="M114" s="20">
        <v>3016</v>
      </c>
      <c r="N114" s="20">
        <v>3275</v>
      </c>
      <c r="O114" s="20">
        <v>37222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332</v>
      </c>
      <c r="D118" s="58">
        <v>245</v>
      </c>
      <c r="E118" s="58">
        <v>272</v>
      </c>
      <c r="F118" s="58">
        <v>272</v>
      </c>
      <c r="G118" s="58">
        <v>332</v>
      </c>
      <c r="H118" s="58">
        <v>280</v>
      </c>
      <c r="I118" s="58">
        <v>278</v>
      </c>
      <c r="J118" s="58">
        <v>355</v>
      </c>
      <c r="K118" s="58">
        <v>284</v>
      </c>
      <c r="L118" s="58">
        <v>342</v>
      </c>
      <c r="M118" s="58">
        <v>215</v>
      </c>
      <c r="N118" s="58">
        <v>257</v>
      </c>
      <c r="O118" s="2">
        <v>3464</v>
      </c>
    </row>
    <row r="119" spans="1:15" ht="11.25" customHeight="1" x14ac:dyDescent="0.2">
      <c r="A119" s="10" t="s">
        <v>250</v>
      </c>
      <c r="B119" s="62" t="s">
        <v>43</v>
      </c>
      <c r="C119" s="58">
        <v>233</v>
      </c>
      <c r="D119" s="58">
        <v>242</v>
      </c>
      <c r="E119" s="58">
        <v>258</v>
      </c>
      <c r="F119" s="58">
        <v>226</v>
      </c>
      <c r="G119" s="58">
        <v>223</v>
      </c>
      <c r="H119" s="58">
        <v>242</v>
      </c>
      <c r="I119" s="58">
        <v>227</v>
      </c>
      <c r="J119" s="58">
        <v>268</v>
      </c>
      <c r="K119" s="58">
        <v>243</v>
      </c>
      <c r="L119" s="58">
        <v>227</v>
      </c>
      <c r="M119" s="58">
        <v>215</v>
      </c>
      <c r="N119" s="58">
        <v>205</v>
      </c>
      <c r="O119" s="2">
        <v>2809</v>
      </c>
    </row>
    <row r="120" spans="1:15" ht="11.25" x14ac:dyDescent="0.2">
      <c r="A120" s="10" t="s">
        <v>251</v>
      </c>
      <c r="B120" s="62" t="s">
        <v>44</v>
      </c>
      <c r="C120" s="58">
        <v>0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0</v>
      </c>
      <c r="M120" s="58">
        <v>0</v>
      </c>
      <c r="N120" s="58">
        <v>0</v>
      </c>
      <c r="O120" s="2">
        <v>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25</v>
      </c>
      <c r="O126" s="2">
        <v>25</v>
      </c>
    </row>
    <row r="127" spans="1:15" ht="11.25" x14ac:dyDescent="0.2">
      <c r="A127" s="10"/>
      <c r="B127" s="4" t="s">
        <v>455</v>
      </c>
      <c r="C127" s="15">
        <v>565</v>
      </c>
      <c r="D127" s="15">
        <v>487</v>
      </c>
      <c r="E127" s="15">
        <v>530</v>
      </c>
      <c r="F127" s="15">
        <v>498</v>
      </c>
      <c r="G127" s="15">
        <v>555</v>
      </c>
      <c r="H127" s="15">
        <v>522</v>
      </c>
      <c r="I127" s="15">
        <v>505</v>
      </c>
      <c r="J127" s="15">
        <v>623</v>
      </c>
      <c r="K127" s="15">
        <v>527</v>
      </c>
      <c r="L127" s="15">
        <v>569</v>
      </c>
      <c r="M127" s="15">
        <v>430</v>
      </c>
      <c r="N127" s="15">
        <v>487</v>
      </c>
      <c r="O127" s="15">
        <v>6298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3641</v>
      </c>
      <c r="D129" s="20">
        <v>3310</v>
      </c>
      <c r="E129" s="20">
        <v>3675</v>
      </c>
      <c r="F129" s="20">
        <v>3643</v>
      </c>
      <c r="G129" s="20">
        <v>3571</v>
      </c>
      <c r="H129" s="20">
        <v>3667</v>
      </c>
      <c r="I129" s="20">
        <v>3780</v>
      </c>
      <c r="J129" s="20">
        <v>3639</v>
      </c>
      <c r="K129" s="20">
        <v>3672</v>
      </c>
      <c r="L129" s="20">
        <v>3714</v>
      </c>
      <c r="M129" s="20">
        <v>3446</v>
      </c>
      <c r="N129" s="20">
        <v>3762</v>
      </c>
      <c r="O129" s="20">
        <v>43520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94</v>
      </c>
      <c r="D146" s="58">
        <v>94</v>
      </c>
      <c r="E146" s="58">
        <v>94</v>
      </c>
      <c r="F146" s="58">
        <v>94</v>
      </c>
      <c r="G146" s="58">
        <v>94</v>
      </c>
      <c r="H146" s="58">
        <v>94</v>
      </c>
      <c r="I146" s="58">
        <v>94</v>
      </c>
      <c r="J146" s="58">
        <v>94</v>
      </c>
      <c r="K146" s="58">
        <v>94</v>
      </c>
      <c r="L146" s="58">
        <v>94</v>
      </c>
      <c r="M146" s="58">
        <v>94</v>
      </c>
      <c r="N146" s="58">
        <v>94</v>
      </c>
      <c r="O146" s="2">
        <v>1128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36</v>
      </c>
      <c r="D150" s="58">
        <v>36</v>
      </c>
      <c r="E150" s="58">
        <v>36</v>
      </c>
      <c r="F150" s="58">
        <v>36</v>
      </c>
      <c r="G150" s="58">
        <v>36</v>
      </c>
      <c r="H150" s="58">
        <v>36</v>
      </c>
      <c r="I150" s="58">
        <v>36</v>
      </c>
      <c r="J150" s="58">
        <v>36</v>
      </c>
      <c r="K150" s="58">
        <v>36</v>
      </c>
      <c r="L150" s="58">
        <v>36</v>
      </c>
      <c r="M150" s="58">
        <v>36</v>
      </c>
      <c r="N150" s="58">
        <v>36</v>
      </c>
      <c r="O150" s="2">
        <v>432</v>
      </c>
    </row>
    <row r="151" spans="1:15" ht="11.25" x14ac:dyDescent="0.2">
      <c r="A151" s="10"/>
      <c r="B151" s="4" t="s">
        <v>65</v>
      </c>
      <c r="C151" s="15">
        <v>130</v>
      </c>
      <c r="D151" s="15">
        <v>130</v>
      </c>
      <c r="E151" s="15">
        <v>130</v>
      </c>
      <c r="F151" s="15">
        <v>130</v>
      </c>
      <c r="G151" s="15">
        <v>130</v>
      </c>
      <c r="H151" s="15">
        <v>130</v>
      </c>
      <c r="I151" s="15">
        <v>130</v>
      </c>
      <c r="J151" s="15">
        <v>130</v>
      </c>
      <c r="K151" s="15">
        <v>130</v>
      </c>
      <c r="L151" s="15">
        <v>130</v>
      </c>
      <c r="M151" s="15">
        <v>130</v>
      </c>
      <c r="N151" s="15">
        <v>130</v>
      </c>
      <c r="O151" s="15">
        <v>1560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250</v>
      </c>
      <c r="D154" s="58">
        <v>250</v>
      </c>
      <c r="E154" s="58">
        <v>250</v>
      </c>
      <c r="F154" s="58">
        <v>250</v>
      </c>
      <c r="G154" s="58">
        <v>250</v>
      </c>
      <c r="H154" s="58">
        <v>250</v>
      </c>
      <c r="I154" s="58">
        <v>250</v>
      </c>
      <c r="J154" s="58">
        <v>250</v>
      </c>
      <c r="K154" s="58">
        <v>250</v>
      </c>
      <c r="L154" s="58">
        <v>250</v>
      </c>
      <c r="M154" s="58">
        <v>250</v>
      </c>
      <c r="N154" s="58">
        <v>250</v>
      </c>
      <c r="O154" s="2">
        <v>3000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250</v>
      </c>
      <c r="D159" s="15">
        <v>250</v>
      </c>
      <c r="E159" s="15">
        <v>250</v>
      </c>
      <c r="F159" s="15">
        <v>250</v>
      </c>
      <c r="G159" s="15">
        <v>250</v>
      </c>
      <c r="H159" s="15">
        <v>250</v>
      </c>
      <c r="I159" s="15">
        <v>250</v>
      </c>
      <c r="J159" s="15">
        <v>250</v>
      </c>
      <c r="K159" s="15">
        <v>250</v>
      </c>
      <c r="L159" s="15">
        <v>250</v>
      </c>
      <c r="M159" s="15">
        <v>250</v>
      </c>
      <c r="N159" s="15">
        <v>250</v>
      </c>
      <c r="O159" s="15">
        <v>3000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380</v>
      </c>
      <c r="D161" s="15">
        <v>380</v>
      </c>
      <c r="E161" s="15">
        <v>380</v>
      </c>
      <c r="F161" s="15">
        <v>380</v>
      </c>
      <c r="G161" s="15">
        <v>380</v>
      </c>
      <c r="H161" s="15">
        <v>380</v>
      </c>
      <c r="I161" s="15">
        <v>380</v>
      </c>
      <c r="J161" s="15">
        <v>380</v>
      </c>
      <c r="K161" s="15">
        <v>380</v>
      </c>
      <c r="L161" s="15">
        <v>380</v>
      </c>
      <c r="M161" s="15">
        <v>380</v>
      </c>
      <c r="N161" s="15">
        <v>380</v>
      </c>
      <c r="O161" s="15">
        <v>4560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-70</v>
      </c>
      <c r="D164" s="58">
        <v>-70</v>
      </c>
      <c r="E164" s="58">
        <v>-70</v>
      </c>
      <c r="F164" s="58">
        <v>-70</v>
      </c>
      <c r="G164" s="58">
        <v>-70</v>
      </c>
      <c r="H164" s="58">
        <v>-70</v>
      </c>
      <c r="I164" s="58">
        <v>-70</v>
      </c>
      <c r="J164" s="58">
        <v>-70</v>
      </c>
      <c r="K164" s="58">
        <v>-70</v>
      </c>
      <c r="L164" s="58">
        <v>-70</v>
      </c>
      <c r="M164" s="58">
        <v>-70</v>
      </c>
      <c r="N164" s="58">
        <v>-70</v>
      </c>
      <c r="O164" s="2">
        <v>-840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310</v>
      </c>
      <c r="D166" s="20">
        <v>310</v>
      </c>
      <c r="E166" s="20">
        <v>310</v>
      </c>
      <c r="F166" s="20">
        <v>310</v>
      </c>
      <c r="G166" s="20">
        <v>310</v>
      </c>
      <c r="H166" s="20">
        <v>310</v>
      </c>
      <c r="I166" s="20">
        <v>310</v>
      </c>
      <c r="J166" s="20">
        <v>310</v>
      </c>
      <c r="K166" s="20">
        <v>310</v>
      </c>
      <c r="L166" s="20">
        <v>310</v>
      </c>
      <c r="M166" s="20">
        <v>310</v>
      </c>
      <c r="N166" s="20">
        <v>310</v>
      </c>
      <c r="O166" s="20">
        <v>3720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60</v>
      </c>
      <c r="D173" s="58">
        <v>60</v>
      </c>
      <c r="E173" s="58">
        <v>60</v>
      </c>
      <c r="F173" s="58">
        <v>60</v>
      </c>
      <c r="G173" s="58">
        <v>60</v>
      </c>
      <c r="H173" s="58">
        <v>60</v>
      </c>
      <c r="I173" s="58">
        <v>60</v>
      </c>
      <c r="J173" s="58">
        <v>60</v>
      </c>
      <c r="K173" s="58">
        <v>60</v>
      </c>
      <c r="L173" s="58">
        <v>60</v>
      </c>
      <c r="M173" s="58">
        <v>60</v>
      </c>
      <c r="N173" s="58">
        <v>60</v>
      </c>
      <c r="O173" s="2">
        <v>720</v>
      </c>
    </row>
    <row r="174" spans="1:15" ht="11.25" x14ac:dyDescent="0.2">
      <c r="A174" s="10" t="s">
        <v>256</v>
      </c>
      <c r="B174" s="62" t="s">
        <v>446</v>
      </c>
      <c r="C174" s="58">
        <v>32</v>
      </c>
      <c r="D174" s="58">
        <v>32</v>
      </c>
      <c r="E174" s="58">
        <v>36</v>
      </c>
      <c r="F174" s="58">
        <v>33</v>
      </c>
      <c r="G174" s="58">
        <v>43</v>
      </c>
      <c r="H174" s="58">
        <v>36</v>
      </c>
      <c r="I174" s="58">
        <v>34</v>
      </c>
      <c r="J174" s="58">
        <v>45</v>
      </c>
      <c r="K174" s="58">
        <v>36</v>
      </c>
      <c r="L174" s="58">
        <v>43</v>
      </c>
      <c r="M174" s="58">
        <v>48</v>
      </c>
      <c r="N174" s="58">
        <v>46</v>
      </c>
      <c r="O174" s="2">
        <v>464</v>
      </c>
    </row>
    <row r="175" spans="1:15" ht="11.25" x14ac:dyDescent="0.2">
      <c r="A175" s="10"/>
      <c r="B175" s="4" t="s">
        <v>448</v>
      </c>
      <c r="C175" s="15">
        <v>92</v>
      </c>
      <c r="D175" s="15">
        <v>92</v>
      </c>
      <c r="E175" s="15">
        <v>96</v>
      </c>
      <c r="F175" s="15">
        <v>93</v>
      </c>
      <c r="G175" s="15">
        <v>103</v>
      </c>
      <c r="H175" s="15">
        <v>96</v>
      </c>
      <c r="I175" s="15">
        <v>94</v>
      </c>
      <c r="J175" s="15">
        <v>105</v>
      </c>
      <c r="K175" s="15">
        <v>96</v>
      </c>
      <c r="L175" s="15">
        <v>103</v>
      </c>
      <c r="M175" s="15">
        <v>108</v>
      </c>
      <c r="N175" s="15">
        <v>106</v>
      </c>
      <c r="O175" s="15">
        <v>1184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92</v>
      </c>
      <c r="D179" s="20">
        <v>92</v>
      </c>
      <c r="E179" s="20">
        <v>96</v>
      </c>
      <c r="F179" s="20">
        <v>93</v>
      </c>
      <c r="G179" s="20">
        <v>103</v>
      </c>
      <c r="H179" s="20">
        <v>96</v>
      </c>
      <c r="I179" s="20">
        <v>94</v>
      </c>
      <c r="J179" s="20">
        <v>105</v>
      </c>
      <c r="K179" s="20">
        <v>96</v>
      </c>
      <c r="L179" s="20">
        <v>103</v>
      </c>
      <c r="M179" s="20">
        <v>108</v>
      </c>
      <c r="N179" s="20">
        <v>106</v>
      </c>
      <c r="O179" s="20">
        <v>1184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0</v>
      </c>
      <c r="E198" s="58">
        <v>0</v>
      </c>
      <c r="F198" s="58">
        <v>0</v>
      </c>
      <c r="G198" s="58">
        <v>0</v>
      </c>
      <c r="H198" s="58">
        <v>0</v>
      </c>
      <c r="I198" s="58">
        <v>0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2">
        <v>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300</v>
      </c>
      <c r="D208" s="58">
        <v>300</v>
      </c>
      <c r="E208" s="58">
        <v>300</v>
      </c>
      <c r="F208" s="58">
        <v>300</v>
      </c>
      <c r="G208" s="58">
        <v>300</v>
      </c>
      <c r="H208" s="58">
        <v>300</v>
      </c>
      <c r="I208" s="58">
        <v>300</v>
      </c>
      <c r="J208" s="58">
        <v>300</v>
      </c>
      <c r="K208" s="58">
        <v>300</v>
      </c>
      <c r="L208" s="58">
        <v>300</v>
      </c>
      <c r="M208" s="58">
        <v>300</v>
      </c>
      <c r="N208" s="58">
        <v>300</v>
      </c>
      <c r="O208" s="2">
        <v>3600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26</v>
      </c>
      <c r="D215" s="58">
        <v>26</v>
      </c>
      <c r="E215" s="58">
        <v>26</v>
      </c>
      <c r="F215" s="58">
        <v>26</v>
      </c>
      <c r="G215" s="58">
        <v>26</v>
      </c>
      <c r="H215" s="58">
        <v>26</v>
      </c>
      <c r="I215" s="58">
        <v>26</v>
      </c>
      <c r="J215" s="58">
        <v>26</v>
      </c>
      <c r="K215" s="58">
        <v>26</v>
      </c>
      <c r="L215" s="58">
        <v>26</v>
      </c>
      <c r="M215" s="58">
        <v>26</v>
      </c>
      <c r="N215" s="58">
        <v>26</v>
      </c>
      <c r="O215" s="2">
        <v>312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26</v>
      </c>
      <c r="D217" s="15">
        <v>26</v>
      </c>
      <c r="E217" s="15">
        <v>26</v>
      </c>
      <c r="F217" s="15">
        <v>26</v>
      </c>
      <c r="G217" s="15">
        <v>26</v>
      </c>
      <c r="H217" s="15">
        <v>26</v>
      </c>
      <c r="I217" s="15">
        <v>26</v>
      </c>
      <c r="J217" s="15">
        <v>26</v>
      </c>
      <c r="K217" s="15">
        <v>26</v>
      </c>
      <c r="L217" s="15">
        <v>26</v>
      </c>
      <c r="M217" s="15">
        <v>26</v>
      </c>
      <c r="N217" s="15">
        <v>26</v>
      </c>
      <c r="O217" s="15">
        <v>312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26</v>
      </c>
      <c r="D219" s="15">
        <v>26</v>
      </c>
      <c r="E219" s="15">
        <v>26</v>
      </c>
      <c r="F219" s="15">
        <v>26</v>
      </c>
      <c r="G219" s="15">
        <v>26</v>
      </c>
      <c r="H219" s="15">
        <v>26</v>
      </c>
      <c r="I219" s="15">
        <v>26</v>
      </c>
      <c r="J219" s="15">
        <v>26</v>
      </c>
      <c r="K219" s="15">
        <v>26</v>
      </c>
      <c r="L219" s="15">
        <v>26</v>
      </c>
      <c r="M219" s="15">
        <v>26</v>
      </c>
      <c r="N219" s="15">
        <v>26</v>
      </c>
      <c r="O219" s="15">
        <v>312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326</v>
      </c>
      <c r="D230" s="15">
        <v>326</v>
      </c>
      <c r="E230" s="15">
        <v>326</v>
      </c>
      <c r="F230" s="15">
        <v>326</v>
      </c>
      <c r="G230" s="15">
        <v>326</v>
      </c>
      <c r="H230" s="15">
        <v>326</v>
      </c>
      <c r="I230" s="15">
        <v>326</v>
      </c>
      <c r="J230" s="15">
        <v>326</v>
      </c>
      <c r="K230" s="15">
        <v>326</v>
      </c>
      <c r="L230" s="15">
        <v>326</v>
      </c>
      <c r="M230" s="15">
        <v>326</v>
      </c>
      <c r="N230" s="15">
        <v>326</v>
      </c>
      <c r="O230" s="15">
        <v>3912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326</v>
      </c>
      <c r="D232" s="17">
        <v>326</v>
      </c>
      <c r="E232" s="17">
        <v>326</v>
      </c>
      <c r="F232" s="17">
        <v>326</v>
      </c>
      <c r="G232" s="17">
        <v>326</v>
      </c>
      <c r="H232" s="17">
        <v>326</v>
      </c>
      <c r="I232" s="17">
        <v>326</v>
      </c>
      <c r="J232" s="17">
        <v>326</v>
      </c>
      <c r="K232" s="17">
        <v>326</v>
      </c>
      <c r="L232" s="17">
        <v>326</v>
      </c>
      <c r="M232" s="17">
        <v>326</v>
      </c>
      <c r="N232" s="17">
        <v>326</v>
      </c>
      <c r="O232" s="17">
        <v>3912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4369</v>
      </c>
      <c r="D234" s="20">
        <v>4038</v>
      </c>
      <c r="E234" s="20">
        <v>4407</v>
      </c>
      <c r="F234" s="20">
        <v>4372</v>
      </c>
      <c r="G234" s="20">
        <v>4310</v>
      </c>
      <c r="H234" s="20">
        <v>4399</v>
      </c>
      <c r="I234" s="20">
        <v>4510</v>
      </c>
      <c r="J234" s="20">
        <v>4380</v>
      </c>
      <c r="K234" s="20">
        <v>4404</v>
      </c>
      <c r="L234" s="20">
        <v>4453</v>
      </c>
      <c r="M234" s="20">
        <v>4190</v>
      </c>
      <c r="N234" s="20">
        <v>4504</v>
      </c>
      <c r="O234" s="20">
        <v>52336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-4369</v>
      </c>
      <c r="D236" s="15">
        <v>-4038</v>
      </c>
      <c r="E236" s="15">
        <v>-4407</v>
      </c>
      <c r="F236" s="15">
        <v>-4372</v>
      </c>
      <c r="G236" s="15">
        <v>-4310</v>
      </c>
      <c r="H236" s="15">
        <v>-4399</v>
      </c>
      <c r="I236" s="15">
        <v>-4510</v>
      </c>
      <c r="J236" s="15">
        <v>-4380</v>
      </c>
      <c r="K236" s="15">
        <v>-4404</v>
      </c>
      <c r="L236" s="15">
        <v>-4453</v>
      </c>
      <c r="M236" s="15">
        <v>-4190</v>
      </c>
      <c r="N236" s="15">
        <v>-4504</v>
      </c>
      <c r="O236" s="15">
        <v>-52336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-4367</v>
      </c>
      <c r="D240" s="58">
        <v>-4037</v>
      </c>
      <c r="E240" s="58">
        <v>-4406</v>
      </c>
      <c r="F240" s="58">
        <v>-4372</v>
      </c>
      <c r="G240" s="58">
        <v>-4310</v>
      </c>
      <c r="H240" s="58">
        <v>-4399</v>
      </c>
      <c r="I240" s="58">
        <v>-4510</v>
      </c>
      <c r="J240" s="58">
        <v>-4379</v>
      </c>
      <c r="K240" s="58">
        <v>-4403</v>
      </c>
      <c r="L240" s="58">
        <v>-4452</v>
      </c>
      <c r="M240" s="58">
        <v>-4190</v>
      </c>
      <c r="N240" s="58">
        <v>-4504</v>
      </c>
      <c r="O240" s="2">
        <v>-52329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-4367</v>
      </c>
      <c r="D254" s="15">
        <v>-4037</v>
      </c>
      <c r="E254" s="15">
        <v>-4406</v>
      </c>
      <c r="F254" s="15">
        <v>-4372</v>
      </c>
      <c r="G254" s="15">
        <v>-4310</v>
      </c>
      <c r="H254" s="15">
        <v>-4399</v>
      </c>
      <c r="I254" s="15">
        <v>-4510</v>
      </c>
      <c r="J254" s="15">
        <v>-4379</v>
      </c>
      <c r="K254" s="15">
        <v>-4403</v>
      </c>
      <c r="L254" s="15">
        <v>-4452</v>
      </c>
      <c r="M254" s="15">
        <v>-4190</v>
      </c>
      <c r="N254" s="15">
        <v>-4504</v>
      </c>
      <c r="O254" s="15">
        <v>-52329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-1</v>
      </c>
      <c r="E256" s="34">
        <v>-1</v>
      </c>
      <c r="F256" s="34">
        <v>0</v>
      </c>
      <c r="G256" s="34">
        <v>0</v>
      </c>
      <c r="H256" s="34">
        <v>0</v>
      </c>
      <c r="I256" s="34">
        <v>0</v>
      </c>
      <c r="J256" s="34">
        <v>-1</v>
      </c>
      <c r="K256" s="34">
        <v>-1</v>
      </c>
      <c r="L256" s="34">
        <v>-1</v>
      </c>
      <c r="M256" s="34">
        <v>0</v>
      </c>
      <c r="N256" s="34">
        <v>0</v>
      </c>
      <c r="O256" s="34">
        <v>-7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-1</v>
      </c>
      <c r="E260" s="17">
        <v>-1</v>
      </c>
      <c r="F260" s="17">
        <v>0</v>
      </c>
      <c r="G260" s="17">
        <v>0</v>
      </c>
      <c r="H260" s="17">
        <v>0</v>
      </c>
      <c r="I260" s="17">
        <v>0</v>
      </c>
      <c r="J260" s="17">
        <v>-1</v>
      </c>
      <c r="K260" s="17">
        <v>-1</v>
      </c>
      <c r="L260" s="17">
        <v>-1</v>
      </c>
      <c r="M260" s="17">
        <v>0</v>
      </c>
      <c r="N260" s="17">
        <v>0</v>
      </c>
      <c r="O260" s="17">
        <v>-7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-1</v>
      </c>
      <c r="E267" s="17">
        <v>-1</v>
      </c>
      <c r="F267" s="17">
        <v>0</v>
      </c>
      <c r="G267" s="17">
        <v>0</v>
      </c>
      <c r="H267" s="17">
        <v>0</v>
      </c>
      <c r="I267" s="17">
        <v>0</v>
      </c>
      <c r="J267" s="17">
        <v>-1</v>
      </c>
      <c r="K267" s="17">
        <v>-1</v>
      </c>
      <c r="L267" s="17">
        <v>-1</v>
      </c>
      <c r="M267" s="17">
        <v>0</v>
      </c>
      <c r="N267" s="17">
        <v>0</v>
      </c>
      <c r="O267" s="17">
        <v>-7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</v>
      </c>
      <c r="D275" s="20">
        <v>-1</v>
      </c>
      <c r="E275" s="20">
        <v>-1</v>
      </c>
      <c r="F275" s="20">
        <v>0</v>
      </c>
      <c r="G275" s="20">
        <v>0</v>
      </c>
      <c r="H275" s="20">
        <v>0</v>
      </c>
      <c r="I275" s="20">
        <v>0</v>
      </c>
      <c r="J275" s="20">
        <v>-1</v>
      </c>
      <c r="K275" s="20">
        <v>-1</v>
      </c>
      <c r="L275" s="20">
        <v>-1</v>
      </c>
      <c r="M275" s="20">
        <v>0</v>
      </c>
      <c r="N275" s="20">
        <v>0</v>
      </c>
      <c r="O275" s="20">
        <v>-7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6D164-BA60-4449-9650-68B358529DE7}">
  <sheetPr codeName="Sheet107">
    <pageSetUpPr fitToPage="1"/>
  </sheetPr>
  <dimension ref="A1:R766"/>
  <sheetViews>
    <sheetView topLeftCell="B1"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714</v>
      </c>
      <c r="D3" s="2" t="s">
        <v>714</v>
      </c>
      <c r="E3" s="2" t="s">
        <v>714</v>
      </c>
      <c r="F3" s="2" t="s">
        <v>714</v>
      </c>
      <c r="G3" s="2" t="s">
        <v>714</v>
      </c>
      <c r="H3" s="2" t="s">
        <v>714</v>
      </c>
      <c r="I3" s="2" t="s">
        <v>714</v>
      </c>
      <c r="J3" s="2" t="s">
        <v>714</v>
      </c>
      <c r="K3" s="2" t="s">
        <v>714</v>
      </c>
      <c r="L3" s="2" t="s">
        <v>714</v>
      </c>
      <c r="M3" s="2" t="s">
        <v>714</v>
      </c>
      <c r="N3" s="2" t="s">
        <v>714</v>
      </c>
      <c r="O3" s="2" t="s">
        <v>714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732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22157</v>
      </c>
      <c r="D94" s="58">
        <v>20143</v>
      </c>
      <c r="E94" s="58">
        <v>22603</v>
      </c>
      <c r="F94" s="58">
        <v>22603</v>
      </c>
      <c r="G94" s="58">
        <v>21576</v>
      </c>
      <c r="H94" s="58">
        <v>22603</v>
      </c>
      <c r="I94" s="58">
        <v>23631</v>
      </c>
      <c r="J94" s="58">
        <v>21576</v>
      </c>
      <c r="K94" s="58">
        <v>22603</v>
      </c>
      <c r="L94" s="58">
        <v>22603</v>
      </c>
      <c r="M94" s="58">
        <v>21576</v>
      </c>
      <c r="N94" s="58">
        <v>23631</v>
      </c>
      <c r="O94" s="2">
        <v>267305</v>
      </c>
    </row>
    <row r="95" spans="1:15" ht="11.25" x14ac:dyDescent="0.2">
      <c r="A95" s="10" t="s">
        <v>192</v>
      </c>
      <c r="B95" s="62" t="s">
        <v>527</v>
      </c>
      <c r="C95" s="58">
        <v>2254</v>
      </c>
      <c r="D95" s="58">
        <v>2050</v>
      </c>
      <c r="E95" s="58">
        <v>2311</v>
      </c>
      <c r="F95" s="58">
        <v>2311</v>
      </c>
      <c r="G95" s="58">
        <v>2206</v>
      </c>
      <c r="H95" s="58">
        <v>2311</v>
      </c>
      <c r="I95" s="58">
        <v>2416</v>
      </c>
      <c r="J95" s="58">
        <v>2206</v>
      </c>
      <c r="K95" s="58">
        <v>2311</v>
      </c>
      <c r="L95" s="58">
        <v>2311</v>
      </c>
      <c r="M95" s="58">
        <v>2206</v>
      </c>
      <c r="N95" s="58">
        <v>2416</v>
      </c>
      <c r="O95" s="2">
        <v>27309</v>
      </c>
    </row>
    <row r="96" spans="1:15" ht="11.25" x14ac:dyDescent="0.2">
      <c r="A96" s="42" t="s">
        <v>642</v>
      </c>
      <c r="B96" s="62" t="s">
        <v>528</v>
      </c>
      <c r="C96" s="58">
        <v>29039</v>
      </c>
      <c r="D96" s="58">
        <v>33882</v>
      </c>
      <c r="E96" s="58">
        <v>30601</v>
      </c>
      <c r="F96" s="58">
        <v>32544</v>
      </c>
      <c r="G96" s="58">
        <v>33040</v>
      </c>
      <c r="H96" s="58">
        <v>31790</v>
      </c>
      <c r="I96" s="58">
        <v>30041</v>
      </c>
      <c r="J96" s="58">
        <v>29214</v>
      </c>
      <c r="K96" s="58">
        <v>29480</v>
      </c>
      <c r="L96" s="58">
        <v>26411</v>
      </c>
      <c r="M96" s="58">
        <v>26593</v>
      </c>
      <c r="N96" s="58">
        <v>26500</v>
      </c>
      <c r="O96" s="2">
        <v>359135</v>
      </c>
    </row>
    <row r="97" spans="1:15" ht="11.25" x14ac:dyDescent="0.2">
      <c r="A97" s="10" t="s">
        <v>229</v>
      </c>
      <c r="B97" s="62" t="s">
        <v>33</v>
      </c>
      <c r="C97" s="58">
        <v>1452</v>
      </c>
      <c r="D97" s="58">
        <v>1694</v>
      </c>
      <c r="E97" s="58">
        <v>1530</v>
      </c>
      <c r="F97" s="58">
        <v>1627</v>
      </c>
      <c r="G97" s="58">
        <v>1652</v>
      </c>
      <c r="H97" s="58">
        <v>1589</v>
      </c>
      <c r="I97" s="58">
        <v>1502</v>
      </c>
      <c r="J97" s="58">
        <v>1461</v>
      </c>
      <c r="K97" s="58">
        <v>1474</v>
      </c>
      <c r="L97" s="58">
        <v>1321</v>
      </c>
      <c r="M97" s="58">
        <v>1330</v>
      </c>
      <c r="N97" s="58">
        <v>1325</v>
      </c>
      <c r="O97" s="2">
        <v>17957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54902</v>
      </c>
      <c r="D101" s="15">
        <v>57769</v>
      </c>
      <c r="E101" s="15">
        <v>57045</v>
      </c>
      <c r="F101" s="15">
        <v>59085</v>
      </c>
      <c r="G101" s="15">
        <v>58474</v>
      </c>
      <c r="H101" s="15">
        <v>58293</v>
      </c>
      <c r="I101" s="15">
        <v>57590</v>
      </c>
      <c r="J101" s="15">
        <v>54457</v>
      </c>
      <c r="K101" s="15">
        <v>55868</v>
      </c>
      <c r="L101" s="15">
        <v>52646</v>
      </c>
      <c r="M101" s="15">
        <v>51705</v>
      </c>
      <c r="N101" s="15">
        <v>53872</v>
      </c>
      <c r="O101" s="15">
        <v>671706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54902</v>
      </c>
      <c r="D114" s="20">
        <v>57769</v>
      </c>
      <c r="E114" s="20">
        <v>57045</v>
      </c>
      <c r="F114" s="20">
        <v>59085</v>
      </c>
      <c r="G114" s="20">
        <v>58474</v>
      </c>
      <c r="H114" s="20">
        <v>58293</v>
      </c>
      <c r="I114" s="20">
        <v>57590</v>
      </c>
      <c r="J114" s="20">
        <v>54457</v>
      </c>
      <c r="K114" s="20">
        <v>55868</v>
      </c>
      <c r="L114" s="20">
        <v>52646</v>
      </c>
      <c r="M114" s="20">
        <v>51705</v>
      </c>
      <c r="N114" s="20">
        <v>53872</v>
      </c>
      <c r="O114" s="20">
        <v>671706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5249</v>
      </c>
      <c r="D118" s="58">
        <v>4406</v>
      </c>
      <c r="E118" s="58">
        <v>4650</v>
      </c>
      <c r="F118" s="58">
        <v>4132</v>
      </c>
      <c r="G118" s="58">
        <v>4047</v>
      </c>
      <c r="H118" s="58">
        <v>3081</v>
      </c>
      <c r="I118" s="58">
        <v>2790</v>
      </c>
      <c r="J118" s="58">
        <v>3122</v>
      </c>
      <c r="K118" s="58">
        <v>2674</v>
      </c>
      <c r="L118" s="58">
        <v>2466</v>
      </c>
      <c r="M118" s="58">
        <v>2218</v>
      </c>
      <c r="N118" s="58">
        <v>2112</v>
      </c>
      <c r="O118" s="2">
        <v>40947</v>
      </c>
    </row>
    <row r="119" spans="1:15" ht="11.25" customHeight="1" x14ac:dyDescent="0.2">
      <c r="A119" s="10" t="s">
        <v>250</v>
      </c>
      <c r="B119" s="62" t="s">
        <v>43</v>
      </c>
      <c r="C119" s="58">
        <v>2534</v>
      </c>
      <c r="D119" s="58">
        <v>2290</v>
      </c>
      <c r="E119" s="58">
        <v>2422</v>
      </c>
      <c r="F119" s="58">
        <v>2197</v>
      </c>
      <c r="G119" s="58">
        <v>2541</v>
      </c>
      <c r="H119" s="58">
        <v>2524</v>
      </c>
      <c r="I119" s="58">
        <v>2518</v>
      </c>
      <c r="J119" s="58">
        <v>2695</v>
      </c>
      <c r="K119" s="58">
        <v>2406</v>
      </c>
      <c r="L119" s="58">
        <v>2629</v>
      </c>
      <c r="M119" s="58">
        <v>2329</v>
      </c>
      <c r="N119" s="58">
        <v>2334</v>
      </c>
      <c r="O119" s="2">
        <v>29419</v>
      </c>
    </row>
    <row r="120" spans="1:15" ht="11.25" x14ac:dyDescent="0.2">
      <c r="A120" s="10" t="s">
        <v>251</v>
      </c>
      <c r="B120" s="62" t="s">
        <v>44</v>
      </c>
      <c r="C120" s="58">
        <v>-160</v>
      </c>
      <c r="D120" s="58">
        <v>-160</v>
      </c>
      <c r="E120" s="58">
        <v>-160</v>
      </c>
      <c r="F120" s="58">
        <v>-160</v>
      </c>
      <c r="G120" s="58">
        <v>-160</v>
      </c>
      <c r="H120" s="58">
        <v>-160</v>
      </c>
      <c r="I120" s="58">
        <v>-160</v>
      </c>
      <c r="J120" s="58">
        <v>-160</v>
      </c>
      <c r="K120" s="58">
        <v>-160</v>
      </c>
      <c r="L120" s="58">
        <v>-160</v>
      </c>
      <c r="M120" s="58">
        <v>-160</v>
      </c>
      <c r="N120" s="58">
        <v>-160</v>
      </c>
      <c r="O120" s="2">
        <v>-1920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104</v>
      </c>
      <c r="D123" s="58">
        <v>421</v>
      </c>
      <c r="E123" s="58">
        <v>145</v>
      </c>
      <c r="F123" s="58">
        <v>117</v>
      </c>
      <c r="G123" s="58">
        <v>133</v>
      </c>
      <c r="H123" s="58">
        <v>131</v>
      </c>
      <c r="I123" s="58">
        <v>131</v>
      </c>
      <c r="J123" s="58">
        <v>132</v>
      </c>
      <c r="K123" s="58">
        <v>1</v>
      </c>
      <c r="L123" s="58">
        <v>0</v>
      </c>
      <c r="M123" s="58">
        <v>115</v>
      </c>
      <c r="N123" s="58">
        <v>115</v>
      </c>
      <c r="O123" s="2">
        <v>1545</v>
      </c>
    </row>
    <row r="124" spans="1:15" ht="11.25" x14ac:dyDescent="0.2">
      <c r="A124" s="10" t="s">
        <v>253</v>
      </c>
      <c r="B124" s="62" t="s">
        <v>48</v>
      </c>
      <c r="C124" s="58">
        <v>41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41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500</v>
      </c>
      <c r="O126" s="2">
        <v>500</v>
      </c>
    </row>
    <row r="127" spans="1:15" ht="11.25" x14ac:dyDescent="0.2">
      <c r="A127" s="10"/>
      <c r="B127" s="4" t="s">
        <v>455</v>
      </c>
      <c r="C127" s="15">
        <v>7768</v>
      </c>
      <c r="D127" s="15">
        <v>6957</v>
      </c>
      <c r="E127" s="15">
        <v>7057</v>
      </c>
      <c r="F127" s="15">
        <v>6286</v>
      </c>
      <c r="G127" s="15">
        <v>6561</v>
      </c>
      <c r="H127" s="15">
        <v>5576</v>
      </c>
      <c r="I127" s="15">
        <v>5279</v>
      </c>
      <c r="J127" s="15">
        <v>5789</v>
      </c>
      <c r="K127" s="15">
        <v>4921</v>
      </c>
      <c r="L127" s="15">
        <v>4935</v>
      </c>
      <c r="M127" s="15">
        <v>4502</v>
      </c>
      <c r="N127" s="15">
        <v>4901</v>
      </c>
      <c r="O127" s="15">
        <v>70532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62670</v>
      </c>
      <c r="D129" s="20">
        <v>64726</v>
      </c>
      <c r="E129" s="20">
        <v>64102</v>
      </c>
      <c r="F129" s="20">
        <v>65371</v>
      </c>
      <c r="G129" s="20">
        <v>65035</v>
      </c>
      <c r="H129" s="20">
        <v>63869</v>
      </c>
      <c r="I129" s="20">
        <v>62869</v>
      </c>
      <c r="J129" s="20">
        <v>60246</v>
      </c>
      <c r="K129" s="20">
        <v>60789</v>
      </c>
      <c r="L129" s="20">
        <v>57581</v>
      </c>
      <c r="M129" s="20">
        <v>56207</v>
      </c>
      <c r="N129" s="20">
        <v>58773</v>
      </c>
      <c r="O129" s="20">
        <v>742238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761</v>
      </c>
      <c r="D146" s="58">
        <v>783</v>
      </c>
      <c r="E146" s="58">
        <v>619</v>
      </c>
      <c r="F146" s="58">
        <v>1027</v>
      </c>
      <c r="G146" s="58">
        <v>946</v>
      </c>
      <c r="H146" s="58">
        <v>837</v>
      </c>
      <c r="I146" s="58">
        <v>842</v>
      </c>
      <c r="J146" s="58">
        <v>940</v>
      </c>
      <c r="K146" s="58">
        <v>1005</v>
      </c>
      <c r="L146" s="58">
        <v>830</v>
      </c>
      <c r="M146" s="58">
        <v>875</v>
      </c>
      <c r="N146" s="58">
        <v>875</v>
      </c>
      <c r="O146" s="2">
        <v>10340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1229</v>
      </c>
      <c r="D148" s="58">
        <v>610</v>
      </c>
      <c r="E148" s="58">
        <v>0</v>
      </c>
      <c r="F148" s="58">
        <v>0</v>
      </c>
      <c r="G148" s="58">
        <v>62</v>
      </c>
      <c r="H148" s="58">
        <v>189</v>
      </c>
      <c r="I148" s="58">
        <v>0</v>
      </c>
      <c r="J148" s="58">
        <v>20</v>
      </c>
      <c r="K148" s="58">
        <v>0</v>
      </c>
      <c r="L148" s="58">
        <v>0</v>
      </c>
      <c r="M148" s="58">
        <v>100</v>
      </c>
      <c r="N148" s="58">
        <v>100</v>
      </c>
      <c r="O148" s="2">
        <v>2310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136</v>
      </c>
      <c r="E149" s="58">
        <v>0</v>
      </c>
      <c r="F149" s="58">
        <v>130</v>
      </c>
      <c r="G149" s="58">
        <v>64</v>
      </c>
      <c r="H149" s="58">
        <v>0</v>
      </c>
      <c r="I149" s="58">
        <v>139</v>
      </c>
      <c r="J149" s="58">
        <v>122</v>
      </c>
      <c r="K149" s="58">
        <v>131</v>
      </c>
      <c r="L149" s="58">
        <v>135</v>
      </c>
      <c r="M149" s="58">
        <v>75</v>
      </c>
      <c r="N149" s="58">
        <v>75</v>
      </c>
      <c r="O149" s="2">
        <v>1007</v>
      </c>
    </row>
    <row r="150" spans="1:15" ht="11.25" x14ac:dyDescent="0.2">
      <c r="A150" s="10" t="s">
        <v>506</v>
      </c>
      <c r="B150" s="62" t="s">
        <v>459</v>
      </c>
      <c r="C150" s="58">
        <v>97</v>
      </c>
      <c r="D150" s="58">
        <v>1204</v>
      </c>
      <c r="E150" s="58">
        <v>271</v>
      </c>
      <c r="F150" s="58">
        <v>94</v>
      </c>
      <c r="G150" s="58">
        <v>103</v>
      </c>
      <c r="H150" s="58">
        <v>146</v>
      </c>
      <c r="I150" s="58">
        <v>133</v>
      </c>
      <c r="J150" s="58">
        <v>927</v>
      </c>
      <c r="K150" s="58">
        <v>128</v>
      </c>
      <c r="L150" s="58">
        <v>168</v>
      </c>
      <c r="M150" s="58">
        <v>250</v>
      </c>
      <c r="N150" s="58">
        <v>250</v>
      </c>
      <c r="O150" s="2">
        <v>3771</v>
      </c>
    </row>
    <row r="151" spans="1:15" ht="11.25" x14ac:dyDescent="0.2">
      <c r="A151" s="10"/>
      <c r="B151" s="4" t="s">
        <v>65</v>
      </c>
      <c r="C151" s="15">
        <v>2087</v>
      </c>
      <c r="D151" s="15">
        <v>2733</v>
      </c>
      <c r="E151" s="15">
        <v>890</v>
      </c>
      <c r="F151" s="15">
        <v>1251</v>
      </c>
      <c r="G151" s="15">
        <v>1175</v>
      </c>
      <c r="H151" s="15">
        <v>1172</v>
      </c>
      <c r="I151" s="15">
        <v>1114</v>
      </c>
      <c r="J151" s="15">
        <v>2009</v>
      </c>
      <c r="K151" s="15">
        <v>1264</v>
      </c>
      <c r="L151" s="15">
        <v>1133</v>
      </c>
      <c r="M151" s="15">
        <v>1300</v>
      </c>
      <c r="N151" s="15">
        <v>1300</v>
      </c>
      <c r="O151" s="15">
        <v>17428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1837</v>
      </c>
      <c r="D154" s="58">
        <v>2961</v>
      </c>
      <c r="E154" s="58">
        <v>2854</v>
      </c>
      <c r="F154" s="58">
        <v>2854</v>
      </c>
      <c r="G154" s="58">
        <v>2854</v>
      </c>
      <c r="H154" s="58">
        <v>2854</v>
      </c>
      <c r="I154" s="58">
        <v>2854</v>
      </c>
      <c r="J154" s="58">
        <v>2854</v>
      </c>
      <c r="K154" s="58">
        <v>2854</v>
      </c>
      <c r="L154" s="58">
        <v>2854</v>
      </c>
      <c r="M154" s="58">
        <v>2854</v>
      </c>
      <c r="N154" s="58">
        <v>2854</v>
      </c>
      <c r="O154" s="2">
        <v>33338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1837</v>
      </c>
      <c r="D159" s="15">
        <v>2961</v>
      </c>
      <c r="E159" s="15">
        <v>2854</v>
      </c>
      <c r="F159" s="15">
        <v>2854</v>
      </c>
      <c r="G159" s="15">
        <v>2854</v>
      </c>
      <c r="H159" s="15">
        <v>2854</v>
      </c>
      <c r="I159" s="15">
        <v>2854</v>
      </c>
      <c r="J159" s="15">
        <v>2854</v>
      </c>
      <c r="K159" s="15">
        <v>2854</v>
      </c>
      <c r="L159" s="15">
        <v>2854</v>
      </c>
      <c r="M159" s="15">
        <v>2854</v>
      </c>
      <c r="N159" s="15">
        <v>2854</v>
      </c>
      <c r="O159" s="15">
        <v>33338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3924</v>
      </c>
      <c r="D161" s="15">
        <v>5694</v>
      </c>
      <c r="E161" s="15">
        <v>3744</v>
      </c>
      <c r="F161" s="15">
        <v>4105</v>
      </c>
      <c r="G161" s="15">
        <v>4029</v>
      </c>
      <c r="H161" s="15">
        <v>4026</v>
      </c>
      <c r="I161" s="15">
        <v>3968</v>
      </c>
      <c r="J161" s="15">
        <v>4863</v>
      </c>
      <c r="K161" s="15">
        <v>4118</v>
      </c>
      <c r="L161" s="15">
        <v>3987</v>
      </c>
      <c r="M161" s="15">
        <v>4154</v>
      </c>
      <c r="N161" s="15">
        <v>4154</v>
      </c>
      <c r="O161" s="15">
        <v>50766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-735</v>
      </c>
      <c r="D164" s="58">
        <v>-735</v>
      </c>
      <c r="E164" s="58">
        <v>-735</v>
      </c>
      <c r="F164" s="58">
        <v>-735</v>
      </c>
      <c r="G164" s="58">
        <v>-735</v>
      </c>
      <c r="H164" s="58">
        <v>-735</v>
      </c>
      <c r="I164" s="58">
        <v>-735</v>
      </c>
      <c r="J164" s="58">
        <v>-735</v>
      </c>
      <c r="K164" s="58">
        <v>-735</v>
      </c>
      <c r="L164" s="58">
        <v>-735</v>
      </c>
      <c r="M164" s="58">
        <v>-735</v>
      </c>
      <c r="N164" s="58">
        <v>-735</v>
      </c>
      <c r="O164" s="2">
        <v>-8820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3189</v>
      </c>
      <c r="D166" s="20">
        <v>4959</v>
      </c>
      <c r="E166" s="20">
        <v>3009</v>
      </c>
      <c r="F166" s="20">
        <v>3370</v>
      </c>
      <c r="G166" s="20">
        <v>3294</v>
      </c>
      <c r="H166" s="20">
        <v>3291</v>
      </c>
      <c r="I166" s="20">
        <v>3233</v>
      </c>
      <c r="J166" s="20">
        <v>4128</v>
      </c>
      <c r="K166" s="20">
        <v>3383</v>
      </c>
      <c r="L166" s="20">
        <v>3252</v>
      </c>
      <c r="M166" s="20">
        <v>3419</v>
      </c>
      <c r="N166" s="20">
        <v>3419</v>
      </c>
      <c r="O166" s="20">
        <v>41946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617</v>
      </c>
      <c r="D173" s="58">
        <v>269</v>
      </c>
      <c r="E173" s="58">
        <v>617</v>
      </c>
      <c r="F173" s="58">
        <v>697</v>
      </c>
      <c r="G173" s="58">
        <v>476</v>
      </c>
      <c r="H173" s="58">
        <v>697</v>
      </c>
      <c r="I173" s="58">
        <v>697</v>
      </c>
      <c r="J173" s="58">
        <v>553</v>
      </c>
      <c r="K173" s="58">
        <v>553</v>
      </c>
      <c r="L173" s="58">
        <v>553</v>
      </c>
      <c r="M173" s="58">
        <v>736</v>
      </c>
      <c r="N173" s="58">
        <v>736</v>
      </c>
      <c r="O173" s="2">
        <v>7201</v>
      </c>
    </row>
    <row r="174" spans="1:15" ht="11.25" x14ac:dyDescent="0.2">
      <c r="A174" s="10" t="s">
        <v>256</v>
      </c>
      <c r="B174" s="62" t="s">
        <v>446</v>
      </c>
      <c r="C174" s="58">
        <v>584</v>
      </c>
      <c r="D174" s="58">
        <v>561</v>
      </c>
      <c r="E174" s="58">
        <v>595</v>
      </c>
      <c r="F174" s="58">
        <v>606</v>
      </c>
      <c r="G174" s="58">
        <v>591</v>
      </c>
      <c r="H174" s="58">
        <v>491</v>
      </c>
      <c r="I174" s="58">
        <v>466</v>
      </c>
      <c r="J174" s="58">
        <v>480</v>
      </c>
      <c r="K174" s="58">
        <v>411</v>
      </c>
      <c r="L174" s="58">
        <v>354</v>
      </c>
      <c r="M174" s="58">
        <v>417</v>
      </c>
      <c r="N174" s="58">
        <v>380</v>
      </c>
      <c r="O174" s="2">
        <v>5936</v>
      </c>
    </row>
    <row r="175" spans="1:15" ht="11.25" x14ac:dyDescent="0.2">
      <c r="A175" s="10"/>
      <c r="B175" s="4" t="s">
        <v>448</v>
      </c>
      <c r="C175" s="15">
        <v>1201</v>
      </c>
      <c r="D175" s="15">
        <v>830</v>
      </c>
      <c r="E175" s="15">
        <v>1212</v>
      </c>
      <c r="F175" s="15">
        <v>1303</v>
      </c>
      <c r="G175" s="15">
        <v>1067</v>
      </c>
      <c r="H175" s="15">
        <v>1188</v>
      </c>
      <c r="I175" s="15">
        <v>1163</v>
      </c>
      <c r="J175" s="15">
        <v>1033</v>
      </c>
      <c r="K175" s="15">
        <v>964</v>
      </c>
      <c r="L175" s="15">
        <v>907</v>
      </c>
      <c r="M175" s="15">
        <v>1153</v>
      </c>
      <c r="N175" s="15">
        <v>1116</v>
      </c>
      <c r="O175" s="15">
        <v>13137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1201</v>
      </c>
      <c r="D179" s="20">
        <v>830</v>
      </c>
      <c r="E179" s="20">
        <v>1212</v>
      </c>
      <c r="F179" s="20">
        <v>1303</v>
      </c>
      <c r="G179" s="20">
        <v>1067</v>
      </c>
      <c r="H179" s="20">
        <v>1188</v>
      </c>
      <c r="I179" s="20">
        <v>1163</v>
      </c>
      <c r="J179" s="20">
        <v>1033</v>
      </c>
      <c r="K179" s="20">
        <v>964</v>
      </c>
      <c r="L179" s="20">
        <v>907</v>
      </c>
      <c r="M179" s="20">
        <v>1153</v>
      </c>
      <c r="N179" s="20">
        <v>1116</v>
      </c>
      <c r="O179" s="20">
        <v>13137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45</v>
      </c>
      <c r="D195" s="58">
        <v>45</v>
      </c>
      <c r="E195" s="58">
        <v>45</v>
      </c>
      <c r="F195" s="58">
        <v>45</v>
      </c>
      <c r="G195" s="58">
        <v>45</v>
      </c>
      <c r="H195" s="58">
        <v>45</v>
      </c>
      <c r="I195" s="58">
        <v>45</v>
      </c>
      <c r="J195" s="58">
        <v>45</v>
      </c>
      <c r="K195" s="58">
        <v>45</v>
      </c>
      <c r="L195" s="58">
        <v>45</v>
      </c>
      <c r="M195" s="58">
        <v>45</v>
      </c>
      <c r="N195" s="58">
        <v>45</v>
      </c>
      <c r="O195" s="2">
        <v>540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64</v>
      </c>
      <c r="E198" s="58">
        <v>64</v>
      </c>
      <c r="F198" s="58">
        <v>64</v>
      </c>
      <c r="G198" s="58">
        <v>64</v>
      </c>
      <c r="H198" s="58">
        <v>64</v>
      </c>
      <c r="I198" s="58">
        <v>64</v>
      </c>
      <c r="J198" s="58">
        <v>64</v>
      </c>
      <c r="K198" s="58">
        <v>64</v>
      </c>
      <c r="L198" s="58">
        <v>64</v>
      </c>
      <c r="M198" s="58">
        <v>64</v>
      </c>
      <c r="N198" s="58">
        <v>64</v>
      </c>
      <c r="O198" s="2">
        <v>704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45</v>
      </c>
      <c r="D200" s="20">
        <v>109</v>
      </c>
      <c r="E200" s="20">
        <v>109</v>
      </c>
      <c r="F200" s="20">
        <v>109</v>
      </c>
      <c r="G200" s="20">
        <v>109</v>
      </c>
      <c r="H200" s="20">
        <v>109</v>
      </c>
      <c r="I200" s="20">
        <v>109</v>
      </c>
      <c r="J200" s="20">
        <v>109</v>
      </c>
      <c r="K200" s="20">
        <v>109</v>
      </c>
      <c r="L200" s="20">
        <v>109</v>
      </c>
      <c r="M200" s="20">
        <v>109</v>
      </c>
      <c r="N200" s="20">
        <v>109</v>
      </c>
      <c r="O200" s="20">
        <v>1244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12</v>
      </c>
      <c r="D204" s="58">
        <v>12</v>
      </c>
      <c r="E204" s="58">
        <v>12</v>
      </c>
      <c r="F204" s="58">
        <v>12</v>
      </c>
      <c r="G204" s="58">
        <v>12</v>
      </c>
      <c r="H204" s="58">
        <v>12</v>
      </c>
      <c r="I204" s="58">
        <v>12</v>
      </c>
      <c r="J204" s="58">
        <v>12</v>
      </c>
      <c r="K204" s="58">
        <v>12</v>
      </c>
      <c r="L204" s="58">
        <v>12</v>
      </c>
      <c r="M204" s="58">
        <v>12</v>
      </c>
      <c r="N204" s="58">
        <v>12</v>
      </c>
      <c r="O204" s="2">
        <v>144</v>
      </c>
    </row>
    <row r="205" spans="1:15" ht="11.25" x14ac:dyDescent="0.2">
      <c r="A205" s="10" t="s">
        <v>260</v>
      </c>
      <c r="B205" s="62" t="s">
        <v>87</v>
      </c>
      <c r="C205" s="58">
        <v>17</v>
      </c>
      <c r="D205" s="58">
        <v>17</v>
      </c>
      <c r="E205" s="58">
        <v>17</v>
      </c>
      <c r="F205" s="58">
        <v>17</v>
      </c>
      <c r="G205" s="58">
        <v>17</v>
      </c>
      <c r="H205" s="58">
        <v>17</v>
      </c>
      <c r="I205" s="58">
        <v>17</v>
      </c>
      <c r="J205" s="58">
        <v>17</v>
      </c>
      <c r="K205" s="58">
        <v>17</v>
      </c>
      <c r="L205" s="58">
        <v>17</v>
      </c>
      <c r="M205" s="58">
        <v>17</v>
      </c>
      <c r="N205" s="58">
        <v>17</v>
      </c>
      <c r="O205" s="2">
        <v>204</v>
      </c>
    </row>
    <row r="206" spans="1:15" ht="11.25" x14ac:dyDescent="0.2">
      <c r="A206" s="10" t="s">
        <v>227</v>
      </c>
      <c r="B206" s="62" t="s">
        <v>88</v>
      </c>
      <c r="C206" s="58">
        <v>104</v>
      </c>
      <c r="D206" s="58">
        <v>104</v>
      </c>
      <c r="E206" s="58">
        <v>104</v>
      </c>
      <c r="F206" s="58">
        <v>104</v>
      </c>
      <c r="G206" s="58">
        <v>104</v>
      </c>
      <c r="H206" s="58">
        <v>104</v>
      </c>
      <c r="I206" s="58">
        <v>104</v>
      </c>
      <c r="J206" s="58">
        <v>104</v>
      </c>
      <c r="K206" s="58">
        <v>104</v>
      </c>
      <c r="L206" s="58">
        <v>104</v>
      </c>
      <c r="M206" s="58">
        <v>104</v>
      </c>
      <c r="N206" s="58">
        <v>104</v>
      </c>
      <c r="O206" s="2">
        <v>1248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1031</v>
      </c>
      <c r="D208" s="58">
        <v>1031</v>
      </c>
      <c r="E208" s="58">
        <v>1031</v>
      </c>
      <c r="F208" s="58">
        <v>1031</v>
      </c>
      <c r="G208" s="58">
        <v>1031</v>
      </c>
      <c r="H208" s="58">
        <v>1031</v>
      </c>
      <c r="I208" s="58">
        <v>1031</v>
      </c>
      <c r="J208" s="58">
        <v>1031</v>
      </c>
      <c r="K208" s="58">
        <v>1031</v>
      </c>
      <c r="L208" s="58">
        <v>1031</v>
      </c>
      <c r="M208" s="58">
        <v>1031</v>
      </c>
      <c r="N208" s="58">
        <v>1031</v>
      </c>
      <c r="O208" s="2">
        <v>12372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845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845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204</v>
      </c>
      <c r="D215" s="58">
        <v>204</v>
      </c>
      <c r="E215" s="58">
        <v>204</v>
      </c>
      <c r="F215" s="58">
        <v>204</v>
      </c>
      <c r="G215" s="58">
        <v>204</v>
      </c>
      <c r="H215" s="58">
        <v>204</v>
      </c>
      <c r="I215" s="58">
        <v>204</v>
      </c>
      <c r="J215" s="58">
        <v>204</v>
      </c>
      <c r="K215" s="58">
        <v>204</v>
      </c>
      <c r="L215" s="58">
        <v>204</v>
      </c>
      <c r="M215" s="58">
        <v>204</v>
      </c>
      <c r="N215" s="58">
        <v>204</v>
      </c>
      <c r="O215" s="2">
        <v>2448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204</v>
      </c>
      <c r="D217" s="15">
        <v>204</v>
      </c>
      <c r="E217" s="15">
        <v>204</v>
      </c>
      <c r="F217" s="15">
        <v>204</v>
      </c>
      <c r="G217" s="15">
        <v>204</v>
      </c>
      <c r="H217" s="15">
        <v>204</v>
      </c>
      <c r="I217" s="15">
        <v>204</v>
      </c>
      <c r="J217" s="15">
        <v>204</v>
      </c>
      <c r="K217" s="15">
        <v>204</v>
      </c>
      <c r="L217" s="15">
        <v>204</v>
      </c>
      <c r="M217" s="15">
        <v>204</v>
      </c>
      <c r="N217" s="15">
        <v>204</v>
      </c>
      <c r="O217" s="15">
        <v>2448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204</v>
      </c>
      <c r="D219" s="15">
        <v>204</v>
      </c>
      <c r="E219" s="15">
        <v>204</v>
      </c>
      <c r="F219" s="15">
        <v>204</v>
      </c>
      <c r="G219" s="15">
        <v>204</v>
      </c>
      <c r="H219" s="15">
        <v>204</v>
      </c>
      <c r="I219" s="15">
        <v>204</v>
      </c>
      <c r="J219" s="15">
        <v>204</v>
      </c>
      <c r="K219" s="15">
        <v>204</v>
      </c>
      <c r="L219" s="15">
        <v>204</v>
      </c>
      <c r="M219" s="15">
        <v>204</v>
      </c>
      <c r="N219" s="15">
        <v>204</v>
      </c>
      <c r="O219" s="15">
        <v>2448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87</v>
      </c>
      <c r="D229" s="58">
        <v>87</v>
      </c>
      <c r="E229" s="58">
        <v>87</v>
      </c>
      <c r="F229" s="58">
        <v>87</v>
      </c>
      <c r="G229" s="58">
        <v>87</v>
      </c>
      <c r="H229" s="58">
        <v>87</v>
      </c>
      <c r="I229" s="58">
        <v>87</v>
      </c>
      <c r="J229" s="58">
        <v>87</v>
      </c>
      <c r="K229" s="58">
        <v>87</v>
      </c>
      <c r="L229" s="58">
        <v>87</v>
      </c>
      <c r="M229" s="58">
        <v>87</v>
      </c>
      <c r="N229" s="58">
        <v>87</v>
      </c>
      <c r="O229" s="2">
        <v>1044</v>
      </c>
    </row>
    <row r="230" spans="1:15" ht="11.25" x14ac:dyDescent="0.2">
      <c r="A230" s="10"/>
      <c r="B230" s="4" t="s">
        <v>103</v>
      </c>
      <c r="C230" s="15">
        <v>1455</v>
      </c>
      <c r="D230" s="15">
        <v>2300</v>
      </c>
      <c r="E230" s="15">
        <v>1455</v>
      </c>
      <c r="F230" s="15">
        <v>1455</v>
      </c>
      <c r="G230" s="15">
        <v>1455</v>
      </c>
      <c r="H230" s="15">
        <v>1455</v>
      </c>
      <c r="I230" s="15">
        <v>1455</v>
      </c>
      <c r="J230" s="15">
        <v>1455</v>
      </c>
      <c r="K230" s="15">
        <v>1455</v>
      </c>
      <c r="L230" s="15">
        <v>1455</v>
      </c>
      <c r="M230" s="15">
        <v>1455</v>
      </c>
      <c r="N230" s="15">
        <v>1455</v>
      </c>
      <c r="O230" s="15">
        <v>18305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1500</v>
      </c>
      <c r="D232" s="17">
        <v>2409</v>
      </c>
      <c r="E232" s="17">
        <v>1564</v>
      </c>
      <c r="F232" s="17">
        <v>1564</v>
      </c>
      <c r="G232" s="17">
        <v>1564</v>
      </c>
      <c r="H232" s="17">
        <v>1564</v>
      </c>
      <c r="I232" s="17">
        <v>1564</v>
      </c>
      <c r="J232" s="17">
        <v>1564</v>
      </c>
      <c r="K232" s="17">
        <v>1564</v>
      </c>
      <c r="L232" s="17">
        <v>1564</v>
      </c>
      <c r="M232" s="17">
        <v>1564</v>
      </c>
      <c r="N232" s="17">
        <v>1564</v>
      </c>
      <c r="O232" s="17">
        <v>19549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68560</v>
      </c>
      <c r="D234" s="20">
        <v>72924</v>
      </c>
      <c r="E234" s="20">
        <v>69887</v>
      </c>
      <c r="F234" s="20">
        <v>71608</v>
      </c>
      <c r="G234" s="20">
        <v>70960</v>
      </c>
      <c r="H234" s="20">
        <v>69912</v>
      </c>
      <c r="I234" s="20">
        <v>68829</v>
      </c>
      <c r="J234" s="20">
        <v>66971</v>
      </c>
      <c r="K234" s="20">
        <v>66700</v>
      </c>
      <c r="L234" s="20">
        <v>63304</v>
      </c>
      <c r="M234" s="20">
        <v>62343</v>
      </c>
      <c r="N234" s="20">
        <v>64872</v>
      </c>
      <c r="O234" s="20">
        <v>816870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-68560</v>
      </c>
      <c r="D236" s="15">
        <v>-72924</v>
      </c>
      <c r="E236" s="15">
        <v>-69887</v>
      </c>
      <c r="F236" s="15">
        <v>-71608</v>
      </c>
      <c r="G236" s="15">
        <v>-70960</v>
      </c>
      <c r="H236" s="15">
        <v>-69912</v>
      </c>
      <c r="I236" s="15">
        <v>-68829</v>
      </c>
      <c r="J236" s="15">
        <v>-66971</v>
      </c>
      <c r="K236" s="15">
        <v>-66700</v>
      </c>
      <c r="L236" s="15">
        <v>-63304</v>
      </c>
      <c r="M236" s="15">
        <v>-62343</v>
      </c>
      <c r="N236" s="15">
        <v>-64872</v>
      </c>
      <c r="O236" s="15">
        <v>-816870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-68558</v>
      </c>
      <c r="D239" s="58">
        <v>-72921</v>
      </c>
      <c r="E239" s="58">
        <v>-69884</v>
      </c>
      <c r="F239" s="58">
        <v>-71606</v>
      </c>
      <c r="G239" s="58">
        <v>-70959</v>
      </c>
      <c r="H239" s="58">
        <v>-69911</v>
      </c>
      <c r="I239" s="58">
        <v>-68825</v>
      </c>
      <c r="J239" s="58">
        <v>-66968</v>
      </c>
      <c r="K239" s="58">
        <v>-66698</v>
      </c>
      <c r="L239" s="58">
        <v>-63302</v>
      </c>
      <c r="M239" s="58">
        <v>-62341</v>
      </c>
      <c r="N239" s="58">
        <v>-64870</v>
      </c>
      <c r="O239" s="2">
        <v>-816843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-68558</v>
      </c>
      <c r="D254" s="15">
        <v>-72921</v>
      </c>
      <c r="E254" s="15">
        <v>-69884</v>
      </c>
      <c r="F254" s="15">
        <v>-71606</v>
      </c>
      <c r="G254" s="15">
        <v>-70959</v>
      </c>
      <c r="H254" s="15">
        <v>-69911</v>
      </c>
      <c r="I254" s="15">
        <v>-68825</v>
      </c>
      <c r="J254" s="15">
        <v>-66968</v>
      </c>
      <c r="K254" s="15">
        <v>-66698</v>
      </c>
      <c r="L254" s="15">
        <v>-63302</v>
      </c>
      <c r="M254" s="15">
        <v>-62341</v>
      </c>
      <c r="N254" s="15">
        <v>-64870</v>
      </c>
      <c r="O254" s="15">
        <v>-816843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-3</v>
      </c>
      <c r="E256" s="34">
        <v>-3</v>
      </c>
      <c r="F256" s="34">
        <v>-2</v>
      </c>
      <c r="G256" s="34">
        <v>-1</v>
      </c>
      <c r="H256" s="34">
        <v>-1</v>
      </c>
      <c r="I256" s="34">
        <v>-4</v>
      </c>
      <c r="J256" s="34">
        <v>-3</v>
      </c>
      <c r="K256" s="34">
        <v>-2</v>
      </c>
      <c r="L256" s="34">
        <v>-2</v>
      </c>
      <c r="M256" s="34">
        <v>-2</v>
      </c>
      <c r="N256" s="34">
        <v>-2</v>
      </c>
      <c r="O256" s="34">
        <v>-27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-3</v>
      </c>
      <c r="E260" s="17">
        <v>-3</v>
      </c>
      <c r="F260" s="17">
        <v>-2</v>
      </c>
      <c r="G260" s="17">
        <v>-1</v>
      </c>
      <c r="H260" s="17">
        <v>-1</v>
      </c>
      <c r="I260" s="17">
        <v>-4</v>
      </c>
      <c r="J260" s="17">
        <v>-3</v>
      </c>
      <c r="K260" s="17">
        <v>-2</v>
      </c>
      <c r="L260" s="17">
        <v>-2</v>
      </c>
      <c r="M260" s="17">
        <v>-2</v>
      </c>
      <c r="N260" s="17">
        <v>-2</v>
      </c>
      <c r="O260" s="17">
        <v>-27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-3</v>
      </c>
      <c r="E267" s="17">
        <v>-3</v>
      </c>
      <c r="F267" s="17">
        <v>-2</v>
      </c>
      <c r="G267" s="17">
        <v>-1</v>
      </c>
      <c r="H267" s="17">
        <v>-1</v>
      </c>
      <c r="I267" s="17">
        <v>-4</v>
      </c>
      <c r="J267" s="17">
        <v>-3</v>
      </c>
      <c r="K267" s="17">
        <v>-2</v>
      </c>
      <c r="L267" s="17">
        <v>-2</v>
      </c>
      <c r="M267" s="17">
        <v>-2</v>
      </c>
      <c r="N267" s="17">
        <v>-2</v>
      </c>
      <c r="O267" s="17">
        <v>-27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</v>
      </c>
      <c r="D275" s="20">
        <v>-3</v>
      </c>
      <c r="E275" s="20">
        <v>-3</v>
      </c>
      <c r="F275" s="20">
        <v>-2</v>
      </c>
      <c r="G275" s="20">
        <v>-1</v>
      </c>
      <c r="H275" s="20">
        <v>-1</v>
      </c>
      <c r="I275" s="20">
        <v>-4</v>
      </c>
      <c r="J275" s="20">
        <v>-3</v>
      </c>
      <c r="K275" s="20">
        <v>-2</v>
      </c>
      <c r="L275" s="20">
        <v>-2</v>
      </c>
      <c r="M275" s="20">
        <v>-2</v>
      </c>
      <c r="N275" s="20">
        <v>-2</v>
      </c>
      <c r="O275" s="20">
        <v>-27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719B2-9854-4FA5-9D42-2F8ED79B338D}">
  <sheetPr codeName="Sheet53">
    <pageSetUpPr fitToPage="1"/>
  </sheetPr>
  <dimension ref="A1:R766"/>
  <sheetViews>
    <sheetView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652</v>
      </c>
      <c r="D3" s="84" t="s">
        <v>652</v>
      </c>
      <c r="E3" s="84" t="s">
        <v>652</v>
      </c>
      <c r="F3" s="84" t="s">
        <v>652</v>
      </c>
      <c r="G3" s="84" t="s">
        <v>652</v>
      </c>
      <c r="H3" s="84" t="s">
        <v>652</v>
      </c>
      <c r="I3" s="84" t="s">
        <v>652</v>
      </c>
      <c r="J3" s="84" t="s">
        <v>652</v>
      </c>
      <c r="K3" s="84" t="s">
        <v>652</v>
      </c>
      <c r="L3" s="84" t="s">
        <v>652</v>
      </c>
      <c r="M3" s="84" t="s">
        <v>652</v>
      </c>
      <c r="N3" s="84" t="s">
        <v>652</v>
      </c>
      <c r="O3" s="84" t="s">
        <v>652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654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451474</v>
      </c>
      <c r="D14" s="58">
        <v>438209</v>
      </c>
      <c r="E14" s="58">
        <v>465558</v>
      </c>
      <c r="F14" s="58">
        <v>466505</v>
      </c>
      <c r="G14" s="58">
        <v>463473</v>
      </c>
      <c r="H14" s="58">
        <v>469347</v>
      </c>
      <c r="I14" s="58">
        <v>474748</v>
      </c>
      <c r="J14" s="58">
        <v>466789</v>
      </c>
      <c r="K14" s="58">
        <v>472190</v>
      </c>
      <c r="L14" s="58">
        <v>473137</v>
      </c>
      <c r="M14" s="58">
        <v>469632</v>
      </c>
      <c r="N14" s="58">
        <v>479485</v>
      </c>
      <c r="O14" s="2">
        <v>5590548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13314</v>
      </c>
      <c r="D16" s="58">
        <v>12923</v>
      </c>
      <c r="E16" s="58">
        <v>13212</v>
      </c>
      <c r="F16" s="58">
        <v>13239</v>
      </c>
      <c r="G16" s="58">
        <v>13150</v>
      </c>
      <c r="H16" s="58">
        <v>13323</v>
      </c>
      <c r="I16" s="58">
        <v>13483</v>
      </c>
      <c r="J16" s="58">
        <v>13248</v>
      </c>
      <c r="K16" s="58">
        <v>13407</v>
      </c>
      <c r="L16" s="58">
        <v>13435</v>
      </c>
      <c r="M16" s="58">
        <v>13332</v>
      </c>
      <c r="N16" s="58">
        <v>13622</v>
      </c>
      <c r="O16" s="2">
        <v>159688</v>
      </c>
    </row>
    <row r="17" spans="1:15" ht="11.25" x14ac:dyDescent="0.2">
      <c r="A17" s="42" t="s">
        <v>436</v>
      </c>
      <c r="B17" s="61" t="s">
        <v>57</v>
      </c>
      <c r="C17" s="58">
        <v>7708</v>
      </c>
      <c r="D17" s="58">
        <v>7482</v>
      </c>
      <c r="E17" s="58">
        <v>7649</v>
      </c>
      <c r="F17" s="58">
        <v>7665</v>
      </c>
      <c r="G17" s="58">
        <v>7613</v>
      </c>
      <c r="H17" s="58">
        <v>7713</v>
      </c>
      <c r="I17" s="58">
        <v>7806</v>
      </c>
      <c r="J17" s="58">
        <v>7670</v>
      </c>
      <c r="K17" s="58">
        <v>7762</v>
      </c>
      <c r="L17" s="58">
        <v>7778</v>
      </c>
      <c r="M17" s="58">
        <v>7718</v>
      </c>
      <c r="N17" s="58">
        <v>7887</v>
      </c>
      <c r="O17" s="2">
        <v>92451</v>
      </c>
    </row>
    <row r="18" spans="1:15" ht="11.25" x14ac:dyDescent="0.2">
      <c r="A18" s="10" t="s">
        <v>167</v>
      </c>
      <c r="B18" s="61" t="s">
        <v>363</v>
      </c>
      <c r="C18" s="58">
        <v>1226</v>
      </c>
      <c r="D18" s="58">
        <v>1190</v>
      </c>
      <c r="E18" s="58">
        <v>1217</v>
      </c>
      <c r="F18" s="58">
        <v>1219</v>
      </c>
      <c r="G18" s="58">
        <v>1211</v>
      </c>
      <c r="H18" s="58">
        <v>1227</v>
      </c>
      <c r="I18" s="58">
        <v>1242</v>
      </c>
      <c r="J18" s="58">
        <v>1220</v>
      </c>
      <c r="K18" s="58">
        <v>1235</v>
      </c>
      <c r="L18" s="58">
        <v>1237</v>
      </c>
      <c r="M18" s="58">
        <v>1228</v>
      </c>
      <c r="N18" s="58">
        <v>1255</v>
      </c>
      <c r="O18" s="2">
        <v>14708</v>
      </c>
    </row>
    <row r="19" spans="1:15" ht="11.25" x14ac:dyDescent="0.2">
      <c r="A19" s="10" t="s">
        <v>166</v>
      </c>
      <c r="B19" s="61" t="s">
        <v>362</v>
      </c>
      <c r="C19" s="58">
        <v>2785</v>
      </c>
      <c r="D19" s="58">
        <v>2703</v>
      </c>
      <c r="E19" s="58">
        <v>2763</v>
      </c>
      <c r="F19" s="58">
        <v>2769</v>
      </c>
      <c r="G19" s="58">
        <v>2751</v>
      </c>
      <c r="H19" s="58">
        <v>2787</v>
      </c>
      <c r="I19" s="58">
        <v>2820</v>
      </c>
      <c r="J19" s="58">
        <v>2771</v>
      </c>
      <c r="K19" s="58">
        <v>2804</v>
      </c>
      <c r="L19" s="58">
        <v>2810</v>
      </c>
      <c r="M19" s="58">
        <v>2789</v>
      </c>
      <c r="N19" s="58">
        <v>2849</v>
      </c>
      <c r="O19" s="2">
        <v>33402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476507</v>
      </c>
      <c r="D22" s="15">
        <v>462507</v>
      </c>
      <c r="E22" s="15">
        <v>490399</v>
      </c>
      <c r="F22" s="15">
        <v>491397</v>
      </c>
      <c r="G22" s="15">
        <v>488198</v>
      </c>
      <c r="H22" s="15">
        <v>494397</v>
      </c>
      <c r="I22" s="15">
        <v>500099</v>
      </c>
      <c r="J22" s="15">
        <v>491698</v>
      </c>
      <c r="K22" s="15">
        <v>497398</v>
      </c>
      <c r="L22" s="15">
        <v>498397</v>
      </c>
      <c r="M22" s="15">
        <v>494699</v>
      </c>
      <c r="N22" s="15">
        <v>505098</v>
      </c>
      <c r="O22" s="15">
        <v>5890797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7500</v>
      </c>
      <c r="D25" s="58">
        <v>8000</v>
      </c>
      <c r="E25" s="58">
        <v>8500</v>
      </c>
      <c r="F25" s="58">
        <v>9000</v>
      </c>
      <c r="G25" s="58">
        <v>10000</v>
      </c>
      <c r="H25" s="58">
        <v>11000</v>
      </c>
      <c r="I25" s="58">
        <v>11000</v>
      </c>
      <c r="J25" s="58">
        <v>11000</v>
      </c>
      <c r="K25" s="58">
        <v>11000</v>
      </c>
      <c r="L25" s="58">
        <v>11000</v>
      </c>
      <c r="M25" s="58">
        <v>10500</v>
      </c>
      <c r="N25" s="58">
        <v>10800</v>
      </c>
      <c r="O25" s="2">
        <v>119300</v>
      </c>
    </row>
    <row r="26" spans="1:15" ht="10.9" customHeight="1" x14ac:dyDescent="0.2">
      <c r="A26" s="42" t="s">
        <v>372</v>
      </c>
      <c r="B26" s="61" t="s">
        <v>358</v>
      </c>
      <c r="C26" s="58">
        <v>5000</v>
      </c>
      <c r="D26" s="58">
        <v>5200</v>
      </c>
      <c r="E26" s="58">
        <v>5500</v>
      </c>
      <c r="F26" s="58">
        <v>5500</v>
      </c>
      <c r="G26" s="58">
        <v>5800</v>
      </c>
      <c r="H26" s="58">
        <v>5800</v>
      </c>
      <c r="I26" s="58">
        <v>5800</v>
      </c>
      <c r="J26" s="58">
        <v>5800</v>
      </c>
      <c r="K26" s="58">
        <v>5800</v>
      </c>
      <c r="L26" s="58">
        <v>5500</v>
      </c>
      <c r="M26" s="58">
        <v>6000</v>
      </c>
      <c r="N26" s="58">
        <v>6000</v>
      </c>
      <c r="O26" s="2">
        <v>67700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1000</v>
      </c>
      <c r="D28" s="58">
        <v>1000</v>
      </c>
      <c r="E28" s="58">
        <v>1500</v>
      </c>
      <c r="F28" s="58">
        <v>1000</v>
      </c>
      <c r="G28" s="58">
        <v>1000</v>
      </c>
      <c r="H28" s="58">
        <v>1500</v>
      </c>
      <c r="I28" s="58">
        <v>1000</v>
      </c>
      <c r="J28" s="58">
        <v>1000</v>
      </c>
      <c r="K28" s="58">
        <v>2000</v>
      </c>
      <c r="L28" s="58">
        <v>1000</v>
      </c>
      <c r="M28" s="58">
        <v>1000</v>
      </c>
      <c r="N28" s="58">
        <v>1000</v>
      </c>
      <c r="O28" s="2">
        <v>14000</v>
      </c>
    </row>
    <row r="29" spans="1:15" ht="11.25" x14ac:dyDescent="0.2">
      <c r="A29" s="10"/>
      <c r="B29" s="4" t="s">
        <v>2</v>
      </c>
      <c r="C29" s="15">
        <v>13500</v>
      </c>
      <c r="D29" s="15">
        <v>14200</v>
      </c>
      <c r="E29" s="15">
        <v>15500</v>
      </c>
      <c r="F29" s="15">
        <v>15500</v>
      </c>
      <c r="G29" s="15">
        <v>16800</v>
      </c>
      <c r="H29" s="15">
        <v>18300</v>
      </c>
      <c r="I29" s="15">
        <v>17800</v>
      </c>
      <c r="J29" s="15">
        <v>17800</v>
      </c>
      <c r="K29" s="15">
        <v>18800</v>
      </c>
      <c r="L29" s="15">
        <v>17500</v>
      </c>
      <c r="M29" s="15">
        <v>17500</v>
      </c>
      <c r="N29" s="15">
        <v>17800</v>
      </c>
      <c r="O29" s="15">
        <v>201000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490007</v>
      </c>
      <c r="D31" s="2">
        <v>476707</v>
      </c>
      <c r="E31" s="2">
        <v>505899</v>
      </c>
      <c r="F31" s="2">
        <v>506897</v>
      </c>
      <c r="G31" s="2">
        <v>504998</v>
      </c>
      <c r="H31" s="2">
        <v>512697</v>
      </c>
      <c r="I31" s="2">
        <v>517899</v>
      </c>
      <c r="J31" s="2">
        <v>509498</v>
      </c>
      <c r="K31" s="2">
        <v>516198</v>
      </c>
      <c r="L31" s="2">
        <v>515897</v>
      </c>
      <c r="M31" s="2">
        <v>512199</v>
      </c>
      <c r="N31" s="2">
        <v>522898</v>
      </c>
      <c r="O31" s="2">
        <v>6091797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-1000</v>
      </c>
      <c r="D35" s="58">
        <v>-1000</v>
      </c>
      <c r="E35" s="58">
        <v>-1000</v>
      </c>
      <c r="F35" s="58">
        <v>-1000</v>
      </c>
      <c r="G35" s="58">
        <v>-1000</v>
      </c>
      <c r="H35" s="58">
        <v>-1000</v>
      </c>
      <c r="I35" s="58">
        <v>-1000</v>
      </c>
      <c r="J35" s="58">
        <v>-1000</v>
      </c>
      <c r="K35" s="58">
        <v>-1000</v>
      </c>
      <c r="L35" s="58">
        <v>-1000</v>
      </c>
      <c r="M35" s="58">
        <v>-1000</v>
      </c>
      <c r="N35" s="58">
        <v>-1000</v>
      </c>
      <c r="O35" s="2">
        <v>-12000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-190</v>
      </c>
      <c r="D37" s="58">
        <v>-68</v>
      </c>
      <c r="E37" s="58">
        <v>-100</v>
      </c>
      <c r="F37" s="58">
        <v>-37</v>
      </c>
      <c r="G37" s="58">
        <v>-48</v>
      </c>
      <c r="H37" s="58">
        <v>-52</v>
      </c>
      <c r="I37" s="58">
        <v>-48</v>
      </c>
      <c r="J37" s="58">
        <v>-61</v>
      </c>
      <c r="K37" s="58">
        <v>-96</v>
      </c>
      <c r="L37" s="58">
        <v>-56</v>
      </c>
      <c r="M37" s="58">
        <v>-86</v>
      </c>
      <c r="N37" s="58">
        <v>-56</v>
      </c>
      <c r="O37" s="2">
        <v>-898</v>
      </c>
    </row>
    <row r="38" spans="1:15" ht="11.25" x14ac:dyDescent="0.2">
      <c r="A38" s="10" t="s">
        <v>170</v>
      </c>
      <c r="B38" s="62" t="s">
        <v>6</v>
      </c>
      <c r="C38" s="58">
        <v>-273</v>
      </c>
      <c r="D38" s="58">
        <v>-244</v>
      </c>
      <c r="E38" s="58">
        <v>-272</v>
      </c>
      <c r="F38" s="58">
        <v>-314</v>
      </c>
      <c r="G38" s="58">
        <v>-423</v>
      </c>
      <c r="H38" s="58">
        <v>-24</v>
      </c>
      <c r="I38" s="58">
        <v>-321</v>
      </c>
      <c r="J38" s="58">
        <v>-321</v>
      </c>
      <c r="K38" s="58">
        <v>-159</v>
      </c>
      <c r="L38" s="58">
        <v>-317</v>
      </c>
      <c r="M38" s="58">
        <v>-145</v>
      </c>
      <c r="N38" s="58">
        <v>-317</v>
      </c>
      <c r="O38" s="2">
        <v>-3130</v>
      </c>
    </row>
    <row r="39" spans="1:15" ht="11.25" x14ac:dyDescent="0.2">
      <c r="A39" s="10"/>
      <c r="B39" s="62" t="s">
        <v>7</v>
      </c>
      <c r="C39" s="15">
        <v>-1463</v>
      </c>
      <c r="D39" s="15">
        <v>-1312</v>
      </c>
      <c r="E39" s="15">
        <v>-1372</v>
      </c>
      <c r="F39" s="15">
        <v>-1351</v>
      </c>
      <c r="G39" s="15">
        <v>-1471</v>
      </c>
      <c r="H39" s="15">
        <v>-1076</v>
      </c>
      <c r="I39" s="15">
        <v>-1369</v>
      </c>
      <c r="J39" s="15">
        <v>-1382</v>
      </c>
      <c r="K39" s="15">
        <v>-1255</v>
      </c>
      <c r="L39" s="15">
        <v>-1373</v>
      </c>
      <c r="M39" s="15">
        <v>-1231</v>
      </c>
      <c r="N39" s="15">
        <v>-1373</v>
      </c>
      <c r="O39" s="15">
        <v>-16028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488544</v>
      </c>
      <c r="D41" s="15">
        <v>475395</v>
      </c>
      <c r="E41" s="15">
        <v>504527</v>
      </c>
      <c r="F41" s="15">
        <v>505546</v>
      </c>
      <c r="G41" s="15">
        <v>503527</v>
      </c>
      <c r="H41" s="15">
        <v>511621</v>
      </c>
      <c r="I41" s="15">
        <v>516530</v>
      </c>
      <c r="J41" s="15">
        <v>508116</v>
      </c>
      <c r="K41" s="15">
        <v>514943</v>
      </c>
      <c r="L41" s="15">
        <v>514524</v>
      </c>
      <c r="M41" s="15">
        <v>510968</v>
      </c>
      <c r="N41" s="15">
        <v>521525</v>
      </c>
      <c r="O41" s="15">
        <v>6075769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250</v>
      </c>
      <c r="D46" s="58">
        <v>250</v>
      </c>
      <c r="E46" s="58">
        <v>250</v>
      </c>
      <c r="F46" s="58">
        <v>500</v>
      </c>
      <c r="G46" s="58">
        <v>500</v>
      </c>
      <c r="H46" s="58">
        <v>500</v>
      </c>
      <c r="I46" s="58">
        <v>500</v>
      </c>
      <c r="J46" s="58">
        <v>500</v>
      </c>
      <c r="K46" s="58">
        <v>500</v>
      </c>
      <c r="L46" s="58">
        <v>500</v>
      </c>
      <c r="M46" s="58">
        <v>500</v>
      </c>
      <c r="N46" s="58">
        <v>500</v>
      </c>
      <c r="O46" s="2">
        <v>5250</v>
      </c>
    </row>
    <row r="47" spans="1:15" ht="11.25" x14ac:dyDescent="0.2">
      <c r="A47" s="42" t="s">
        <v>370</v>
      </c>
      <c r="B47" s="61" t="s">
        <v>353</v>
      </c>
      <c r="C47" s="58">
        <v>500</v>
      </c>
      <c r="D47" s="58">
        <v>1000</v>
      </c>
      <c r="E47" s="58">
        <v>1000</v>
      </c>
      <c r="F47" s="58">
        <v>1000</v>
      </c>
      <c r="G47" s="58">
        <v>1000</v>
      </c>
      <c r="H47" s="58">
        <v>1000</v>
      </c>
      <c r="I47" s="58">
        <v>1000</v>
      </c>
      <c r="J47" s="58">
        <v>1000</v>
      </c>
      <c r="K47" s="58">
        <v>1000</v>
      </c>
      <c r="L47" s="58">
        <v>1000</v>
      </c>
      <c r="M47" s="58">
        <v>1000</v>
      </c>
      <c r="N47" s="58">
        <v>1000</v>
      </c>
      <c r="O47" s="2">
        <v>11500</v>
      </c>
    </row>
    <row r="48" spans="1:15" ht="11.25" x14ac:dyDescent="0.2">
      <c r="A48" s="42" t="s">
        <v>398</v>
      </c>
      <c r="B48" s="62" t="s">
        <v>395</v>
      </c>
      <c r="C48" s="58">
        <v>7000</v>
      </c>
      <c r="D48" s="58">
        <v>10000</v>
      </c>
      <c r="E48" s="58">
        <v>12000</v>
      </c>
      <c r="F48" s="58">
        <v>15000</v>
      </c>
      <c r="G48" s="58">
        <v>20000</v>
      </c>
      <c r="H48" s="58">
        <v>25000</v>
      </c>
      <c r="I48" s="58">
        <v>25000</v>
      </c>
      <c r="J48" s="58">
        <v>25000</v>
      </c>
      <c r="K48" s="58">
        <v>22000</v>
      </c>
      <c r="L48" s="58">
        <v>18500</v>
      </c>
      <c r="M48" s="58">
        <v>18500</v>
      </c>
      <c r="N48" s="58">
        <v>14500</v>
      </c>
      <c r="O48" s="2">
        <v>212500</v>
      </c>
    </row>
    <row r="49" spans="1:15" ht="11.25" x14ac:dyDescent="0.2">
      <c r="A49" s="42" t="s">
        <v>397</v>
      </c>
      <c r="B49" s="62" t="s">
        <v>396</v>
      </c>
      <c r="C49" s="58">
        <v>44000</v>
      </c>
      <c r="D49" s="58">
        <v>60000</v>
      </c>
      <c r="E49" s="58">
        <v>68094</v>
      </c>
      <c r="F49" s="58">
        <v>94640</v>
      </c>
      <c r="G49" s="58">
        <v>87734</v>
      </c>
      <c r="H49" s="58">
        <v>87734</v>
      </c>
      <c r="I49" s="58">
        <v>90000</v>
      </c>
      <c r="J49" s="58">
        <v>85000</v>
      </c>
      <c r="K49" s="58">
        <v>88094</v>
      </c>
      <c r="L49" s="58">
        <v>79640</v>
      </c>
      <c r="M49" s="58">
        <v>53094</v>
      </c>
      <c r="N49" s="58">
        <v>42144</v>
      </c>
      <c r="O49" s="2">
        <v>880174</v>
      </c>
    </row>
    <row r="50" spans="1:15" ht="11.25" x14ac:dyDescent="0.2">
      <c r="A50" s="10" t="s">
        <v>178</v>
      </c>
      <c r="B50" s="62" t="s">
        <v>10</v>
      </c>
      <c r="C50" s="58">
        <v>7000</v>
      </c>
      <c r="D50" s="58">
        <v>7000</v>
      </c>
      <c r="E50" s="58">
        <v>8000</v>
      </c>
      <c r="F50" s="58">
        <v>10000</v>
      </c>
      <c r="G50" s="58">
        <v>10000</v>
      </c>
      <c r="H50" s="58">
        <v>10000</v>
      </c>
      <c r="I50" s="58">
        <v>10000</v>
      </c>
      <c r="J50" s="58">
        <v>10000</v>
      </c>
      <c r="K50" s="58">
        <v>10000</v>
      </c>
      <c r="L50" s="58">
        <v>8000</v>
      </c>
      <c r="M50" s="58">
        <v>7000</v>
      </c>
      <c r="N50" s="58">
        <v>7000</v>
      </c>
      <c r="O50" s="2">
        <v>104000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58750</v>
      </c>
      <c r="D52" s="59">
        <v>78250</v>
      </c>
      <c r="E52" s="59">
        <v>89344</v>
      </c>
      <c r="F52" s="59">
        <v>121140</v>
      </c>
      <c r="G52" s="59">
        <v>119234</v>
      </c>
      <c r="H52" s="59">
        <v>124234</v>
      </c>
      <c r="I52" s="59">
        <v>126500</v>
      </c>
      <c r="J52" s="59">
        <v>121500</v>
      </c>
      <c r="K52" s="59">
        <v>121594</v>
      </c>
      <c r="L52" s="59">
        <v>107640</v>
      </c>
      <c r="M52" s="59">
        <v>80094</v>
      </c>
      <c r="N52" s="59">
        <v>65144</v>
      </c>
      <c r="O52" s="15">
        <v>1213424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547294</v>
      </c>
      <c r="D54" s="17">
        <v>553645</v>
      </c>
      <c r="E54" s="17">
        <v>593871</v>
      </c>
      <c r="F54" s="17">
        <v>626686</v>
      </c>
      <c r="G54" s="17">
        <v>622761</v>
      </c>
      <c r="H54" s="17">
        <v>635855</v>
      </c>
      <c r="I54" s="17">
        <v>643030</v>
      </c>
      <c r="J54" s="17">
        <v>629616</v>
      </c>
      <c r="K54" s="17">
        <v>636537</v>
      </c>
      <c r="L54" s="17">
        <v>622164</v>
      </c>
      <c r="M54" s="17">
        <v>591062</v>
      </c>
      <c r="N54" s="17">
        <v>586669</v>
      </c>
      <c r="O54" s="17">
        <v>7289193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547294</v>
      </c>
      <c r="D67" s="15">
        <v>553645</v>
      </c>
      <c r="E67" s="15">
        <v>593871</v>
      </c>
      <c r="F67" s="15">
        <v>626686</v>
      </c>
      <c r="G67" s="15">
        <v>622761</v>
      </c>
      <c r="H67" s="15">
        <v>635855</v>
      </c>
      <c r="I67" s="15">
        <v>643030</v>
      </c>
      <c r="J67" s="15">
        <v>629616</v>
      </c>
      <c r="K67" s="15">
        <v>636537</v>
      </c>
      <c r="L67" s="15">
        <v>622164</v>
      </c>
      <c r="M67" s="15">
        <v>591062</v>
      </c>
      <c r="N67" s="15">
        <v>586669</v>
      </c>
      <c r="O67" s="15">
        <v>7289193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7759</v>
      </c>
      <c r="D76" s="58">
        <v>7053</v>
      </c>
      <c r="E76" s="58">
        <v>7953</v>
      </c>
      <c r="F76" s="58">
        <v>7953</v>
      </c>
      <c r="G76" s="58">
        <v>7591</v>
      </c>
      <c r="H76" s="58">
        <v>7953</v>
      </c>
      <c r="I76" s="58">
        <v>8314</v>
      </c>
      <c r="J76" s="58">
        <v>7591</v>
      </c>
      <c r="K76" s="58">
        <v>7953</v>
      </c>
      <c r="L76" s="58">
        <v>7953</v>
      </c>
      <c r="M76" s="58">
        <v>7591</v>
      </c>
      <c r="N76" s="58">
        <v>8314</v>
      </c>
      <c r="O76" s="2">
        <v>93978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7759</v>
      </c>
      <c r="D79" s="15">
        <v>7053</v>
      </c>
      <c r="E79" s="15">
        <v>7953</v>
      </c>
      <c r="F79" s="15">
        <v>7953</v>
      </c>
      <c r="G79" s="15">
        <v>7591</v>
      </c>
      <c r="H79" s="15">
        <v>7953</v>
      </c>
      <c r="I79" s="15">
        <v>8314</v>
      </c>
      <c r="J79" s="15">
        <v>7591</v>
      </c>
      <c r="K79" s="15">
        <v>7953</v>
      </c>
      <c r="L79" s="15">
        <v>7953</v>
      </c>
      <c r="M79" s="15">
        <v>7591</v>
      </c>
      <c r="N79" s="15">
        <v>8314</v>
      </c>
      <c r="O79" s="15">
        <v>93978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500</v>
      </c>
      <c r="D81" s="58">
        <v>500</v>
      </c>
      <c r="E81" s="58">
        <v>500</v>
      </c>
      <c r="F81" s="58">
        <v>500</v>
      </c>
      <c r="G81" s="58">
        <v>500</v>
      </c>
      <c r="H81" s="58">
        <v>500</v>
      </c>
      <c r="I81" s="58">
        <v>500</v>
      </c>
      <c r="J81" s="58">
        <v>500</v>
      </c>
      <c r="K81" s="58">
        <v>500</v>
      </c>
      <c r="L81" s="58">
        <v>500</v>
      </c>
      <c r="M81" s="58">
        <v>500</v>
      </c>
      <c r="N81" s="58">
        <v>500</v>
      </c>
      <c r="O81" s="2">
        <v>6000</v>
      </c>
    </row>
    <row r="82" spans="1:15" ht="11.25" x14ac:dyDescent="0.2">
      <c r="A82" s="10" t="s">
        <v>199</v>
      </c>
      <c r="B82" s="62" t="s">
        <v>25</v>
      </c>
      <c r="C82" s="58">
        <v>2674</v>
      </c>
      <c r="D82" s="58">
        <v>2674</v>
      </c>
      <c r="E82" s="58">
        <v>2674</v>
      </c>
      <c r="F82" s="58">
        <v>2674</v>
      </c>
      <c r="G82" s="58">
        <v>2674</v>
      </c>
      <c r="H82" s="58">
        <v>2674</v>
      </c>
      <c r="I82" s="58">
        <v>2674</v>
      </c>
      <c r="J82" s="58">
        <v>2674</v>
      </c>
      <c r="K82" s="58">
        <v>2674</v>
      </c>
      <c r="L82" s="58">
        <v>2674</v>
      </c>
      <c r="M82" s="58">
        <v>2674</v>
      </c>
      <c r="N82" s="58">
        <v>2674</v>
      </c>
      <c r="O82" s="2">
        <v>32088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3174</v>
      </c>
      <c r="D84" s="15">
        <v>3174</v>
      </c>
      <c r="E84" s="15">
        <v>3174</v>
      </c>
      <c r="F84" s="15">
        <v>3174</v>
      </c>
      <c r="G84" s="15">
        <v>3174</v>
      </c>
      <c r="H84" s="15">
        <v>3174</v>
      </c>
      <c r="I84" s="15">
        <v>3174</v>
      </c>
      <c r="J84" s="15">
        <v>3174</v>
      </c>
      <c r="K84" s="15">
        <v>3174</v>
      </c>
      <c r="L84" s="15">
        <v>3174</v>
      </c>
      <c r="M84" s="15">
        <v>3174</v>
      </c>
      <c r="N84" s="15">
        <v>3174</v>
      </c>
      <c r="O84" s="15">
        <v>38088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4356</v>
      </c>
      <c r="D86" s="58">
        <v>3960</v>
      </c>
      <c r="E86" s="58">
        <v>4465</v>
      </c>
      <c r="F86" s="58">
        <v>4465</v>
      </c>
      <c r="G86" s="58">
        <v>4262</v>
      </c>
      <c r="H86" s="58">
        <v>4465</v>
      </c>
      <c r="I86" s="58">
        <v>4668</v>
      </c>
      <c r="J86" s="58">
        <v>4262</v>
      </c>
      <c r="K86" s="58">
        <v>4465</v>
      </c>
      <c r="L86" s="58">
        <v>4465</v>
      </c>
      <c r="M86" s="58">
        <v>4262</v>
      </c>
      <c r="N86" s="58">
        <v>4668</v>
      </c>
      <c r="O86" s="2">
        <v>52763</v>
      </c>
    </row>
    <row r="87" spans="1:15" ht="11.25" x14ac:dyDescent="0.2">
      <c r="A87" s="10" t="s">
        <v>228</v>
      </c>
      <c r="B87" s="62" t="s">
        <v>28</v>
      </c>
      <c r="C87" s="58">
        <v>162</v>
      </c>
      <c r="D87" s="58">
        <v>162</v>
      </c>
      <c r="E87" s="58">
        <v>162</v>
      </c>
      <c r="F87" s="58">
        <v>162</v>
      </c>
      <c r="G87" s="58">
        <v>162</v>
      </c>
      <c r="H87" s="58">
        <v>162</v>
      </c>
      <c r="I87" s="58">
        <v>162</v>
      </c>
      <c r="J87" s="58">
        <v>162</v>
      </c>
      <c r="K87" s="58">
        <v>162</v>
      </c>
      <c r="L87" s="58">
        <v>162</v>
      </c>
      <c r="M87" s="58">
        <v>162</v>
      </c>
      <c r="N87" s="58">
        <v>162</v>
      </c>
      <c r="O87" s="2">
        <v>1944</v>
      </c>
    </row>
    <row r="88" spans="1:15" ht="11.25" x14ac:dyDescent="0.2">
      <c r="A88" s="10" t="s">
        <v>196</v>
      </c>
      <c r="B88" s="62" t="s">
        <v>29</v>
      </c>
      <c r="C88" s="58">
        <v>73</v>
      </c>
      <c r="D88" s="58">
        <v>73</v>
      </c>
      <c r="E88" s="58">
        <v>73</v>
      </c>
      <c r="F88" s="58">
        <v>73</v>
      </c>
      <c r="G88" s="58">
        <v>73</v>
      </c>
      <c r="H88" s="58">
        <v>73</v>
      </c>
      <c r="I88" s="58">
        <v>73</v>
      </c>
      <c r="J88" s="58">
        <v>73</v>
      </c>
      <c r="K88" s="58">
        <v>73</v>
      </c>
      <c r="L88" s="58">
        <v>73</v>
      </c>
      <c r="M88" s="58">
        <v>73</v>
      </c>
      <c r="N88" s="58">
        <v>73</v>
      </c>
      <c r="O88" s="2">
        <v>876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4591</v>
      </c>
      <c r="D90" s="15">
        <v>4195</v>
      </c>
      <c r="E90" s="15">
        <v>4700</v>
      </c>
      <c r="F90" s="15">
        <v>4700</v>
      </c>
      <c r="G90" s="15">
        <v>4497</v>
      </c>
      <c r="H90" s="15">
        <v>4700</v>
      </c>
      <c r="I90" s="15">
        <v>4903</v>
      </c>
      <c r="J90" s="15">
        <v>4497</v>
      </c>
      <c r="K90" s="15">
        <v>4700</v>
      </c>
      <c r="L90" s="15">
        <v>4700</v>
      </c>
      <c r="M90" s="15">
        <v>4497</v>
      </c>
      <c r="N90" s="15">
        <v>4903</v>
      </c>
      <c r="O90" s="15">
        <v>55583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15524</v>
      </c>
      <c r="D92" s="17">
        <v>14422</v>
      </c>
      <c r="E92" s="17">
        <v>15827</v>
      </c>
      <c r="F92" s="17">
        <v>15827</v>
      </c>
      <c r="G92" s="17">
        <v>15262</v>
      </c>
      <c r="H92" s="17">
        <v>15827</v>
      </c>
      <c r="I92" s="17">
        <v>16391</v>
      </c>
      <c r="J92" s="17">
        <v>15262</v>
      </c>
      <c r="K92" s="17">
        <v>15827</v>
      </c>
      <c r="L92" s="17">
        <v>15827</v>
      </c>
      <c r="M92" s="17">
        <v>15262</v>
      </c>
      <c r="N92" s="17">
        <v>16391</v>
      </c>
      <c r="O92" s="17">
        <v>187649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11965</v>
      </c>
      <c r="D99" s="58">
        <v>11655</v>
      </c>
      <c r="E99" s="58">
        <v>12519</v>
      </c>
      <c r="F99" s="58">
        <v>9358</v>
      </c>
      <c r="G99" s="58">
        <v>17788</v>
      </c>
      <c r="H99" s="58">
        <v>6040</v>
      </c>
      <c r="I99" s="58">
        <v>9754</v>
      </c>
      <c r="J99" s="58">
        <v>16360</v>
      </c>
      <c r="K99" s="58">
        <v>17152</v>
      </c>
      <c r="L99" s="58">
        <v>21823</v>
      </c>
      <c r="M99" s="58">
        <v>14573</v>
      </c>
      <c r="N99" s="58">
        <v>8524</v>
      </c>
      <c r="O99" s="2">
        <v>157511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11965</v>
      </c>
      <c r="D101" s="15">
        <v>11655</v>
      </c>
      <c r="E101" s="15">
        <v>12519</v>
      </c>
      <c r="F101" s="15">
        <v>9358</v>
      </c>
      <c r="G101" s="15">
        <v>17788</v>
      </c>
      <c r="H101" s="15">
        <v>6040</v>
      </c>
      <c r="I101" s="15">
        <v>9754</v>
      </c>
      <c r="J101" s="15">
        <v>16360</v>
      </c>
      <c r="K101" s="15">
        <v>17152</v>
      </c>
      <c r="L101" s="15">
        <v>21823</v>
      </c>
      <c r="M101" s="15">
        <v>14573</v>
      </c>
      <c r="N101" s="15">
        <v>8524</v>
      </c>
      <c r="O101" s="15">
        <v>157511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95449</v>
      </c>
      <c r="D103" s="58">
        <v>86772</v>
      </c>
      <c r="E103" s="58">
        <v>97659</v>
      </c>
      <c r="F103" s="58">
        <v>101179</v>
      </c>
      <c r="G103" s="58">
        <v>99940</v>
      </c>
      <c r="H103" s="58">
        <v>104699</v>
      </c>
      <c r="I103" s="58">
        <v>109458</v>
      </c>
      <c r="J103" s="58">
        <v>99940</v>
      </c>
      <c r="K103" s="58">
        <v>104699</v>
      </c>
      <c r="L103" s="58">
        <v>104699</v>
      </c>
      <c r="M103" s="58">
        <v>99940</v>
      </c>
      <c r="N103" s="58">
        <v>109458</v>
      </c>
      <c r="O103" s="2">
        <v>1213892</v>
      </c>
    </row>
    <row r="104" spans="1:15" ht="11.25" x14ac:dyDescent="0.2">
      <c r="A104" s="10" t="s">
        <v>197</v>
      </c>
      <c r="B104" s="62" t="s">
        <v>482</v>
      </c>
      <c r="C104" s="58">
        <v>47570</v>
      </c>
      <c r="D104" s="58">
        <v>48982</v>
      </c>
      <c r="E104" s="58">
        <v>54538</v>
      </c>
      <c r="F104" s="58">
        <v>58974</v>
      </c>
      <c r="G104" s="58">
        <v>59270</v>
      </c>
      <c r="H104" s="58">
        <v>57804</v>
      </c>
      <c r="I104" s="58">
        <v>64226</v>
      </c>
      <c r="J104" s="58">
        <v>65863</v>
      </c>
      <c r="K104" s="58">
        <v>57521</v>
      </c>
      <c r="L104" s="58">
        <v>58253</v>
      </c>
      <c r="M104" s="58">
        <v>54127</v>
      </c>
      <c r="N104" s="58">
        <v>46879</v>
      </c>
      <c r="O104" s="2">
        <v>674007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2426</v>
      </c>
      <c r="D106" s="58">
        <v>2497</v>
      </c>
      <c r="E106" s="58">
        <v>2774</v>
      </c>
      <c r="F106" s="58">
        <v>2996</v>
      </c>
      <c r="G106" s="58">
        <v>3011</v>
      </c>
      <c r="H106" s="58">
        <v>2938</v>
      </c>
      <c r="I106" s="58">
        <v>3259</v>
      </c>
      <c r="J106" s="58">
        <v>3341</v>
      </c>
      <c r="K106" s="58">
        <v>2923</v>
      </c>
      <c r="L106" s="58">
        <v>2960</v>
      </c>
      <c r="M106" s="58">
        <v>2754</v>
      </c>
      <c r="N106" s="58">
        <v>2391</v>
      </c>
      <c r="O106" s="2">
        <v>34270</v>
      </c>
    </row>
    <row r="107" spans="1:15" ht="11.25" x14ac:dyDescent="0.2">
      <c r="A107" s="10" t="s">
        <v>195</v>
      </c>
      <c r="B107" s="62" t="s">
        <v>36</v>
      </c>
      <c r="C107" s="58">
        <v>948</v>
      </c>
      <c r="D107" s="58">
        <v>948</v>
      </c>
      <c r="E107" s="58">
        <v>948</v>
      </c>
      <c r="F107" s="58">
        <v>948</v>
      </c>
      <c r="G107" s="58">
        <v>948</v>
      </c>
      <c r="H107" s="58">
        <v>948</v>
      </c>
      <c r="I107" s="58">
        <v>948</v>
      </c>
      <c r="J107" s="58">
        <v>948</v>
      </c>
      <c r="K107" s="58">
        <v>948</v>
      </c>
      <c r="L107" s="58">
        <v>948</v>
      </c>
      <c r="M107" s="58">
        <v>948</v>
      </c>
      <c r="N107" s="58">
        <v>948</v>
      </c>
      <c r="O107" s="2">
        <v>11376</v>
      </c>
    </row>
    <row r="108" spans="1:15" ht="11.25" x14ac:dyDescent="0.2">
      <c r="A108" s="10"/>
      <c r="B108" s="4" t="s">
        <v>529</v>
      </c>
      <c r="C108" s="15">
        <v>146393</v>
      </c>
      <c r="D108" s="15">
        <v>139199</v>
      </c>
      <c r="E108" s="15">
        <v>155919</v>
      </c>
      <c r="F108" s="15">
        <v>164097</v>
      </c>
      <c r="G108" s="15">
        <v>163169</v>
      </c>
      <c r="H108" s="15">
        <v>166389</v>
      </c>
      <c r="I108" s="15">
        <v>177891</v>
      </c>
      <c r="J108" s="15">
        <v>170092</v>
      </c>
      <c r="K108" s="15">
        <v>166091</v>
      </c>
      <c r="L108" s="15">
        <v>166860</v>
      </c>
      <c r="M108" s="15">
        <v>157769</v>
      </c>
      <c r="N108" s="15">
        <v>159676</v>
      </c>
      <c r="O108" s="15">
        <v>1933545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11475</v>
      </c>
      <c r="D110" s="58">
        <v>10432</v>
      </c>
      <c r="E110" s="58">
        <v>11762</v>
      </c>
      <c r="F110" s="58">
        <v>17262</v>
      </c>
      <c r="G110" s="58">
        <v>16477</v>
      </c>
      <c r="H110" s="58">
        <v>17262</v>
      </c>
      <c r="I110" s="58">
        <v>18047</v>
      </c>
      <c r="J110" s="58">
        <v>16477</v>
      </c>
      <c r="K110" s="58">
        <v>17262</v>
      </c>
      <c r="L110" s="58">
        <v>17262</v>
      </c>
      <c r="M110" s="58">
        <v>16477</v>
      </c>
      <c r="N110" s="58">
        <v>18047</v>
      </c>
      <c r="O110" s="2">
        <v>188242</v>
      </c>
    </row>
    <row r="111" spans="1:15" ht="11.25" x14ac:dyDescent="0.2">
      <c r="A111" s="10" t="s">
        <v>201</v>
      </c>
      <c r="B111" s="62" t="s">
        <v>38</v>
      </c>
      <c r="C111" s="58">
        <v>2825</v>
      </c>
      <c r="D111" s="58">
        <v>2825</v>
      </c>
      <c r="E111" s="58">
        <v>2825</v>
      </c>
      <c r="F111" s="58">
        <v>4179</v>
      </c>
      <c r="G111" s="58">
        <v>4179</v>
      </c>
      <c r="H111" s="58">
        <v>4179</v>
      </c>
      <c r="I111" s="58">
        <v>4179</v>
      </c>
      <c r="J111" s="58">
        <v>4179</v>
      </c>
      <c r="K111" s="58">
        <v>4179</v>
      </c>
      <c r="L111" s="58">
        <v>4179</v>
      </c>
      <c r="M111" s="58">
        <v>4179</v>
      </c>
      <c r="N111" s="58">
        <v>4179</v>
      </c>
      <c r="O111" s="2">
        <v>46086</v>
      </c>
    </row>
    <row r="112" spans="1:15" ht="11.25" x14ac:dyDescent="0.2">
      <c r="A112" s="10"/>
      <c r="B112" s="4" t="s">
        <v>39</v>
      </c>
      <c r="C112" s="15">
        <v>160693</v>
      </c>
      <c r="D112" s="15">
        <v>152456</v>
      </c>
      <c r="E112" s="15">
        <v>170506</v>
      </c>
      <c r="F112" s="15">
        <v>185538</v>
      </c>
      <c r="G112" s="15">
        <v>183825</v>
      </c>
      <c r="H112" s="15">
        <v>187830</v>
      </c>
      <c r="I112" s="15">
        <v>200117</v>
      </c>
      <c r="J112" s="15">
        <v>190748</v>
      </c>
      <c r="K112" s="15">
        <v>187532</v>
      </c>
      <c r="L112" s="15">
        <v>188301</v>
      </c>
      <c r="M112" s="15">
        <v>178425</v>
      </c>
      <c r="N112" s="15">
        <v>181902</v>
      </c>
      <c r="O112" s="15">
        <v>2167873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188182</v>
      </c>
      <c r="D114" s="20">
        <v>178533</v>
      </c>
      <c r="E114" s="20">
        <v>198852</v>
      </c>
      <c r="F114" s="20">
        <v>210723</v>
      </c>
      <c r="G114" s="20">
        <v>216875</v>
      </c>
      <c r="H114" s="20">
        <v>209697</v>
      </c>
      <c r="I114" s="20">
        <v>226262</v>
      </c>
      <c r="J114" s="20">
        <v>222370</v>
      </c>
      <c r="K114" s="20">
        <v>220511</v>
      </c>
      <c r="L114" s="20">
        <v>225951</v>
      </c>
      <c r="M114" s="20">
        <v>208260</v>
      </c>
      <c r="N114" s="20">
        <v>206817</v>
      </c>
      <c r="O114" s="20">
        <v>2513033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22184</v>
      </c>
      <c r="D118" s="58">
        <v>16347</v>
      </c>
      <c r="E118" s="58">
        <v>17996</v>
      </c>
      <c r="F118" s="58">
        <v>19801</v>
      </c>
      <c r="G118" s="58">
        <v>21285</v>
      </c>
      <c r="H118" s="58">
        <v>20823</v>
      </c>
      <c r="I118" s="58">
        <v>18618</v>
      </c>
      <c r="J118" s="58">
        <v>18033</v>
      </c>
      <c r="K118" s="58">
        <v>16151</v>
      </c>
      <c r="L118" s="58">
        <v>14656</v>
      </c>
      <c r="M118" s="58">
        <v>13181</v>
      </c>
      <c r="N118" s="58">
        <v>12492</v>
      </c>
      <c r="O118" s="2">
        <v>211567</v>
      </c>
    </row>
    <row r="119" spans="1:15" ht="11.25" customHeight="1" x14ac:dyDescent="0.2">
      <c r="A119" s="10" t="s">
        <v>250</v>
      </c>
      <c r="B119" s="62" t="s">
        <v>43</v>
      </c>
      <c r="C119" s="58">
        <v>8517</v>
      </c>
      <c r="D119" s="58">
        <v>8896</v>
      </c>
      <c r="E119" s="58">
        <v>9218</v>
      </c>
      <c r="F119" s="58">
        <v>9484</v>
      </c>
      <c r="G119" s="58">
        <v>10116</v>
      </c>
      <c r="H119" s="58">
        <v>10317</v>
      </c>
      <c r="I119" s="58">
        <v>9765</v>
      </c>
      <c r="J119" s="58">
        <v>9868</v>
      </c>
      <c r="K119" s="58">
        <v>10367</v>
      </c>
      <c r="L119" s="58">
        <v>10331</v>
      </c>
      <c r="M119" s="58">
        <v>9291</v>
      </c>
      <c r="N119" s="58">
        <v>10467</v>
      </c>
      <c r="O119" s="2">
        <v>116637</v>
      </c>
    </row>
    <row r="120" spans="1:15" ht="11.25" x14ac:dyDescent="0.2">
      <c r="A120" s="10" t="s">
        <v>251</v>
      </c>
      <c r="B120" s="62" t="s">
        <v>44</v>
      </c>
      <c r="C120" s="58">
        <v>-854</v>
      </c>
      <c r="D120" s="58">
        <v>-854</v>
      </c>
      <c r="E120" s="58">
        <v>-854</v>
      </c>
      <c r="F120" s="58">
        <v>-915</v>
      </c>
      <c r="G120" s="58">
        <v>-946</v>
      </c>
      <c r="H120" s="58">
        <v>-946</v>
      </c>
      <c r="I120" s="58">
        <v>-946</v>
      </c>
      <c r="J120" s="58">
        <v>-946</v>
      </c>
      <c r="K120" s="58">
        <v>-946</v>
      </c>
      <c r="L120" s="58">
        <v>-946</v>
      </c>
      <c r="M120" s="58">
        <v>-946</v>
      </c>
      <c r="N120" s="58">
        <v>-946</v>
      </c>
      <c r="O120" s="2">
        <v>-11045</v>
      </c>
    </row>
    <row r="121" spans="1:15" ht="11.25" x14ac:dyDescent="0.2">
      <c r="A121" s="10" t="s">
        <v>213</v>
      </c>
      <c r="B121" s="62" t="s">
        <v>45</v>
      </c>
      <c r="C121" s="58">
        <v>1040</v>
      </c>
      <c r="D121" s="58">
        <v>223</v>
      </c>
      <c r="E121" s="58">
        <v>1236</v>
      </c>
      <c r="F121" s="58">
        <v>3687</v>
      </c>
      <c r="G121" s="58">
        <v>943</v>
      </c>
      <c r="H121" s="58">
        <v>865</v>
      </c>
      <c r="I121" s="58">
        <v>2498</v>
      </c>
      <c r="J121" s="58">
        <v>2120</v>
      </c>
      <c r="K121" s="58">
        <v>204</v>
      </c>
      <c r="L121" s="58">
        <v>487</v>
      </c>
      <c r="M121" s="58">
        <v>869</v>
      </c>
      <c r="N121" s="58">
        <v>533</v>
      </c>
      <c r="O121" s="2">
        <v>14705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1051</v>
      </c>
      <c r="D123" s="58">
        <v>1051</v>
      </c>
      <c r="E123" s="58">
        <v>1051</v>
      </c>
      <c r="F123" s="58">
        <v>1051</v>
      </c>
      <c r="G123" s="58">
        <v>1051</v>
      </c>
      <c r="H123" s="58">
        <v>1051</v>
      </c>
      <c r="I123" s="58">
        <v>1051</v>
      </c>
      <c r="J123" s="58">
        <v>1051</v>
      </c>
      <c r="K123" s="58">
        <v>1051</v>
      </c>
      <c r="L123" s="58">
        <v>1051</v>
      </c>
      <c r="M123" s="58">
        <v>1051</v>
      </c>
      <c r="N123" s="58">
        <v>1051</v>
      </c>
      <c r="O123" s="2">
        <v>12612</v>
      </c>
    </row>
    <row r="124" spans="1:15" ht="11.25" x14ac:dyDescent="0.2">
      <c r="A124" s="10" t="s">
        <v>253</v>
      </c>
      <c r="B124" s="62" t="s">
        <v>48</v>
      </c>
      <c r="C124" s="58">
        <v>384</v>
      </c>
      <c r="D124" s="58">
        <v>384</v>
      </c>
      <c r="E124" s="58">
        <v>384</v>
      </c>
      <c r="F124" s="58">
        <v>384</v>
      </c>
      <c r="G124" s="58">
        <v>384</v>
      </c>
      <c r="H124" s="58">
        <v>384</v>
      </c>
      <c r="I124" s="58">
        <v>384</v>
      </c>
      <c r="J124" s="58">
        <v>384</v>
      </c>
      <c r="K124" s="58">
        <v>384</v>
      </c>
      <c r="L124" s="58">
        <v>384</v>
      </c>
      <c r="M124" s="58">
        <v>384</v>
      </c>
      <c r="N124" s="58">
        <v>384</v>
      </c>
      <c r="O124" s="2">
        <v>4608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400</v>
      </c>
      <c r="E126" s="58">
        <v>100</v>
      </c>
      <c r="F126" s="58">
        <v>3000</v>
      </c>
      <c r="G126" s="58">
        <v>0</v>
      </c>
      <c r="H126" s="58">
        <v>0</v>
      </c>
      <c r="I126" s="58">
        <v>0</v>
      </c>
      <c r="J126" s="58">
        <v>369</v>
      </c>
      <c r="K126" s="58">
        <v>0</v>
      </c>
      <c r="L126" s="58">
        <v>0</v>
      </c>
      <c r="M126" s="58">
        <v>0</v>
      </c>
      <c r="N126" s="58">
        <v>3000</v>
      </c>
      <c r="O126" s="2">
        <v>6869</v>
      </c>
    </row>
    <row r="127" spans="1:15" ht="11.25" x14ac:dyDescent="0.2">
      <c r="A127" s="10"/>
      <c r="B127" s="4" t="s">
        <v>455</v>
      </c>
      <c r="C127" s="15">
        <v>32322</v>
      </c>
      <c r="D127" s="15">
        <v>26447</v>
      </c>
      <c r="E127" s="15">
        <v>29131</v>
      </c>
      <c r="F127" s="15">
        <v>36492</v>
      </c>
      <c r="G127" s="15">
        <v>32833</v>
      </c>
      <c r="H127" s="15">
        <v>32494</v>
      </c>
      <c r="I127" s="15">
        <v>31370</v>
      </c>
      <c r="J127" s="15">
        <v>30879</v>
      </c>
      <c r="K127" s="15">
        <v>27211</v>
      </c>
      <c r="L127" s="15">
        <v>25963</v>
      </c>
      <c r="M127" s="15">
        <v>23830</v>
      </c>
      <c r="N127" s="15">
        <v>26981</v>
      </c>
      <c r="O127" s="15">
        <v>355953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220504</v>
      </c>
      <c r="D129" s="20">
        <v>204980</v>
      </c>
      <c r="E129" s="20">
        <v>227983</v>
      </c>
      <c r="F129" s="20">
        <v>247215</v>
      </c>
      <c r="G129" s="20">
        <v>249708</v>
      </c>
      <c r="H129" s="20">
        <v>242191</v>
      </c>
      <c r="I129" s="20">
        <v>257632</v>
      </c>
      <c r="J129" s="20">
        <v>253249</v>
      </c>
      <c r="K129" s="20">
        <v>247722</v>
      </c>
      <c r="L129" s="20">
        <v>251914</v>
      </c>
      <c r="M129" s="20">
        <v>232090</v>
      </c>
      <c r="N129" s="20">
        <v>233798</v>
      </c>
      <c r="O129" s="20">
        <v>2868986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23534</v>
      </c>
      <c r="D133" s="58">
        <v>23807</v>
      </c>
      <c r="E133" s="58">
        <v>25536</v>
      </c>
      <c r="F133" s="58">
        <v>26948</v>
      </c>
      <c r="G133" s="58">
        <v>26779</v>
      </c>
      <c r="H133" s="58">
        <v>27342</v>
      </c>
      <c r="I133" s="58">
        <v>27650</v>
      </c>
      <c r="J133" s="58">
        <v>27073</v>
      </c>
      <c r="K133" s="58">
        <v>27371</v>
      </c>
      <c r="L133" s="58">
        <v>26753</v>
      </c>
      <c r="M133" s="58">
        <v>25416</v>
      </c>
      <c r="N133" s="58">
        <v>25227</v>
      </c>
      <c r="O133" s="2">
        <v>313436</v>
      </c>
    </row>
    <row r="134" spans="1:15" ht="11.25" x14ac:dyDescent="0.2">
      <c r="A134" s="10" t="s">
        <v>225</v>
      </c>
      <c r="B134" s="62" t="s">
        <v>55</v>
      </c>
      <c r="C134" s="58">
        <v>1446</v>
      </c>
      <c r="D134" s="58">
        <v>2053</v>
      </c>
      <c r="E134" s="58">
        <v>2375</v>
      </c>
      <c r="F134" s="58">
        <v>1294</v>
      </c>
      <c r="G134" s="58">
        <v>898</v>
      </c>
      <c r="H134" s="58">
        <v>1562</v>
      </c>
      <c r="I134" s="58">
        <v>1733</v>
      </c>
      <c r="J134" s="58">
        <v>1692</v>
      </c>
      <c r="K134" s="58">
        <v>2385</v>
      </c>
      <c r="L134" s="58">
        <v>2113</v>
      </c>
      <c r="M134" s="58">
        <v>1984</v>
      </c>
      <c r="N134" s="58">
        <v>2031</v>
      </c>
      <c r="O134" s="2">
        <v>21566</v>
      </c>
    </row>
    <row r="135" spans="1:15" ht="11.25" x14ac:dyDescent="0.2">
      <c r="A135" s="10" t="s">
        <v>212</v>
      </c>
      <c r="B135" s="62" t="s">
        <v>56</v>
      </c>
      <c r="C135" s="58">
        <v>3478</v>
      </c>
      <c r="D135" s="58">
        <v>3785</v>
      </c>
      <c r="E135" s="58">
        <v>10266</v>
      </c>
      <c r="F135" s="58">
        <v>6014</v>
      </c>
      <c r="G135" s="58">
        <v>6329</v>
      </c>
      <c r="H135" s="58">
        <v>4539</v>
      </c>
      <c r="I135" s="58">
        <v>9374</v>
      </c>
      <c r="J135" s="58">
        <v>6884</v>
      </c>
      <c r="K135" s="58">
        <v>4907</v>
      </c>
      <c r="L135" s="58">
        <v>8576</v>
      </c>
      <c r="M135" s="58">
        <v>5205</v>
      </c>
      <c r="N135" s="58">
        <v>3729</v>
      </c>
      <c r="O135" s="2">
        <v>73086</v>
      </c>
    </row>
    <row r="136" spans="1:15" ht="11.25" x14ac:dyDescent="0.2">
      <c r="A136" s="10" t="s">
        <v>185</v>
      </c>
      <c r="B136" s="62" t="s">
        <v>57</v>
      </c>
      <c r="C136" s="58">
        <v>2189</v>
      </c>
      <c r="D136" s="58">
        <v>2215</v>
      </c>
      <c r="E136" s="58">
        <v>2375</v>
      </c>
      <c r="F136" s="58">
        <v>2507</v>
      </c>
      <c r="G136" s="58">
        <v>2491</v>
      </c>
      <c r="H136" s="58">
        <v>2543</v>
      </c>
      <c r="I136" s="58">
        <v>2572</v>
      </c>
      <c r="J136" s="58">
        <v>2518</v>
      </c>
      <c r="K136" s="58">
        <v>2546</v>
      </c>
      <c r="L136" s="58">
        <v>2489</v>
      </c>
      <c r="M136" s="58">
        <v>2364</v>
      </c>
      <c r="N136" s="58">
        <v>2347</v>
      </c>
      <c r="O136" s="2">
        <v>29156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30647</v>
      </c>
      <c r="D138" s="15">
        <v>31860</v>
      </c>
      <c r="E138" s="15">
        <v>40552</v>
      </c>
      <c r="F138" s="15">
        <v>36763</v>
      </c>
      <c r="G138" s="15">
        <v>36497</v>
      </c>
      <c r="H138" s="15">
        <v>35986</v>
      </c>
      <c r="I138" s="15">
        <v>41329</v>
      </c>
      <c r="J138" s="15">
        <v>38167</v>
      </c>
      <c r="K138" s="15">
        <v>37209</v>
      </c>
      <c r="L138" s="15">
        <v>39931</v>
      </c>
      <c r="M138" s="15">
        <v>34969</v>
      </c>
      <c r="N138" s="15">
        <v>33334</v>
      </c>
      <c r="O138" s="15">
        <v>437244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12040</v>
      </c>
      <c r="D140" s="58">
        <v>12180</v>
      </c>
      <c r="E140" s="58">
        <v>13065</v>
      </c>
      <c r="F140" s="58">
        <v>13787</v>
      </c>
      <c r="G140" s="58">
        <v>13701</v>
      </c>
      <c r="H140" s="58">
        <v>13989</v>
      </c>
      <c r="I140" s="58">
        <v>14147</v>
      </c>
      <c r="J140" s="58">
        <v>13852</v>
      </c>
      <c r="K140" s="58">
        <v>14004</v>
      </c>
      <c r="L140" s="58">
        <v>13688</v>
      </c>
      <c r="M140" s="58">
        <v>13003</v>
      </c>
      <c r="N140" s="58">
        <v>12907</v>
      </c>
      <c r="O140" s="2">
        <v>160363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42687</v>
      </c>
      <c r="D142" s="20">
        <v>44040</v>
      </c>
      <c r="E142" s="20">
        <v>53617</v>
      </c>
      <c r="F142" s="20">
        <v>50550</v>
      </c>
      <c r="G142" s="20">
        <v>50198</v>
      </c>
      <c r="H142" s="20">
        <v>49975</v>
      </c>
      <c r="I142" s="20">
        <v>55476</v>
      </c>
      <c r="J142" s="20">
        <v>52019</v>
      </c>
      <c r="K142" s="20">
        <v>51213</v>
      </c>
      <c r="L142" s="20">
        <v>53619</v>
      </c>
      <c r="M142" s="20">
        <v>47972</v>
      </c>
      <c r="N142" s="20">
        <v>46241</v>
      </c>
      <c r="O142" s="20">
        <v>597607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8343</v>
      </c>
      <c r="D146" s="58">
        <v>10011</v>
      </c>
      <c r="E146" s="58">
        <v>10100</v>
      </c>
      <c r="F146" s="58">
        <v>12044</v>
      </c>
      <c r="G146" s="58">
        <v>10603</v>
      </c>
      <c r="H146" s="58">
        <v>11431</v>
      </c>
      <c r="I146" s="58">
        <v>10624</v>
      </c>
      <c r="J146" s="58">
        <v>10231</v>
      </c>
      <c r="K146" s="58">
        <v>10481</v>
      </c>
      <c r="L146" s="58">
        <v>10117</v>
      </c>
      <c r="M146" s="58">
        <v>9368</v>
      </c>
      <c r="N146" s="58">
        <v>9589</v>
      </c>
      <c r="O146" s="2">
        <v>122942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250</v>
      </c>
      <c r="D148" s="58">
        <v>1194</v>
      </c>
      <c r="E148" s="58">
        <v>250</v>
      </c>
      <c r="F148" s="58">
        <v>250</v>
      </c>
      <c r="G148" s="58">
        <v>168</v>
      </c>
      <c r="H148" s="58">
        <v>287</v>
      </c>
      <c r="I148" s="58">
        <v>250</v>
      </c>
      <c r="J148" s="58">
        <v>70</v>
      </c>
      <c r="K148" s="58">
        <v>398</v>
      </c>
      <c r="L148" s="58">
        <v>1247</v>
      </c>
      <c r="M148" s="58">
        <v>205</v>
      </c>
      <c r="N148" s="58">
        <v>205</v>
      </c>
      <c r="O148" s="2">
        <v>4774</v>
      </c>
    </row>
    <row r="149" spans="1:15" ht="11.25" x14ac:dyDescent="0.2">
      <c r="A149" s="42" t="s">
        <v>505</v>
      </c>
      <c r="B149" s="62" t="s">
        <v>64</v>
      </c>
      <c r="C149" s="58">
        <v>495</v>
      </c>
      <c r="D149" s="58">
        <v>495</v>
      </c>
      <c r="E149" s="58">
        <v>495</v>
      </c>
      <c r="F149" s="58">
        <v>495</v>
      </c>
      <c r="G149" s="58">
        <v>495</v>
      </c>
      <c r="H149" s="58">
        <v>495</v>
      </c>
      <c r="I149" s="58">
        <v>495</v>
      </c>
      <c r="J149" s="58">
        <v>495</v>
      </c>
      <c r="K149" s="58">
        <v>495</v>
      </c>
      <c r="L149" s="58">
        <v>495</v>
      </c>
      <c r="M149" s="58">
        <v>495</v>
      </c>
      <c r="N149" s="58">
        <v>495</v>
      </c>
      <c r="O149" s="2">
        <v>5940</v>
      </c>
    </row>
    <row r="150" spans="1:15" ht="11.25" x14ac:dyDescent="0.2">
      <c r="A150" s="10" t="s">
        <v>506</v>
      </c>
      <c r="B150" s="62" t="s">
        <v>459</v>
      </c>
      <c r="C150" s="58">
        <v>3466</v>
      </c>
      <c r="D150" s="58">
        <v>3466</v>
      </c>
      <c r="E150" s="58">
        <v>3466</v>
      </c>
      <c r="F150" s="58">
        <v>3466</v>
      </c>
      <c r="G150" s="58">
        <v>3466</v>
      </c>
      <c r="H150" s="58">
        <v>3466</v>
      </c>
      <c r="I150" s="58">
        <v>3466</v>
      </c>
      <c r="J150" s="58">
        <v>3466</v>
      </c>
      <c r="K150" s="58">
        <v>3466</v>
      </c>
      <c r="L150" s="58">
        <v>3466</v>
      </c>
      <c r="M150" s="58">
        <v>3466</v>
      </c>
      <c r="N150" s="58">
        <v>3466</v>
      </c>
      <c r="O150" s="2">
        <v>41592</v>
      </c>
    </row>
    <row r="151" spans="1:15" ht="11.25" x14ac:dyDescent="0.2">
      <c r="A151" s="10"/>
      <c r="B151" s="4" t="s">
        <v>65</v>
      </c>
      <c r="C151" s="15">
        <v>12554</v>
      </c>
      <c r="D151" s="15">
        <v>15166</v>
      </c>
      <c r="E151" s="15">
        <v>14311</v>
      </c>
      <c r="F151" s="15">
        <v>16255</v>
      </c>
      <c r="G151" s="15">
        <v>14732</v>
      </c>
      <c r="H151" s="15">
        <v>15679</v>
      </c>
      <c r="I151" s="15">
        <v>14835</v>
      </c>
      <c r="J151" s="15">
        <v>14262</v>
      </c>
      <c r="K151" s="15">
        <v>14840</v>
      </c>
      <c r="L151" s="15">
        <v>15325</v>
      </c>
      <c r="M151" s="15">
        <v>13534</v>
      </c>
      <c r="N151" s="15">
        <v>13755</v>
      </c>
      <c r="O151" s="15">
        <v>175248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19547</v>
      </c>
      <c r="D154" s="58">
        <v>19547</v>
      </c>
      <c r="E154" s="58">
        <v>19575</v>
      </c>
      <c r="F154" s="58">
        <v>19575</v>
      </c>
      <c r="G154" s="58">
        <v>19575</v>
      </c>
      <c r="H154" s="58">
        <v>19575</v>
      </c>
      <c r="I154" s="58">
        <v>19141</v>
      </c>
      <c r="J154" s="58">
        <v>19141</v>
      </c>
      <c r="K154" s="58">
        <v>19141</v>
      </c>
      <c r="L154" s="58">
        <v>19141</v>
      </c>
      <c r="M154" s="58">
        <v>19141</v>
      </c>
      <c r="N154" s="58">
        <v>19141</v>
      </c>
      <c r="O154" s="2">
        <v>232240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19547</v>
      </c>
      <c r="D159" s="15">
        <v>19547</v>
      </c>
      <c r="E159" s="15">
        <v>19575</v>
      </c>
      <c r="F159" s="15">
        <v>19575</v>
      </c>
      <c r="G159" s="15">
        <v>19575</v>
      </c>
      <c r="H159" s="15">
        <v>19575</v>
      </c>
      <c r="I159" s="15">
        <v>19141</v>
      </c>
      <c r="J159" s="15">
        <v>19141</v>
      </c>
      <c r="K159" s="15">
        <v>19141</v>
      </c>
      <c r="L159" s="15">
        <v>19141</v>
      </c>
      <c r="M159" s="15">
        <v>19141</v>
      </c>
      <c r="N159" s="15">
        <v>19141</v>
      </c>
      <c r="O159" s="15">
        <v>232240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32101</v>
      </c>
      <c r="D161" s="15">
        <v>34713</v>
      </c>
      <c r="E161" s="15">
        <v>33886</v>
      </c>
      <c r="F161" s="15">
        <v>35830</v>
      </c>
      <c r="G161" s="15">
        <v>34307</v>
      </c>
      <c r="H161" s="15">
        <v>35254</v>
      </c>
      <c r="I161" s="15">
        <v>33976</v>
      </c>
      <c r="J161" s="15">
        <v>33403</v>
      </c>
      <c r="K161" s="15">
        <v>33981</v>
      </c>
      <c r="L161" s="15">
        <v>34466</v>
      </c>
      <c r="M161" s="15">
        <v>32675</v>
      </c>
      <c r="N161" s="15">
        <v>32896</v>
      </c>
      <c r="O161" s="15">
        <v>407488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-3260</v>
      </c>
      <c r="D164" s="58">
        <v>-3260</v>
      </c>
      <c r="E164" s="58">
        <v>-3260</v>
      </c>
      <c r="F164" s="58">
        <v>-3500</v>
      </c>
      <c r="G164" s="58">
        <v>-3620</v>
      </c>
      <c r="H164" s="58">
        <v>-3620</v>
      </c>
      <c r="I164" s="58">
        <v>-3620</v>
      </c>
      <c r="J164" s="58">
        <v>-3620</v>
      </c>
      <c r="K164" s="58">
        <v>-3620</v>
      </c>
      <c r="L164" s="58">
        <v>-3620</v>
      </c>
      <c r="M164" s="58">
        <v>-3620</v>
      </c>
      <c r="N164" s="58">
        <v>-3620</v>
      </c>
      <c r="O164" s="2">
        <v>-42240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28841</v>
      </c>
      <c r="D166" s="20">
        <v>31453</v>
      </c>
      <c r="E166" s="20">
        <v>30626</v>
      </c>
      <c r="F166" s="20">
        <v>32330</v>
      </c>
      <c r="G166" s="20">
        <v>30687</v>
      </c>
      <c r="H166" s="20">
        <v>31634</v>
      </c>
      <c r="I166" s="20">
        <v>30356</v>
      </c>
      <c r="J166" s="20">
        <v>29783</v>
      </c>
      <c r="K166" s="20">
        <v>30361</v>
      </c>
      <c r="L166" s="20">
        <v>30846</v>
      </c>
      <c r="M166" s="20">
        <v>29055</v>
      </c>
      <c r="N166" s="20">
        <v>29276</v>
      </c>
      <c r="O166" s="20">
        <v>365248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1687</v>
      </c>
      <c r="D172" s="58">
        <v>1687</v>
      </c>
      <c r="E172" s="58">
        <v>1687</v>
      </c>
      <c r="F172" s="58">
        <v>1687</v>
      </c>
      <c r="G172" s="58">
        <v>1687</v>
      </c>
      <c r="H172" s="58">
        <v>1687</v>
      </c>
      <c r="I172" s="58">
        <v>1687</v>
      </c>
      <c r="J172" s="58">
        <v>1687</v>
      </c>
      <c r="K172" s="58">
        <v>1687</v>
      </c>
      <c r="L172" s="58">
        <v>1687</v>
      </c>
      <c r="M172" s="58">
        <v>1687</v>
      </c>
      <c r="N172" s="58">
        <v>1687</v>
      </c>
      <c r="O172" s="2">
        <v>20244</v>
      </c>
    </row>
    <row r="173" spans="1:15" ht="11.25" x14ac:dyDescent="0.2">
      <c r="A173" s="10" t="s">
        <v>210</v>
      </c>
      <c r="B173" s="62" t="s">
        <v>75</v>
      </c>
      <c r="C173" s="58">
        <v>4714</v>
      </c>
      <c r="D173" s="58">
        <v>4714</v>
      </c>
      <c r="E173" s="58">
        <v>4714</v>
      </c>
      <c r="F173" s="58">
        <v>4714</v>
      </c>
      <c r="G173" s="58">
        <v>4714</v>
      </c>
      <c r="H173" s="58">
        <v>4714</v>
      </c>
      <c r="I173" s="58">
        <v>4714</v>
      </c>
      <c r="J173" s="58">
        <v>4714</v>
      </c>
      <c r="K173" s="58">
        <v>4714</v>
      </c>
      <c r="L173" s="58">
        <v>4714</v>
      </c>
      <c r="M173" s="58">
        <v>4714</v>
      </c>
      <c r="N173" s="58">
        <v>4714</v>
      </c>
      <c r="O173" s="2">
        <v>56568</v>
      </c>
    </row>
    <row r="174" spans="1:15" ht="11.25" x14ac:dyDescent="0.2">
      <c r="A174" s="10" t="s">
        <v>256</v>
      </c>
      <c r="B174" s="62" t="s">
        <v>446</v>
      </c>
      <c r="C174" s="58">
        <v>2330</v>
      </c>
      <c r="D174" s="58">
        <v>2085</v>
      </c>
      <c r="E174" s="58">
        <v>2296</v>
      </c>
      <c r="F174" s="58">
        <v>2577</v>
      </c>
      <c r="G174" s="58">
        <v>2764</v>
      </c>
      <c r="H174" s="58">
        <v>2710</v>
      </c>
      <c r="I174" s="58">
        <v>2620</v>
      </c>
      <c r="J174" s="58">
        <v>2769</v>
      </c>
      <c r="K174" s="58">
        <v>2856</v>
      </c>
      <c r="L174" s="58">
        <v>2895</v>
      </c>
      <c r="M174" s="58">
        <v>2940</v>
      </c>
      <c r="N174" s="58">
        <v>2904</v>
      </c>
      <c r="O174" s="2">
        <v>31746</v>
      </c>
    </row>
    <row r="175" spans="1:15" ht="11.25" x14ac:dyDescent="0.2">
      <c r="A175" s="10"/>
      <c r="B175" s="4" t="s">
        <v>448</v>
      </c>
      <c r="C175" s="15">
        <v>8731</v>
      </c>
      <c r="D175" s="15">
        <v>8486</v>
      </c>
      <c r="E175" s="15">
        <v>8697</v>
      </c>
      <c r="F175" s="15">
        <v>8978</v>
      </c>
      <c r="G175" s="15">
        <v>9165</v>
      </c>
      <c r="H175" s="15">
        <v>9111</v>
      </c>
      <c r="I175" s="15">
        <v>9021</v>
      </c>
      <c r="J175" s="15">
        <v>9170</v>
      </c>
      <c r="K175" s="15">
        <v>9257</v>
      </c>
      <c r="L175" s="15">
        <v>9296</v>
      </c>
      <c r="M175" s="15">
        <v>9341</v>
      </c>
      <c r="N175" s="15">
        <v>9305</v>
      </c>
      <c r="O175" s="15">
        <v>108558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8731</v>
      </c>
      <c r="D179" s="20">
        <v>8486</v>
      </c>
      <c r="E179" s="20">
        <v>8697</v>
      </c>
      <c r="F179" s="20">
        <v>8978</v>
      </c>
      <c r="G179" s="20">
        <v>9165</v>
      </c>
      <c r="H179" s="20">
        <v>9111</v>
      </c>
      <c r="I179" s="20">
        <v>9021</v>
      </c>
      <c r="J179" s="20">
        <v>9170</v>
      </c>
      <c r="K179" s="20">
        <v>9257</v>
      </c>
      <c r="L179" s="20">
        <v>9296</v>
      </c>
      <c r="M179" s="20">
        <v>9341</v>
      </c>
      <c r="N179" s="20">
        <v>9305</v>
      </c>
      <c r="O179" s="20">
        <v>108558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6796</v>
      </c>
      <c r="D196" s="58">
        <v>6796</v>
      </c>
      <c r="E196" s="58">
        <v>6796</v>
      </c>
      <c r="F196" s="58">
        <v>6796</v>
      </c>
      <c r="G196" s="58">
        <v>6796</v>
      </c>
      <c r="H196" s="58">
        <v>6796</v>
      </c>
      <c r="I196" s="58">
        <v>6796</v>
      </c>
      <c r="J196" s="58">
        <v>6796</v>
      </c>
      <c r="K196" s="58">
        <v>6796</v>
      </c>
      <c r="L196" s="58">
        <v>6796</v>
      </c>
      <c r="M196" s="58">
        <v>6796</v>
      </c>
      <c r="N196" s="58">
        <v>6796</v>
      </c>
      <c r="O196" s="2">
        <v>81552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1193</v>
      </c>
      <c r="D198" s="58">
        <v>1145</v>
      </c>
      <c r="E198" s="58">
        <v>1256</v>
      </c>
      <c r="F198" s="58">
        <v>1256</v>
      </c>
      <c r="G198" s="58">
        <v>1312</v>
      </c>
      <c r="H198" s="58">
        <v>1367</v>
      </c>
      <c r="I198" s="58">
        <v>1337</v>
      </c>
      <c r="J198" s="58">
        <v>1337</v>
      </c>
      <c r="K198" s="58">
        <v>1337</v>
      </c>
      <c r="L198" s="58">
        <v>1337</v>
      </c>
      <c r="M198" s="58">
        <v>1337</v>
      </c>
      <c r="N198" s="58">
        <v>1337</v>
      </c>
      <c r="O198" s="2">
        <v>15551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7989</v>
      </c>
      <c r="D200" s="20">
        <v>7941</v>
      </c>
      <c r="E200" s="20">
        <v>8052</v>
      </c>
      <c r="F200" s="20">
        <v>8052</v>
      </c>
      <c r="G200" s="20">
        <v>8108</v>
      </c>
      <c r="H200" s="20">
        <v>8163</v>
      </c>
      <c r="I200" s="20">
        <v>8133</v>
      </c>
      <c r="J200" s="20">
        <v>8133</v>
      </c>
      <c r="K200" s="20">
        <v>8133</v>
      </c>
      <c r="L200" s="20">
        <v>8133</v>
      </c>
      <c r="M200" s="20">
        <v>8133</v>
      </c>
      <c r="N200" s="20">
        <v>8133</v>
      </c>
      <c r="O200" s="20">
        <v>97103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403</v>
      </c>
      <c r="D204" s="58">
        <v>403</v>
      </c>
      <c r="E204" s="58">
        <v>403</v>
      </c>
      <c r="F204" s="58">
        <v>403</v>
      </c>
      <c r="G204" s="58">
        <v>403</v>
      </c>
      <c r="H204" s="58">
        <v>403</v>
      </c>
      <c r="I204" s="58">
        <v>403</v>
      </c>
      <c r="J204" s="58">
        <v>403</v>
      </c>
      <c r="K204" s="58">
        <v>403</v>
      </c>
      <c r="L204" s="58">
        <v>403</v>
      </c>
      <c r="M204" s="58">
        <v>403</v>
      </c>
      <c r="N204" s="58">
        <v>403</v>
      </c>
      <c r="O204" s="2">
        <v>4836</v>
      </c>
    </row>
    <row r="205" spans="1:15" ht="11.25" x14ac:dyDescent="0.2">
      <c r="A205" s="10" t="s">
        <v>260</v>
      </c>
      <c r="B205" s="62" t="s">
        <v>87</v>
      </c>
      <c r="C205" s="58">
        <v>293</v>
      </c>
      <c r="D205" s="58">
        <v>293</v>
      </c>
      <c r="E205" s="58">
        <v>293</v>
      </c>
      <c r="F205" s="58">
        <v>293</v>
      </c>
      <c r="G205" s="58">
        <v>293</v>
      </c>
      <c r="H205" s="58">
        <v>293</v>
      </c>
      <c r="I205" s="58">
        <v>293</v>
      </c>
      <c r="J205" s="58">
        <v>293</v>
      </c>
      <c r="K205" s="58">
        <v>293</v>
      </c>
      <c r="L205" s="58">
        <v>293</v>
      </c>
      <c r="M205" s="58">
        <v>293</v>
      </c>
      <c r="N205" s="58">
        <v>293</v>
      </c>
      <c r="O205" s="2">
        <v>3516</v>
      </c>
    </row>
    <row r="206" spans="1:15" ht="11.25" x14ac:dyDescent="0.2">
      <c r="A206" s="10" t="s">
        <v>227</v>
      </c>
      <c r="B206" s="62" t="s">
        <v>88</v>
      </c>
      <c r="C206" s="58">
        <v>89</v>
      </c>
      <c r="D206" s="58">
        <v>89</v>
      </c>
      <c r="E206" s="58">
        <v>89</v>
      </c>
      <c r="F206" s="58">
        <v>89</v>
      </c>
      <c r="G206" s="58">
        <v>89</v>
      </c>
      <c r="H206" s="58">
        <v>89</v>
      </c>
      <c r="I206" s="58">
        <v>89</v>
      </c>
      <c r="J206" s="58">
        <v>89</v>
      </c>
      <c r="K206" s="58">
        <v>89</v>
      </c>
      <c r="L206" s="58">
        <v>89</v>
      </c>
      <c r="M206" s="58">
        <v>89</v>
      </c>
      <c r="N206" s="58">
        <v>89</v>
      </c>
      <c r="O206" s="2">
        <v>1068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330</v>
      </c>
      <c r="D208" s="58">
        <v>330</v>
      </c>
      <c r="E208" s="58">
        <v>330</v>
      </c>
      <c r="F208" s="58">
        <v>330</v>
      </c>
      <c r="G208" s="58">
        <v>330</v>
      </c>
      <c r="H208" s="58">
        <v>330</v>
      </c>
      <c r="I208" s="58">
        <v>330</v>
      </c>
      <c r="J208" s="58">
        <v>330</v>
      </c>
      <c r="K208" s="58">
        <v>330</v>
      </c>
      <c r="L208" s="58">
        <v>330</v>
      </c>
      <c r="M208" s="58">
        <v>330</v>
      </c>
      <c r="N208" s="58">
        <v>330</v>
      </c>
      <c r="O208" s="2">
        <v>3960</v>
      </c>
    </row>
    <row r="209" spans="1:15" ht="11.25" x14ac:dyDescent="0.2">
      <c r="A209" s="10" t="s">
        <v>261</v>
      </c>
      <c r="B209" s="62" t="s">
        <v>90</v>
      </c>
      <c r="C209" s="58">
        <v>90</v>
      </c>
      <c r="D209" s="58">
        <v>5749</v>
      </c>
      <c r="E209" s="58">
        <v>0</v>
      </c>
      <c r="F209" s="58">
        <v>304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144</v>
      </c>
      <c r="M209" s="58">
        <v>314</v>
      </c>
      <c r="N209" s="58">
        <v>314</v>
      </c>
      <c r="O209" s="2">
        <v>6915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49</v>
      </c>
      <c r="D213" s="58">
        <v>49</v>
      </c>
      <c r="E213" s="58">
        <v>49</v>
      </c>
      <c r="F213" s="58">
        <v>49</v>
      </c>
      <c r="G213" s="58">
        <v>49</v>
      </c>
      <c r="H213" s="58">
        <v>49</v>
      </c>
      <c r="I213" s="58">
        <v>49</v>
      </c>
      <c r="J213" s="58">
        <v>49</v>
      </c>
      <c r="K213" s="58">
        <v>49</v>
      </c>
      <c r="L213" s="58">
        <v>49</v>
      </c>
      <c r="M213" s="58">
        <v>49</v>
      </c>
      <c r="N213" s="58">
        <v>49</v>
      </c>
      <c r="O213" s="2">
        <v>588</v>
      </c>
    </row>
    <row r="214" spans="1:15" ht="11.25" x14ac:dyDescent="0.2">
      <c r="A214" s="10" t="s">
        <v>220</v>
      </c>
      <c r="B214" s="62" t="s">
        <v>92</v>
      </c>
      <c r="C214" s="58">
        <v>10</v>
      </c>
      <c r="D214" s="58">
        <v>10</v>
      </c>
      <c r="E214" s="58">
        <v>10</v>
      </c>
      <c r="F214" s="58">
        <v>10</v>
      </c>
      <c r="G214" s="58">
        <v>10</v>
      </c>
      <c r="H214" s="58">
        <v>10</v>
      </c>
      <c r="I214" s="58">
        <v>10</v>
      </c>
      <c r="J214" s="58">
        <v>10</v>
      </c>
      <c r="K214" s="58">
        <v>10</v>
      </c>
      <c r="L214" s="58">
        <v>10</v>
      </c>
      <c r="M214" s="58">
        <v>10</v>
      </c>
      <c r="N214" s="58">
        <v>10</v>
      </c>
      <c r="O214" s="2">
        <v>120</v>
      </c>
    </row>
    <row r="215" spans="1:15" ht="11.25" x14ac:dyDescent="0.2">
      <c r="A215" s="42" t="s">
        <v>508</v>
      </c>
      <c r="B215" s="62" t="s">
        <v>507</v>
      </c>
      <c r="C215" s="58">
        <v>1628</v>
      </c>
      <c r="D215" s="58">
        <v>1628</v>
      </c>
      <c r="E215" s="58">
        <v>1628</v>
      </c>
      <c r="F215" s="58">
        <v>1628</v>
      </c>
      <c r="G215" s="58">
        <v>1628</v>
      </c>
      <c r="H215" s="58">
        <v>1628</v>
      </c>
      <c r="I215" s="58">
        <v>1628</v>
      </c>
      <c r="J215" s="58">
        <v>1628</v>
      </c>
      <c r="K215" s="58">
        <v>1628</v>
      </c>
      <c r="L215" s="58">
        <v>1628</v>
      </c>
      <c r="M215" s="58">
        <v>1628</v>
      </c>
      <c r="N215" s="58">
        <v>1628</v>
      </c>
      <c r="O215" s="2">
        <v>19536</v>
      </c>
    </row>
    <row r="216" spans="1:15" ht="11.25" x14ac:dyDescent="0.2">
      <c r="A216" s="10" t="s">
        <v>509</v>
      </c>
      <c r="B216" s="62" t="s">
        <v>93</v>
      </c>
      <c r="C216" s="58">
        <v>314</v>
      </c>
      <c r="D216" s="58">
        <v>314</v>
      </c>
      <c r="E216" s="58">
        <v>314</v>
      </c>
      <c r="F216" s="58">
        <v>314</v>
      </c>
      <c r="G216" s="58">
        <v>314</v>
      </c>
      <c r="H216" s="58">
        <v>314</v>
      </c>
      <c r="I216" s="58">
        <v>314</v>
      </c>
      <c r="J216" s="58">
        <v>314</v>
      </c>
      <c r="K216" s="58">
        <v>314</v>
      </c>
      <c r="L216" s="58">
        <v>314</v>
      </c>
      <c r="M216" s="58">
        <v>314</v>
      </c>
      <c r="N216" s="58">
        <v>314</v>
      </c>
      <c r="O216" s="2">
        <v>3768</v>
      </c>
    </row>
    <row r="217" spans="1:15" ht="11.25" x14ac:dyDescent="0.2">
      <c r="A217" s="10"/>
      <c r="B217" s="4" t="s">
        <v>94</v>
      </c>
      <c r="C217" s="15">
        <v>2001</v>
      </c>
      <c r="D217" s="15">
        <v>2001</v>
      </c>
      <c r="E217" s="15">
        <v>2001</v>
      </c>
      <c r="F217" s="15">
        <v>2001</v>
      </c>
      <c r="G217" s="15">
        <v>2001</v>
      </c>
      <c r="H217" s="15">
        <v>2001</v>
      </c>
      <c r="I217" s="15">
        <v>2001</v>
      </c>
      <c r="J217" s="15">
        <v>2001</v>
      </c>
      <c r="K217" s="15">
        <v>2001</v>
      </c>
      <c r="L217" s="15">
        <v>2001</v>
      </c>
      <c r="M217" s="15">
        <v>2001</v>
      </c>
      <c r="N217" s="15">
        <v>2001</v>
      </c>
      <c r="O217" s="15">
        <v>24012</v>
      </c>
    </row>
    <row r="218" spans="1:15" ht="11.25" x14ac:dyDescent="0.2">
      <c r="A218" s="10" t="s">
        <v>262</v>
      </c>
      <c r="B218" s="62" t="s">
        <v>95</v>
      </c>
      <c r="C218" s="58">
        <v>788</v>
      </c>
      <c r="D218" s="58">
        <v>1123</v>
      </c>
      <c r="E218" s="58">
        <v>589</v>
      </c>
      <c r="F218" s="58">
        <v>488</v>
      </c>
      <c r="G218" s="58">
        <v>404</v>
      </c>
      <c r="H218" s="58">
        <v>349</v>
      </c>
      <c r="I218" s="58">
        <v>322</v>
      </c>
      <c r="J218" s="58">
        <v>320</v>
      </c>
      <c r="K218" s="58">
        <v>624</v>
      </c>
      <c r="L218" s="58">
        <v>82</v>
      </c>
      <c r="M218" s="58">
        <v>397</v>
      </c>
      <c r="N218" s="58">
        <v>396</v>
      </c>
      <c r="O218" s="2">
        <v>5882</v>
      </c>
    </row>
    <row r="219" spans="1:15" ht="11.25" x14ac:dyDescent="0.2">
      <c r="A219" s="10"/>
      <c r="B219" s="4" t="s">
        <v>96</v>
      </c>
      <c r="C219" s="15">
        <v>2789</v>
      </c>
      <c r="D219" s="15">
        <v>3124</v>
      </c>
      <c r="E219" s="15">
        <v>2590</v>
      </c>
      <c r="F219" s="15">
        <v>2489</v>
      </c>
      <c r="G219" s="15">
        <v>2405</v>
      </c>
      <c r="H219" s="15">
        <v>2350</v>
      </c>
      <c r="I219" s="15">
        <v>2323</v>
      </c>
      <c r="J219" s="15">
        <v>2321</v>
      </c>
      <c r="K219" s="15">
        <v>2625</v>
      </c>
      <c r="L219" s="15">
        <v>2083</v>
      </c>
      <c r="M219" s="15">
        <v>2398</v>
      </c>
      <c r="N219" s="15">
        <v>2397</v>
      </c>
      <c r="O219" s="15">
        <v>29894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272</v>
      </c>
      <c r="D222" s="58">
        <v>272</v>
      </c>
      <c r="E222" s="58">
        <v>272</v>
      </c>
      <c r="F222" s="58">
        <v>272</v>
      </c>
      <c r="G222" s="58">
        <v>272</v>
      </c>
      <c r="H222" s="58">
        <v>272</v>
      </c>
      <c r="I222" s="58">
        <v>272</v>
      </c>
      <c r="J222" s="58">
        <v>272</v>
      </c>
      <c r="K222" s="58">
        <v>272</v>
      </c>
      <c r="L222" s="58">
        <v>272</v>
      </c>
      <c r="M222" s="58">
        <v>272</v>
      </c>
      <c r="N222" s="58">
        <v>272</v>
      </c>
      <c r="O222" s="2">
        <v>3264</v>
      </c>
    </row>
    <row r="223" spans="1:15" ht="11.25" x14ac:dyDescent="0.2">
      <c r="A223" s="10" t="s">
        <v>263</v>
      </c>
      <c r="B223" s="62" t="s">
        <v>98</v>
      </c>
      <c r="C223" s="58">
        <v>1050</v>
      </c>
      <c r="D223" s="58">
        <v>1050</v>
      </c>
      <c r="E223" s="58">
        <v>1050</v>
      </c>
      <c r="F223" s="58">
        <v>1050</v>
      </c>
      <c r="G223" s="58">
        <v>1050</v>
      </c>
      <c r="H223" s="58">
        <v>1050</v>
      </c>
      <c r="I223" s="58">
        <v>1050</v>
      </c>
      <c r="J223" s="58">
        <v>1050</v>
      </c>
      <c r="K223" s="58">
        <v>1050</v>
      </c>
      <c r="L223" s="58">
        <v>1050</v>
      </c>
      <c r="M223" s="58">
        <v>1050</v>
      </c>
      <c r="N223" s="58">
        <v>1050</v>
      </c>
      <c r="O223" s="2">
        <v>12600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39</v>
      </c>
      <c r="D225" s="58">
        <v>39</v>
      </c>
      <c r="E225" s="58">
        <v>39</v>
      </c>
      <c r="F225" s="58">
        <v>39</v>
      </c>
      <c r="G225" s="58">
        <v>39</v>
      </c>
      <c r="H225" s="58">
        <v>39</v>
      </c>
      <c r="I225" s="58">
        <v>39</v>
      </c>
      <c r="J225" s="58">
        <v>39</v>
      </c>
      <c r="K225" s="58">
        <v>39</v>
      </c>
      <c r="L225" s="58">
        <v>39</v>
      </c>
      <c r="M225" s="58">
        <v>39</v>
      </c>
      <c r="N225" s="58">
        <v>39</v>
      </c>
      <c r="O225" s="2">
        <v>468</v>
      </c>
    </row>
    <row r="226" spans="1:15" ht="11.25" x14ac:dyDescent="0.2">
      <c r="A226" s="10" t="s">
        <v>215</v>
      </c>
      <c r="B226" s="62" t="s">
        <v>101</v>
      </c>
      <c r="C226" s="58">
        <v>2</v>
      </c>
      <c r="D226" s="58">
        <v>2</v>
      </c>
      <c r="E226" s="58">
        <v>2</v>
      </c>
      <c r="F226" s="58">
        <v>2</v>
      </c>
      <c r="G226" s="58">
        <v>2</v>
      </c>
      <c r="H226" s="58">
        <v>2</v>
      </c>
      <c r="I226" s="58">
        <v>2</v>
      </c>
      <c r="J226" s="58">
        <v>2</v>
      </c>
      <c r="K226" s="58">
        <v>2</v>
      </c>
      <c r="L226" s="58">
        <v>2</v>
      </c>
      <c r="M226" s="58">
        <v>2</v>
      </c>
      <c r="N226" s="58">
        <v>2</v>
      </c>
      <c r="O226" s="2">
        <v>24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201</v>
      </c>
      <c r="D229" s="58">
        <v>201</v>
      </c>
      <c r="E229" s="58">
        <v>201</v>
      </c>
      <c r="F229" s="58">
        <v>201</v>
      </c>
      <c r="G229" s="58">
        <v>201</v>
      </c>
      <c r="H229" s="58">
        <v>201</v>
      </c>
      <c r="I229" s="58">
        <v>201</v>
      </c>
      <c r="J229" s="58">
        <v>201</v>
      </c>
      <c r="K229" s="58">
        <v>201</v>
      </c>
      <c r="L229" s="58">
        <v>201</v>
      </c>
      <c r="M229" s="58">
        <v>201</v>
      </c>
      <c r="N229" s="58">
        <v>201</v>
      </c>
      <c r="O229" s="2">
        <v>2412</v>
      </c>
    </row>
    <row r="230" spans="1:15" ht="11.25" x14ac:dyDescent="0.2">
      <c r="A230" s="10"/>
      <c r="B230" s="4" t="s">
        <v>103</v>
      </c>
      <c r="C230" s="15">
        <v>5558</v>
      </c>
      <c r="D230" s="15">
        <v>11552</v>
      </c>
      <c r="E230" s="15">
        <v>5269</v>
      </c>
      <c r="F230" s="15">
        <v>5472</v>
      </c>
      <c r="G230" s="15">
        <v>5084</v>
      </c>
      <c r="H230" s="15">
        <v>5029</v>
      </c>
      <c r="I230" s="15">
        <v>5002</v>
      </c>
      <c r="J230" s="15">
        <v>5000</v>
      </c>
      <c r="K230" s="15">
        <v>5304</v>
      </c>
      <c r="L230" s="15">
        <v>4906</v>
      </c>
      <c r="M230" s="15">
        <v>5391</v>
      </c>
      <c r="N230" s="15">
        <v>5390</v>
      </c>
      <c r="O230" s="15">
        <v>68957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13547</v>
      </c>
      <c r="D232" s="17">
        <v>19493</v>
      </c>
      <c r="E232" s="17">
        <v>13321</v>
      </c>
      <c r="F232" s="17">
        <v>13524</v>
      </c>
      <c r="G232" s="17">
        <v>13192</v>
      </c>
      <c r="H232" s="17">
        <v>13192</v>
      </c>
      <c r="I232" s="17">
        <v>13135</v>
      </c>
      <c r="J232" s="17">
        <v>13133</v>
      </c>
      <c r="K232" s="17">
        <v>13437</v>
      </c>
      <c r="L232" s="17">
        <v>13039</v>
      </c>
      <c r="M232" s="17">
        <v>13524</v>
      </c>
      <c r="N232" s="17">
        <v>13523</v>
      </c>
      <c r="O232" s="17">
        <v>166060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314560</v>
      </c>
      <c r="D234" s="20">
        <v>308702</v>
      </c>
      <c r="E234" s="20">
        <v>334494</v>
      </c>
      <c r="F234" s="20">
        <v>352847</v>
      </c>
      <c r="G234" s="20">
        <v>353200</v>
      </c>
      <c r="H234" s="20">
        <v>346353</v>
      </c>
      <c r="I234" s="20">
        <v>365870</v>
      </c>
      <c r="J234" s="20">
        <v>357604</v>
      </c>
      <c r="K234" s="20">
        <v>352240</v>
      </c>
      <c r="L234" s="20">
        <v>358964</v>
      </c>
      <c r="M234" s="20">
        <v>332232</v>
      </c>
      <c r="N234" s="20">
        <v>332393</v>
      </c>
      <c r="O234" s="20">
        <v>4109459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232734</v>
      </c>
      <c r="D236" s="15">
        <v>244943</v>
      </c>
      <c r="E236" s="15">
        <v>259377</v>
      </c>
      <c r="F236" s="15">
        <v>273839</v>
      </c>
      <c r="G236" s="15">
        <v>269561</v>
      </c>
      <c r="H236" s="15">
        <v>289502</v>
      </c>
      <c r="I236" s="15">
        <v>277160</v>
      </c>
      <c r="J236" s="15">
        <v>272012</v>
      </c>
      <c r="K236" s="15">
        <v>284297</v>
      </c>
      <c r="L236" s="15">
        <v>263200</v>
      </c>
      <c r="M236" s="15">
        <v>258830</v>
      </c>
      <c r="N236" s="15">
        <v>254276</v>
      </c>
      <c r="O236" s="15">
        <v>3179734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24775</v>
      </c>
      <c r="D239" s="58">
        <v>25572</v>
      </c>
      <c r="E239" s="58">
        <v>24728</v>
      </c>
      <c r="F239" s="58">
        <v>25036</v>
      </c>
      <c r="G239" s="58">
        <v>24126</v>
      </c>
      <c r="H239" s="58">
        <v>24419</v>
      </c>
      <c r="I239" s="58">
        <v>24074</v>
      </c>
      <c r="J239" s="58">
        <v>22923</v>
      </c>
      <c r="K239" s="58">
        <v>23671</v>
      </c>
      <c r="L239" s="58">
        <v>22741</v>
      </c>
      <c r="M239" s="58">
        <v>21928</v>
      </c>
      <c r="N239" s="58">
        <v>23587</v>
      </c>
      <c r="O239" s="2">
        <v>287580</v>
      </c>
    </row>
    <row r="240" spans="1:15" ht="11.25" x14ac:dyDescent="0.2">
      <c r="A240" s="10" t="s">
        <v>236</v>
      </c>
      <c r="B240" s="62" t="s">
        <v>52</v>
      </c>
      <c r="C240" s="58">
        <v>5301</v>
      </c>
      <c r="D240" s="58">
        <v>4806</v>
      </c>
      <c r="E240" s="58">
        <v>4890</v>
      </c>
      <c r="F240" s="58">
        <v>4706</v>
      </c>
      <c r="G240" s="58">
        <v>4032</v>
      </c>
      <c r="H240" s="58">
        <v>4068</v>
      </c>
      <c r="I240" s="58">
        <v>4102</v>
      </c>
      <c r="J240" s="58">
        <v>3962</v>
      </c>
      <c r="K240" s="58">
        <v>3943</v>
      </c>
      <c r="L240" s="58">
        <v>4256</v>
      </c>
      <c r="M240" s="58">
        <v>3910</v>
      </c>
      <c r="N240" s="58">
        <v>4512</v>
      </c>
      <c r="O240" s="2">
        <v>52488</v>
      </c>
    </row>
    <row r="241" spans="1:15" ht="11.25" x14ac:dyDescent="0.2">
      <c r="A241" s="10" t="s">
        <v>233</v>
      </c>
      <c r="B241" s="62" t="s">
        <v>456</v>
      </c>
      <c r="C241" s="58">
        <v>940</v>
      </c>
      <c r="D241" s="58">
        <v>1017</v>
      </c>
      <c r="E241" s="58">
        <v>1057</v>
      </c>
      <c r="F241" s="58">
        <v>1059</v>
      </c>
      <c r="G241" s="58">
        <v>1055</v>
      </c>
      <c r="H241" s="58">
        <v>1084</v>
      </c>
      <c r="I241" s="58">
        <v>1127</v>
      </c>
      <c r="J241" s="58">
        <v>1085</v>
      </c>
      <c r="K241" s="58">
        <v>891</v>
      </c>
      <c r="L241" s="58">
        <v>957</v>
      </c>
      <c r="M241" s="58">
        <v>957</v>
      </c>
      <c r="N241" s="58">
        <v>1062</v>
      </c>
      <c r="O241" s="2">
        <v>12291</v>
      </c>
    </row>
    <row r="242" spans="1:15" ht="11.25" x14ac:dyDescent="0.2">
      <c r="A242" s="10" t="s">
        <v>232</v>
      </c>
      <c r="B242" s="62" t="s">
        <v>457</v>
      </c>
      <c r="C242" s="58">
        <v>196</v>
      </c>
      <c r="D242" s="58">
        <v>172</v>
      </c>
      <c r="E242" s="58">
        <v>194</v>
      </c>
      <c r="F242" s="58">
        <v>182</v>
      </c>
      <c r="G242" s="58">
        <v>159</v>
      </c>
      <c r="H242" s="58">
        <v>164</v>
      </c>
      <c r="I242" s="58">
        <v>172</v>
      </c>
      <c r="J242" s="58">
        <v>164</v>
      </c>
      <c r="K242" s="58">
        <v>169</v>
      </c>
      <c r="L242" s="58">
        <v>184</v>
      </c>
      <c r="M242" s="58">
        <v>181</v>
      </c>
      <c r="N242" s="58">
        <v>212</v>
      </c>
      <c r="O242" s="2">
        <v>2149</v>
      </c>
    </row>
    <row r="243" spans="1:15" ht="11.25" x14ac:dyDescent="0.2">
      <c r="A243" s="10" t="s">
        <v>231</v>
      </c>
      <c r="B243" s="62" t="s">
        <v>53</v>
      </c>
      <c r="C243" s="58">
        <v>2474</v>
      </c>
      <c r="D243" s="58">
        <v>2264</v>
      </c>
      <c r="E243" s="58">
        <v>2462</v>
      </c>
      <c r="F243" s="58">
        <v>2275</v>
      </c>
      <c r="G243" s="58">
        <v>1991</v>
      </c>
      <c r="H243" s="58">
        <v>1929</v>
      </c>
      <c r="I243" s="58">
        <v>2076</v>
      </c>
      <c r="J243" s="58">
        <v>1945</v>
      </c>
      <c r="K243" s="58">
        <v>1957</v>
      </c>
      <c r="L243" s="58">
        <v>2118</v>
      </c>
      <c r="M243" s="58">
        <v>2046</v>
      </c>
      <c r="N243" s="58">
        <v>2322</v>
      </c>
      <c r="O243" s="2">
        <v>25859</v>
      </c>
    </row>
    <row r="244" spans="1:15" ht="11.25" x14ac:dyDescent="0.2">
      <c r="A244" s="10" t="s">
        <v>244</v>
      </c>
      <c r="B244" s="62" t="s">
        <v>450</v>
      </c>
      <c r="C244" s="58">
        <v>6087</v>
      </c>
      <c r="D244" s="58">
        <v>7168</v>
      </c>
      <c r="E244" s="58">
        <v>7271</v>
      </c>
      <c r="F244" s="58">
        <v>7515</v>
      </c>
      <c r="G244" s="58">
        <v>7560</v>
      </c>
      <c r="H244" s="58">
        <v>9103</v>
      </c>
      <c r="I244" s="58">
        <v>9348</v>
      </c>
      <c r="J244" s="58">
        <v>8856</v>
      </c>
      <c r="K244" s="58">
        <v>9217</v>
      </c>
      <c r="L244" s="58">
        <v>6536</v>
      </c>
      <c r="M244" s="58">
        <v>5159</v>
      </c>
      <c r="N244" s="58">
        <v>4869</v>
      </c>
      <c r="O244" s="2">
        <v>88689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21599</v>
      </c>
      <c r="D246" s="58">
        <v>18443</v>
      </c>
      <c r="E246" s="58">
        <v>20495</v>
      </c>
      <c r="F246" s="58">
        <v>20624</v>
      </c>
      <c r="G246" s="58">
        <v>21947</v>
      </c>
      <c r="H246" s="58">
        <v>21038</v>
      </c>
      <c r="I246" s="58">
        <v>20439</v>
      </c>
      <c r="J246" s="58">
        <v>21049</v>
      </c>
      <c r="K246" s="58">
        <v>21984</v>
      </c>
      <c r="L246" s="58">
        <v>23060</v>
      </c>
      <c r="M246" s="58">
        <v>23407</v>
      </c>
      <c r="N246" s="58">
        <v>20612</v>
      </c>
      <c r="O246" s="2">
        <v>254697</v>
      </c>
    </row>
    <row r="247" spans="1:15" ht="11.25" x14ac:dyDescent="0.2">
      <c r="A247" s="10" t="s">
        <v>245</v>
      </c>
      <c r="B247" s="62" t="s">
        <v>464</v>
      </c>
      <c r="C247" s="58">
        <v>3042</v>
      </c>
      <c r="D247" s="58">
        <v>2416</v>
      </c>
      <c r="E247" s="58">
        <v>2533</v>
      </c>
      <c r="F247" s="58">
        <v>2333</v>
      </c>
      <c r="G247" s="58">
        <v>2096</v>
      </c>
      <c r="H247" s="58">
        <v>2026</v>
      </c>
      <c r="I247" s="58">
        <v>2136</v>
      </c>
      <c r="J247" s="58">
        <v>2080</v>
      </c>
      <c r="K247" s="58">
        <v>2073</v>
      </c>
      <c r="L247" s="58">
        <v>2294</v>
      </c>
      <c r="M247" s="58">
        <v>2247</v>
      </c>
      <c r="N247" s="58">
        <v>2517</v>
      </c>
      <c r="O247" s="2">
        <v>27793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1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1</v>
      </c>
    </row>
    <row r="249" spans="1:15" ht="11.25" x14ac:dyDescent="0.2">
      <c r="A249" s="10" t="s">
        <v>238</v>
      </c>
      <c r="B249" s="62" t="s">
        <v>466</v>
      </c>
      <c r="C249" s="58">
        <v>502</v>
      </c>
      <c r="D249" s="58">
        <v>419</v>
      </c>
      <c r="E249" s="58">
        <v>447</v>
      </c>
      <c r="F249" s="58">
        <v>429</v>
      </c>
      <c r="G249" s="58">
        <v>379</v>
      </c>
      <c r="H249" s="58">
        <v>375</v>
      </c>
      <c r="I249" s="58">
        <v>385</v>
      </c>
      <c r="J249" s="58">
        <v>371</v>
      </c>
      <c r="K249" s="58">
        <v>367</v>
      </c>
      <c r="L249" s="58">
        <v>391</v>
      </c>
      <c r="M249" s="58">
        <v>377</v>
      </c>
      <c r="N249" s="58">
        <v>441</v>
      </c>
      <c r="O249" s="2">
        <v>4883</v>
      </c>
    </row>
    <row r="250" spans="1:15" ht="11.25" x14ac:dyDescent="0.2">
      <c r="A250" s="10" t="s">
        <v>239</v>
      </c>
      <c r="B250" s="62" t="s">
        <v>467</v>
      </c>
      <c r="C250" s="58">
        <v>8829</v>
      </c>
      <c r="D250" s="58">
        <v>9212</v>
      </c>
      <c r="E250" s="58">
        <v>12844</v>
      </c>
      <c r="F250" s="58">
        <v>11846</v>
      </c>
      <c r="G250" s="58">
        <v>7921</v>
      </c>
      <c r="H250" s="58">
        <v>9581</v>
      </c>
      <c r="I250" s="58">
        <v>11498</v>
      </c>
      <c r="J250" s="58">
        <v>15103</v>
      </c>
      <c r="K250" s="58">
        <v>10953</v>
      </c>
      <c r="L250" s="58">
        <v>13139</v>
      </c>
      <c r="M250" s="58">
        <v>13827</v>
      </c>
      <c r="N250" s="58">
        <v>14769</v>
      </c>
      <c r="O250" s="2">
        <v>139522</v>
      </c>
    </row>
    <row r="251" spans="1:15" ht="11.25" x14ac:dyDescent="0.2">
      <c r="A251" s="10" t="s">
        <v>240</v>
      </c>
      <c r="B251" s="62" t="s">
        <v>468</v>
      </c>
      <c r="C251" s="58">
        <v>704</v>
      </c>
      <c r="D251" s="58">
        <v>825</v>
      </c>
      <c r="E251" s="58">
        <v>836</v>
      </c>
      <c r="F251" s="58">
        <v>804</v>
      </c>
      <c r="G251" s="58">
        <v>683</v>
      </c>
      <c r="H251" s="58">
        <v>703</v>
      </c>
      <c r="I251" s="58">
        <v>729</v>
      </c>
      <c r="J251" s="58">
        <v>689</v>
      </c>
      <c r="K251" s="58">
        <v>708</v>
      </c>
      <c r="L251" s="58">
        <v>739</v>
      </c>
      <c r="M251" s="58">
        <v>708</v>
      </c>
      <c r="N251" s="58">
        <v>822</v>
      </c>
      <c r="O251" s="2">
        <v>8950</v>
      </c>
    </row>
    <row r="252" spans="1:15" ht="11.25" x14ac:dyDescent="0.2">
      <c r="A252" s="10" t="s">
        <v>241</v>
      </c>
      <c r="B252" s="62" t="s">
        <v>469</v>
      </c>
      <c r="C252" s="58">
        <v>1884</v>
      </c>
      <c r="D252" s="58">
        <v>2236</v>
      </c>
      <c r="E252" s="58">
        <v>2482</v>
      </c>
      <c r="F252" s="58">
        <v>2723</v>
      </c>
      <c r="G252" s="58">
        <v>2122</v>
      </c>
      <c r="H252" s="58">
        <v>2269</v>
      </c>
      <c r="I252" s="58">
        <v>2295</v>
      </c>
      <c r="J252" s="58">
        <v>2114</v>
      </c>
      <c r="K252" s="58">
        <v>2306</v>
      </c>
      <c r="L252" s="58">
        <v>2273</v>
      </c>
      <c r="M252" s="58">
        <v>2187</v>
      </c>
      <c r="N252" s="58">
        <v>2487</v>
      </c>
      <c r="O252" s="2">
        <v>27378</v>
      </c>
    </row>
    <row r="253" spans="1:15" ht="11.25" x14ac:dyDescent="0.2">
      <c r="A253" s="10" t="s">
        <v>242</v>
      </c>
      <c r="B253" s="62" t="s">
        <v>470</v>
      </c>
      <c r="C253" s="58">
        <v>4436</v>
      </c>
      <c r="D253" s="58">
        <v>4112</v>
      </c>
      <c r="E253" s="58">
        <v>4417</v>
      </c>
      <c r="F253" s="58">
        <v>4233</v>
      </c>
      <c r="G253" s="58">
        <v>3673</v>
      </c>
      <c r="H253" s="58">
        <v>3711</v>
      </c>
      <c r="I253" s="58">
        <v>3951</v>
      </c>
      <c r="J253" s="58">
        <v>3780</v>
      </c>
      <c r="K253" s="58">
        <v>3839</v>
      </c>
      <c r="L253" s="58">
        <v>3959</v>
      </c>
      <c r="M253" s="58">
        <v>3851</v>
      </c>
      <c r="N253" s="58">
        <v>4386</v>
      </c>
      <c r="O253" s="2">
        <v>48348</v>
      </c>
    </row>
    <row r="254" spans="1:15" ht="11.25" x14ac:dyDescent="0.2">
      <c r="A254" s="10"/>
      <c r="B254" s="4" t="s">
        <v>471</v>
      </c>
      <c r="C254" s="15">
        <v>80769</v>
      </c>
      <c r="D254" s="15">
        <v>78663</v>
      </c>
      <c r="E254" s="15">
        <v>84656</v>
      </c>
      <c r="F254" s="15">
        <v>83765</v>
      </c>
      <c r="G254" s="15">
        <v>77744</v>
      </c>
      <c r="H254" s="15">
        <v>80470</v>
      </c>
      <c r="I254" s="15">
        <v>82332</v>
      </c>
      <c r="J254" s="15">
        <v>84121</v>
      </c>
      <c r="K254" s="15">
        <v>82078</v>
      </c>
      <c r="L254" s="15">
        <v>82647</v>
      </c>
      <c r="M254" s="15">
        <v>80785</v>
      </c>
      <c r="N254" s="15">
        <v>82598</v>
      </c>
      <c r="O254" s="15">
        <v>980628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151965</v>
      </c>
      <c r="D256" s="34">
        <v>166280</v>
      </c>
      <c r="E256" s="34">
        <v>174721</v>
      </c>
      <c r="F256" s="34">
        <v>190074</v>
      </c>
      <c r="G256" s="34">
        <v>191817</v>
      </c>
      <c r="H256" s="34">
        <v>209032</v>
      </c>
      <c r="I256" s="34">
        <v>194828</v>
      </c>
      <c r="J256" s="34">
        <v>187891</v>
      </c>
      <c r="K256" s="34">
        <v>202219</v>
      </c>
      <c r="L256" s="34">
        <v>180553</v>
      </c>
      <c r="M256" s="34">
        <v>178045</v>
      </c>
      <c r="N256" s="34">
        <v>171678</v>
      </c>
      <c r="O256" s="34">
        <v>2199106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151965</v>
      </c>
      <c r="D260" s="17">
        <v>166280</v>
      </c>
      <c r="E260" s="17">
        <v>174721</v>
      </c>
      <c r="F260" s="17">
        <v>190074</v>
      </c>
      <c r="G260" s="17">
        <v>191817</v>
      </c>
      <c r="H260" s="17">
        <v>209032</v>
      </c>
      <c r="I260" s="17">
        <v>194828</v>
      </c>
      <c r="J260" s="17">
        <v>187891</v>
      </c>
      <c r="K260" s="17">
        <v>202219</v>
      </c>
      <c r="L260" s="17">
        <v>180553</v>
      </c>
      <c r="M260" s="17">
        <v>178045</v>
      </c>
      <c r="N260" s="17">
        <v>171678</v>
      </c>
      <c r="O260" s="17">
        <v>2199106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16419</v>
      </c>
      <c r="D262" s="58">
        <v>16609</v>
      </c>
      <c r="E262" s="58">
        <v>17816</v>
      </c>
      <c r="F262" s="58">
        <v>18801</v>
      </c>
      <c r="G262" s="58">
        <v>18683</v>
      </c>
      <c r="H262" s="58">
        <v>19076</v>
      </c>
      <c r="I262" s="58">
        <v>19291</v>
      </c>
      <c r="J262" s="58">
        <v>18888</v>
      </c>
      <c r="K262" s="58">
        <v>19096</v>
      </c>
      <c r="L262" s="58">
        <v>18665</v>
      </c>
      <c r="M262" s="58">
        <v>17732</v>
      </c>
      <c r="N262" s="58">
        <v>17600</v>
      </c>
      <c r="O262" s="2">
        <v>218676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135546</v>
      </c>
      <c r="D267" s="17">
        <v>149671</v>
      </c>
      <c r="E267" s="17">
        <v>156905</v>
      </c>
      <c r="F267" s="17">
        <v>171273</v>
      </c>
      <c r="G267" s="17">
        <v>173134</v>
      </c>
      <c r="H267" s="17">
        <v>189956</v>
      </c>
      <c r="I267" s="17">
        <v>175537</v>
      </c>
      <c r="J267" s="17">
        <v>169003</v>
      </c>
      <c r="K267" s="17">
        <v>183123</v>
      </c>
      <c r="L267" s="17">
        <v>161888</v>
      </c>
      <c r="M267" s="17">
        <v>160313</v>
      </c>
      <c r="N267" s="17">
        <v>154078</v>
      </c>
      <c r="O267" s="17">
        <v>1980430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10946</v>
      </c>
      <c r="D270" s="58">
        <v>11073</v>
      </c>
      <c r="E270" s="58">
        <v>11877</v>
      </c>
      <c r="F270" s="58">
        <v>12534</v>
      </c>
      <c r="G270" s="58">
        <v>12455</v>
      </c>
      <c r="H270" s="58">
        <v>12717</v>
      </c>
      <c r="I270" s="58">
        <v>12861</v>
      </c>
      <c r="J270" s="58">
        <v>12592</v>
      </c>
      <c r="K270" s="58">
        <v>12731</v>
      </c>
      <c r="L270" s="58">
        <v>12443</v>
      </c>
      <c r="M270" s="58">
        <v>11821</v>
      </c>
      <c r="N270" s="58">
        <v>11733</v>
      </c>
      <c r="O270" s="2">
        <v>145783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124600</v>
      </c>
      <c r="D275" s="20">
        <v>138598</v>
      </c>
      <c r="E275" s="20">
        <v>145028</v>
      </c>
      <c r="F275" s="20">
        <v>158739</v>
      </c>
      <c r="G275" s="20">
        <v>160679</v>
      </c>
      <c r="H275" s="20">
        <v>177239</v>
      </c>
      <c r="I275" s="20">
        <v>162676</v>
      </c>
      <c r="J275" s="20">
        <v>156411</v>
      </c>
      <c r="K275" s="20">
        <v>170392</v>
      </c>
      <c r="L275" s="20">
        <v>149445</v>
      </c>
      <c r="M275" s="20">
        <v>148492</v>
      </c>
      <c r="N275" s="20">
        <v>142345</v>
      </c>
      <c r="O275" s="20">
        <v>1834647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pageSetUpPr fitToPage="1"/>
  </sheetPr>
  <dimension ref="A1:R766"/>
  <sheetViews>
    <sheetView topLeftCell="A5" zoomScaleNormal="100" workbookViewId="0">
      <pane ySplit="6" topLeftCell="A28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282</v>
      </c>
      <c r="D3" s="2" t="s">
        <v>282</v>
      </c>
      <c r="E3" s="2" t="s">
        <v>282</v>
      </c>
      <c r="F3" s="2" t="s">
        <v>282</v>
      </c>
      <c r="G3" s="2" t="s">
        <v>282</v>
      </c>
      <c r="H3" s="2" t="s">
        <v>282</v>
      </c>
      <c r="I3" s="2" t="s">
        <v>282</v>
      </c>
      <c r="J3" s="2" t="s">
        <v>282</v>
      </c>
      <c r="K3" s="2" t="s">
        <v>282</v>
      </c>
      <c r="L3" s="2" t="s">
        <v>282</v>
      </c>
      <c r="M3" s="2" t="s">
        <v>282</v>
      </c>
      <c r="N3" s="2" t="s">
        <v>282</v>
      </c>
      <c r="O3" s="2" t="s">
        <v>282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733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356778</v>
      </c>
      <c r="D14" s="58">
        <v>357238</v>
      </c>
      <c r="E14" s="58">
        <v>373545</v>
      </c>
      <c r="F14" s="58">
        <v>373817</v>
      </c>
      <c r="G14" s="58">
        <v>374490</v>
      </c>
      <c r="H14" s="58">
        <v>374684</v>
      </c>
      <c r="I14" s="58">
        <v>374972</v>
      </c>
      <c r="J14" s="58">
        <v>375110</v>
      </c>
      <c r="K14" s="58">
        <v>375573</v>
      </c>
      <c r="L14" s="58">
        <v>375805</v>
      </c>
      <c r="M14" s="58">
        <v>376199</v>
      </c>
      <c r="N14" s="58">
        <v>377005</v>
      </c>
      <c r="O14" s="2">
        <v>4465216</v>
      </c>
    </row>
    <row r="15" spans="1:18" ht="11.25" x14ac:dyDescent="0.2">
      <c r="A15" s="10" t="s">
        <v>177</v>
      </c>
      <c r="B15" s="61" t="s">
        <v>353</v>
      </c>
      <c r="C15" s="58">
        <v>6954</v>
      </c>
      <c r="D15" s="58">
        <v>6957</v>
      </c>
      <c r="E15" s="58">
        <v>6962</v>
      </c>
      <c r="F15" s="58">
        <v>6966</v>
      </c>
      <c r="G15" s="58">
        <v>6975</v>
      </c>
      <c r="H15" s="58">
        <v>6984</v>
      </c>
      <c r="I15" s="58">
        <v>6993</v>
      </c>
      <c r="J15" s="58">
        <v>7002</v>
      </c>
      <c r="K15" s="58">
        <v>7011</v>
      </c>
      <c r="L15" s="58">
        <v>7015</v>
      </c>
      <c r="M15" s="58">
        <v>7020</v>
      </c>
      <c r="N15" s="58">
        <v>7024</v>
      </c>
      <c r="O15" s="2">
        <v>83861</v>
      </c>
    </row>
    <row r="16" spans="1:18" ht="11.25" x14ac:dyDescent="0.2">
      <c r="A16" s="10" t="s">
        <v>164</v>
      </c>
      <c r="B16" s="61" t="s">
        <v>360</v>
      </c>
      <c r="C16" s="58">
        <v>9525</v>
      </c>
      <c r="D16" s="58">
        <v>9530</v>
      </c>
      <c r="E16" s="58">
        <v>9531</v>
      </c>
      <c r="F16" s="58">
        <v>9525</v>
      </c>
      <c r="G16" s="58">
        <v>9538</v>
      </c>
      <c r="H16" s="58">
        <v>9540</v>
      </c>
      <c r="I16" s="58">
        <v>9552</v>
      </c>
      <c r="J16" s="58">
        <v>9544</v>
      </c>
      <c r="K16" s="58">
        <v>9556</v>
      </c>
      <c r="L16" s="58">
        <v>9562</v>
      </c>
      <c r="M16" s="58">
        <v>9569</v>
      </c>
      <c r="N16" s="58">
        <v>9623</v>
      </c>
      <c r="O16" s="2">
        <v>114595</v>
      </c>
    </row>
    <row r="17" spans="1:15" ht="11.25" x14ac:dyDescent="0.2">
      <c r="A17" s="42" t="s">
        <v>436</v>
      </c>
      <c r="B17" s="61" t="s">
        <v>57</v>
      </c>
      <c r="C17" s="58">
        <v>7121</v>
      </c>
      <c r="D17" s="58">
        <v>7124</v>
      </c>
      <c r="E17" s="58">
        <v>7125</v>
      </c>
      <c r="F17" s="58">
        <v>7130</v>
      </c>
      <c r="G17" s="58">
        <v>7139</v>
      </c>
      <c r="H17" s="58">
        <v>7148</v>
      </c>
      <c r="I17" s="58">
        <v>7158</v>
      </c>
      <c r="J17" s="58">
        <v>7167</v>
      </c>
      <c r="K17" s="58">
        <v>7176</v>
      </c>
      <c r="L17" s="58">
        <v>7181</v>
      </c>
      <c r="M17" s="58">
        <v>7185</v>
      </c>
      <c r="N17" s="58">
        <v>7194</v>
      </c>
      <c r="O17" s="2">
        <v>85848</v>
      </c>
    </row>
    <row r="18" spans="1:15" ht="11.25" x14ac:dyDescent="0.2">
      <c r="A18" s="10" t="s">
        <v>167</v>
      </c>
      <c r="B18" s="61" t="s">
        <v>363</v>
      </c>
      <c r="C18" s="58">
        <v>894</v>
      </c>
      <c r="D18" s="58">
        <v>895</v>
      </c>
      <c r="E18" s="58">
        <v>896</v>
      </c>
      <c r="F18" s="58">
        <v>896</v>
      </c>
      <c r="G18" s="58">
        <v>897</v>
      </c>
      <c r="H18" s="58">
        <v>899</v>
      </c>
      <c r="I18" s="58">
        <v>900</v>
      </c>
      <c r="J18" s="58">
        <v>901</v>
      </c>
      <c r="K18" s="58">
        <v>902</v>
      </c>
      <c r="L18" s="58">
        <v>903</v>
      </c>
      <c r="M18" s="58">
        <v>903</v>
      </c>
      <c r="N18" s="58">
        <v>904</v>
      </c>
      <c r="O18" s="2">
        <v>10790</v>
      </c>
    </row>
    <row r="19" spans="1:15" ht="11.25" x14ac:dyDescent="0.2">
      <c r="A19" s="10" t="s">
        <v>166</v>
      </c>
      <c r="B19" s="61" t="s">
        <v>362</v>
      </c>
      <c r="C19" s="58">
        <v>3692</v>
      </c>
      <c r="D19" s="58">
        <v>3694</v>
      </c>
      <c r="E19" s="58">
        <v>3694</v>
      </c>
      <c r="F19" s="58">
        <v>3744</v>
      </c>
      <c r="G19" s="58">
        <v>3749</v>
      </c>
      <c r="H19" s="58">
        <v>3754</v>
      </c>
      <c r="I19" s="58">
        <v>3759</v>
      </c>
      <c r="J19" s="58">
        <v>3764</v>
      </c>
      <c r="K19" s="58">
        <v>3769</v>
      </c>
      <c r="L19" s="58">
        <v>3771</v>
      </c>
      <c r="M19" s="58">
        <v>3774</v>
      </c>
      <c r="N19" s="58">
        <v>3731</v>
      </c>
      <c r="O19" s="2">
        <v>44894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384964</v>
      </c>
      <c r="D22" s="15">
        <v>385438</v>
      </c>
      <c r="E22" s="15">
        <v>401753</v>
      </c>
      <c r="F22" s="15">
        <v>402078</v>
      </c>
      <c r="G22" s="15">
        <v>402788</v>
      </c>
      <c r="H22" s="15">
        <v>403009</v>
      </c>
      <c r="I22" s="15">
        <v>403334</v>
      </c>
      <c r="J22" s="15">
        <v>403488</v>
      </c>
      <c r="K22" s="15">
        <v>403987</v>
      </c>
      <c r="L22" s="15">
        <v>404237</v>
      </c>
      <c r="M22" s="15">
        <v>404650</v>
      </c>
      <c r="N22" s="15">
        <v>405481</v>
      </c>
      <c r="O22" s="15">
        <v>4805204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7022</v>
      </c>
      <c r="D25" s="58">
        <v>7022</v>
      </c>
      <c r="E25" s="58">
        <v>8822</v>
      </c>
      <c r="F25" s="58">
        <v>8822</v>
      </c>
      <c r="G25" s="58">
        <v>8822</v>
      </c>
      <c r="H25" s="58">
        <v>8689</v>
      </c>
      <c r="I25" s="58">
        <v>8968</v>
      </c>
      <c r="J25" s="58">
        <v>8489</v>
      </c>
      <c r="K25" s="58">
        <v>8102</v>
      </c>
      <c r="L25" s="58">
        <v>8322</v>
      </c>
      <c r="M25" s="58">
        <v>8102</v>
      </c>
      <c r="N25" s="58">
        <v>7822</v>
      </c>
      <c r="O25" s="2">
        <v>99003</v>
      </c>
    </row>
    <row r="26" spans="1:15" ht="10.9" customHeight="1" x14ac:dyDescent="0.2">
      <c r="A26" s="42" t="s">
        <v>372</v>
      </c>
      <c r="B26" s="61" t="s">
        <v>358</v>
      </c>
      <c r="C26" s="58">
        <v>5000</v>
      </c>
      <c r="D26" s="58">
        <v>4000</v>
      </c>
      <c r="E26" s="58">
        <v>12000</v>
      </c>
      <c r="F26" s="58">
        <v>13000</v>
      </c>
      <c r="G26" s="58">
        <v>11000</v>
      </c>
      <c r="H26" s="58">
        <v>14000</v>
      </c>
      <c r="I26" s="58">
        <v>13500</v>
      </c>
      <c r="J26" s="58">
        <v>8400</v>
      </c>
      <c r="K26" s="58">
        <v>9000</v>
      </c>
      <c r="L26" s="58">
        <v>5000</v>
      </c>
      <c r="M26" s="58">
        <v>5000</v>
      </c>
      <c r="N26" s="58">
        <v>5000</v>
      </c>
      <c r="O26" s="2">
        <v>104900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1700</v>
      </c>
      <c r="D28" s="58">
        <v>800</v>
      </c>
      <c r="E28" s="58">
        <v>800</v>
      </c>
      <c r="F28" s="58">
        <v>2000</v>
      </c>
      <c r="G28" s="58">
        <v>525</v>
      </c>
      <c r="H28" s="58">
        <v>625</v>
      </c>
      <c r="I28" s="58">
        <v>1575</v>
      </c>
      <c r="J28" s="58">
        <v>925</v>
      </c>
      <c r="K28" s="58">
        <v>2125</v>
      </c>
      <c r="L28" s="58">
        <v>1300</v>
      </c>
      <c r="M28" s="58">
        <v>1000</v>
      </c>
      <c r="N28" s="58">
        <v>800</v>
      </c>
      <c r="O28" s="2">
        <v>14175</v>
      </c>
    </row>
    <row r="29" spans="1:15" ht="11.25" x14ac:dyDescent="0.2">
      <c r="A29" s="10"/>
      <c r="B29" s="4" t="s">
        <v>2</v>
      </c>
      <c r="C29" s="15">
        <v>13722</v>
      </c>
      <c r="D29" s="15">
        <v>11822</v>
      </c>
      <c r="E29" s="15">
        <v>21622</v>
      </c>
      <c r="F29" s="15">
        <v>23822</v>
      </c>
      <c r="G29" s="15">
        <v>20347</v>
      </c>
      <c r="H29" s="15">
        <v>23314</v>
      </c>
      <c r="I29" s="15">
        <v>24043</v>
      </c>
      <c r="J29" s="15">
        <v>17814</v>
      </c>
      <c r="K29" s="15">
        <v>19227</v>
      </c>
      <c r="L29" s="15">
        <v>14622</v>
      </c>
      <c r="M29" s="15">
        <v>14102</v>
      </c>
      <c r="N29" s="15">
        <v>13622</v>
      </c>
      <c r="O29" s="15">
        <v>218078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398686</v>
      </c>
      <c r="D31" s="2">
        <v>397260</v>
      </c>
      <c r="E31" s="2">
        <v>423375</v>
      </c>
      <c r="F31" s="2">
        <v>425900</v>
      </c>
      <c r="G31" s="2">
        <v>423135</v>
      </c>
      <c r="H31" s="2">
        <v>426323</v>
      </c>
      <c r="I31" s="2">
        <v>427377</v>
      </c>
      <c r="J31" s="2">
        <v>421302</v>
      </c>
      <c r="K31" s="2">
        <v>423214</v>
      </c>
      <c r="L31" s="2">
        <v>418859</v>
      </c>
      <c r="M31" s="2">
        <v>418752</v>
      </c>
      <c r="N31" s="2">
        <v>419103</v>
      </c>
      <c r="O31" s="2">
        <v>5023282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-500</v>
      </c>
      <c r="D35" s="58">
        <v>-500</v>
      </c>
      <c r="E35" s="58">
        <v>-750</v>
      </c>
      <c r="F35" s="58">
        <v>-750</v>
      </c>
      <c r="G35" s="58">
        <v>-750</v>
      </c>
      <c r="H35" s="58">
        <v>-750</v>
      </c>
      <c r="I35" s="58">
        <v>-750</v>
      </c>
      <c r="J35" s="58">
        <v>-750</v>
      </c>
      <c r="K35" s="58">
        <v>-750</v>
      </c>
      <c r="L35" s="58">
        <v>-750</v>
      </c>
      <c r="M35" s="58">
        <v>-750</v>
      </c>
      <c r="N35" s="58">
        <v>-750</v>
      </c>
      <c r="O35" s="2">
        <v>-8500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-220</v>
      </c>
      <c r="D37" s="58">
        <v>-211</v>
      </c>
      <c r="E37" s="58">
        <v>-107</v>
      </c>
      <c r="F37" s="58">
        <v>-45</v>
      </c>
      <c r="G37" s="58">
        <v>-46</v>
      </c>
      <c r="H37" s="58">
        <v>-80</v>
      </c>
      <c r="I37" s="58">
        <v>-86</v>
      </c>
      <c r="J37" s="58">
        <v>-131</v>
      </c>
      <c r="K37" s="58">
        <v>-133</v>
      </c>
      <c r="L37" s="58">
        <v>-133</v>
      </c>
      <c r="M37" s="58">
        <v>-133</v>
      </c>
      <c r="N37" s="58">
        <v>-133</v>
      </c>
      <c r="O37" s="2">
        <v>-1458</v>
      </c>
    </row>
    <row r="38" spans="1:15" ht="11.25" x14ac:dyDescent="0.2">
      <c r="A38" s="10" t="s">
        <v>170</v>
      </c>
      <c r="B38" s="62" t="s">
        <v>6</v>
      </c>
      <c r="C38" s="58">
        <v>-210</v>
      </c>
      <c r="D38" s="58">
        <v>-66</v>
      </c>
      <c r="E38" s="58">
        <v>-144</v>
      </c>
      <c r="F38" s="58">
        <v>-66</v>
      </c>
      <c r="G38" s="58">
        <v>-139</v>
      </c>
      <c r="H38" s="58">
        <v>-169</v>
      </c>
      <c r="I38" s="58">
        <v>-261</v>
      </c>
      <c r="J38" s="58">
        <v>-160</v>
      </c>
      <c r="K38" s="58">
        <v>-85</v>
      </c>
      <c r="L38" s="58">
        <v>-78</v>
      </c>
      <c r="M38" s="58">
        <v>-78</v>
      </c>
      <c r="N38" s="58">
        <v>-78</v>
      </c>
      <c r="O38" s="2">
        <v>-1534</v>
      </c>
    </row>
    <row r="39" spans="1:15" ht="11.25" x14ac:dyDescent="0.2">
      <c r="A39" s="10"/>
      <c r="B39" s="62" t="s">
        <v>7</v>
      </c>
      <c r="C39" s="15">
        <v>-930</v>
      </c>
      <c r="D39" s="15">
        <v>-777</v>
      </c>
      <c r="E39" s="15">
        <v>-1001</v>
      </c>
      <c r="F39" s="15">
        <v>-861</v>
      </c>
      <c r="G39" s="15">
        <v>-935</v>
      </c>
      <c r="H39" s="15">
        <v>-999</v>
      </c>
      <c r="I39" s="15">
        <v>-1097</v>
      </c>
      <c r="J39" s="15">
        <v>-1041</v>
      </c>
      <c r="K39" s="15">
        <v>-968</v>
      </c>
      <c r="L39" s="15">
        <v>-961</v>
      </c>
      <c r="M39" s="15">
        <v>-961</v>
      </c>
      <c r="N39" s="15">
        <v>-961</v>
      </c>
      <c r="O39" s="15">
        <v>-11492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397756</v>
      </c>
      <c r="D41" s="15">
        <v>396483</v>
      </c>
      <c r="E41" s="15">
        <v>422374</v>
      </c>
      <c r="F41" s="15">
        <v>425039</v>
      </c>
      <c r="G41" s="15">
        <v>422200</v>
      </c>
      <c r="H41" s="15">
        <v>425324</v>
      </c>
      <c r="I41" s="15">
        <v>426280</v>
      </c>
      <c r="J41" s="15">
        <v>420261</v>
      </c>
      <c r="K41" s="15">
        <v>422246</v>
      </c>
      <c r="L41" s="15">
        <v>417898</v>
      </c>
      <c r="M41" s="15">
        <v>417791</v>
      </c>
      <c r="N41" s="15">
        <v>418142</v>
      </c>
      <c r="O41" s="15">
        <v>5011790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2000</v>
      </c>
      <c r="D46" s="58">
        <v>2800</v>
      </c>
      <c r="E46" s="58">
        <v>2800</v>
      </c>
      <c r="F46" s="58">
        <v>2800</v>
      </c>
      <c r="G46" s="58">
        <v>3500</v>
      </c>
      <c r="H46" s="58">
        <v>4500</v>
      </c>
      <c r="I46" s="58">
        <v>7000</v>
      </c>
      <c r="J46" s="58">
        <v>4300</v>
      </c>
      <c r="K46" s="58">
        <v>4000</v>
      </c>
      <c r="L46" s="58">
        <v>5000</v>
      </c>
      <c r="M46" s="58">
        <v>4100</v>
      </c>
      <c r="N46" s="58">
        <v>4000</v>
      </c>
      <c r="O46" s="2">
        <v>46800</v>
      </c>
    </row>
    <row r="47" spans="1:15" ht="11.25" x14ac:dyDescent="0.2">
      <c r="A47" s="42" t="s">
        <v>370</v>
      </c>
      <c r="B47" s="61" t="s">
        <v>353</v>
      </c>
      <c r="C47" s="58">
        <v>22000</v>
      </c>
      <c r="D47" s="58">
        <v>20000</v>
      </c>
      <c r="E47" s="58">
        <v>20000</v>
      </c>
      <c r="F47" s="58">
        <v>25000</v>
      </c>
      <c r="G47" s="58">
        <v>26000</v>
      </c>
      <c r="H47" s="58">
        <v>25000</v>
      </c>
      <c r="I47" s="58">
        <v>32000</v>
      </c>
      <c r="J47" s="58">
        <v>35000</v>
      </c>
      <c r="K47" s="58">
        <v>35000</v>
      </c>
      <c r="L47" s="58">
        <v>32000</v>
      </c>
      <c r="M47" s="58">
        <v>21000</v>
      </c>
      <c r="N47" s="58">
        <v>18000</v>
      </c>
      <c r="O47" s="2">
        <v>311000</v>
      </c>
    </row>
    <row r="48" spans="1:15" ht="11.25" x14ac:dyDescent="0.2">
      <c r="A48" s="42" t="s">
        <v>398</v>
      </c>
      <c r="B48" s="62" t="s">
        <v>395</v>
      </c>
      <c r="C48" s="58">
        <v>6000</v>
      </c>
      <c r="D48" s="58">
        <v>5000</v>
      </c>
      <c r="E48" s="58">
        <v>7000</v>
      </c>
      <c r="F48" s="58">
        <v>13000</v>
      </c>
      <c r="G48" s="58">
        <v>13000</v>
      </c>
      <c r="H48" s="58">
        <v>13000</v>
      </c>
      <c r="I48" s="58">
        <v>16000</v>
      </c>
      <c r="J48" s="58">
        <v>16000</v>
      </c>
      <c r="K48" s="58">
        <v>17000</v>
      </c>
      <c r="L48" s="58">
        <v>14000</v>
      </c>
      <c r="M48" s="58">
        <v>12000</v>
      </c>
      <c r="N48" s="58">
        <v>11000</v>
      </c>
      <c r="O48" s="2">
        <v>143000</v>
      </c>
    </row>
    <row r="49" spans="1:15" ht="11.25" x14ac:dyDescent="0.2">
      <c r="A49" s="42" t="s">
        <v>397</v>
      </c>
      <c r="B49" s="62" t="s">
        <v>396</v>
      </c>
      <c r="C49" s="58">
        <v>110000</v>
      </c>
      <c r="D49" s="58">
        <v>90000</v>
      </c>
      <c r="E49" s="58">
        <v>114000</v>
      </c>
      <c r="F49" s="58">
        <v>140000</v>
      </c>
      <c r="G49" s="58">
        <v>120000</v>
      </c>
      <c r="H49" s="58">
        <v>110000</v>
      </c>
      <c r="I49" s="58">
        <v>110000</v>
      </c>
      <c r="J49" s="58">
        <v>115000</v>
      </c>
      <c r="K49" s="58">
        <v>100000</v>
      </c>
      <c r="L49" s="58">
        <v>95000</v>
      </c>
      <c r="M49" s="58">
        <v>95000</v>
      </c>
      <c r="N49" s="58">
        <v>75000</v>
      </c>
      <c r="O49" s="2">
        <v>1274000</v>
      </c>
    </row>
    <row r="50" spans="1:15" ht="11.25" x14ac:dyDescent="0.2">
      <c r="A50" s="10" t="s">
        <v>178</v>
      </c>
      <c r="B50" s="62" t="s">
        <v>10</v>
      </c>
      <c r="C50" s="58">
        <v>4500</v>
      </c>
      <c r="D50" s="58">
        <v>4500</v>
      </c>
      <c r="E50" s="58">
        <v>4500</v>
      </c>
      <c r="F50" s="58">
        <v>7000</v>
      </c>
      <c r="G50" s="58">
        <v>7000</v>
      </c>
      <c r="H50" s="58">
        <v>5000</v>
      </c>
      <c r="I50" s="58">
        <v>5000</v>
      </c>
      <c r="J50" s="58">
        <v>5500</v>
      </c>
      <c r="K50" s="58">
        <v>5500</v>
      </c>
      <c r="L50" s="58">
        <v>4500</v>
      </c>
      <c r="M50" s="58">
        <v>4500</v>
      </c>
      <c r="N50" s="58">
        <v>4500</v>
      </c>
      <c r="O50" s="2">
        <v>62000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144500</v>
      </c>
      <c r="D52" s="59">
        <v>122300</v>
      </c>
      <c r="E52" s="59">
        <v>148300</v>
      </c>
      <c r="F52" s="59">
        <v>187800</v>
      </c>
      <c r="G52" s="59">
        <v>169500</v>
      </c>
      <c r="H52" s="59">
        <v>157500</v>
      </c>
      <c r="I52" s="59">
        <v>170000</v>
      </c>
      <c r="J52" s="59">
        <v>175800</v>
      </c>
      <c r="K52" s="59">
        <v>161500</v>
      </c>
      <c r="L52" s="59">
        <v>150500</v>
      </c>
      <c r="M52" s="59">
        <v>136600</v>
      </c>
      <c r="N52" s="59">
        <v>112500</v>
      </c>
      <c r="O52" s="15">
        <v>1836800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542256</v>
      </c>
      <c r="D54" s="17">
        <v>518783</v>
      </c>
      <c r="E54" s="17">
        <v>570674</v>
      </c>
      <c r="F54" s="17">
        <v>612839</v>
      </c>
      <c r="G54" s="17">
        <v>591700</v>
      </c>
      <c r="H54" s="17">
        <v>582824</v>
      </c>
      <c r="I54" s="17">
        <v>596280</v>
      </c>
      <c r="J54" s="17">
        <v>596061</v>
      </c>
      <c r="K54" s="17">
        <v>583746</v>
      </c>
      <c r="L54" s="17">
        <v>568398</v>
      </c>
      <c r="M54" s="17">
        <v>554391</v>
      </c>
      <c r="N54" s="17">
        <v>530642</v>
      </c>
      <c r="O54" s="17">
        <v>6848590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542256</v>
      </c>
      <c r="D67" s="15">
        <v>518783</v>
      </c>
      <c r="E67" s="15">
        <v>570674</v>
      </c>
      <c r="F67" s="15">
        <v>612839</v>
      </c>
      <c r="G67" s="15">
        <v>591700</v>
      </c>
      <c r="H67" s="15">
        <v>582824</v>
      </c>
      <c r="I67" s="15">
        <v>596280</v>
      </c>
      <c r="J67" s="15">
        <v>596061</v>
      </c>
      <c r="K67" s="15">
        <v>583746</v>
      </c>
      <c r="L67" s="15">
        <v>568398</v>
      </c>
      <c r="M67" s="15">
        <v>554391</v>
      </c>
      <c r="N67" s="15">
        <v>530642</v>
      </c>
      <c r="O67" s="15">
        <v>6848590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8174</v>
      </c>
      <c r="D76" s="58">
        <v>7431</v>
      </c>
      <c r="E76" s="58">
        <v>8378</v>
      </c>
      <c r="F76" s="58">
        <v>8378</v>
      </c>
      <c r="G76" s="58">
        <v>7997</v>
      </c>
      <c r="H76" s="58">
        <v>8378</v>
      </c>
      <c r="I76" s="58">
        <v>8759</v>
      </c>
      <c r="J76" s="58">
        <v>7997</v>
      </c>
      <c r="K76" s="58">
        <v>8378</v>
      </c>
      <c r="L76" s="58">
        <v>8378</v>
      </c>
      <c r="M76" s="58">
        <v>7997</v>
      </c>
      <c r="N76" s="58">
        <v>8759</v>
      </c>
      <c r="O76" s="2">
        <v>99004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8174</v>
      </c>
      <c r="D79" s="15">
        <v>7431</v>
      </c>
      <c r="E79" s="15">
        <v>8378</v>
      </c>
      <c r="F79" s="15">
        <v>8378</v>
      </c>
      <c r="G79" s="15">
        <v>7997</v>
      </c>
      <c r="H79" s="15">
        <v>8378</v>
      </c>
      <c r="I79" s="15">
        <v>8759</v>
      </c>
      <c r="J79" s="15">
        <v>7997</v>
      </c>
      <c r="K79" s="15">
        <v>8378</v>
      </c>
      <c r="L79" s="15">
        <v>8378</v>
      </c>
      <c r="M79" s="15">
        <v>7997</v>
      </c>
      <c r="N79" s="15">
        <v>8759</v>
      </c>
      <c r="O79" s="15">
        <v>99004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2817</v>
      </c>
      <c r="D82" s="58">
        <v>2817</v>
      </c>
      <c r="E82" s="58">
        <v>2817</v>
      </c>
      <c r="F82" s="58">
        <v>2817</v>
      </c>
      <c r="G82" s="58">
        <v>2817</v>
      </c>
      <c r="H82" s="58">
        <v>2817</v>
      </c>
      <c r="I82" s="58">
        <v>2817</v>
      </c>
      <c r="J82" s="58">
        <v>2817</v>
      </c>
      <c r="K82" s="58">
        <v>2817</v>
      </c>
      <c r="L82" s="58">
        <v>2817</v>
      </c>
      <c r="M82" s="58">
        <v>2817</v>
      </c>
      <c r="N82" s="58">
        <v>2817</v>
      </c>
      <c r="O82" s="2">
        <v>33804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3192</v>
      </c>
      <c r="D84" s="15">
        <v>3192</v>
      </c>
      <c r="E84" s="15">
        <v>3192</v>
      </c>
      <c r="F84" s="15">
        <v>3192</v>
      </c>
      <c r="G84" s="15">
        <v>3192</v>
      </c>
      <c r="H84" s="15">
        <v>3192</v>
      </c>
      <c r="I84" s="15">
        <v>3192</v>
      </c>
      <c r="J84" s="15">
        <v>3192</v>
      </c>
      <c r="K84" s="15">
        <v>3192</v>
      </c>
      <c r="L84" s="15">
        <v>3192</v>
      </c>
      <c r="M84" s="15">
        <v>3192</v>
      </c>
      <c r="N84" s="15">
        <v>3192</v>
      </c>
      <c r="O84" s="15">
        <v>38304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4237</v>
      </c>
      <c r="D86" s="58">
        <v>3851</v>
      </c>
      <c r="E86" s="58">
        <v>4342</v>
      </c>
      <c r="F86" s="58">
        <v>4342</v>
      </c>
      <c r="G86" s="58">
        <v>4145</v>
      </c>
      <c r="H86" s="58">
        <v>4342</v>
      </c>
      <c r="I86" s="58">
        <v>4540</v>
      </c>
      <c r="J86" s="58">
        <v>4145</v>
      </c>
      <c r="K86" s="58">
        <v>4342</v>
      </c>
      <c r="L86" s="58">
        <v>4342</v>
      </c>
      <c r="M86" s="58">
        <v>4145</v>
      </c>
      <c r="N86" s="58">
        <v>4540</v>
      </c>
      <c r="O86" s="2">
        <v>51313</v>
      </c>
    </row>
    <row r="87" spans="1:15" ht="11.25" x14ac:dyDescent="0.2">
      <c r="A87" s="10" t="s">
        <v>228</v>
      </c>
      <c r="B87" s="62" t="s">
        <v>28</v>
      </c>
      <c r="C87" s="58">
        <v>167</v>
      </c>
      <c r="D87" s="58">
        <v>167</v>
      </c>
      <c r="E87" s="58">
        <v>167</v>
      </c>
      <c r="F87" s="58">
        <v>167</v>
      </c>
      <c r="G87" s="58">
        <v>167</v>
      </c>
      <c r="H87" s="58">
        <v>167</v>
      </c>
      <c r="I87" s="58">
        <v>167</v>
      </c>
      <c r="J87" s="58">
        <v>167</v>
      </c>
      <c r="K87" s="58">
        <v>167</v>
      </c>
      <c r="L87" s="58">
        <v>167</v>
      </c>
      <c r="M87" s="58">
        <v>167</v>
      </c>
      <c r="N87" s="58">
        <v>167</v>
      </c>
      <c r="O87" s="2">
        <v>2004</v>
      </c>
    </row>
    <row r="88" spans="1:15" ht="11.25" x14ac:dyDescent="0.2">
      <c r="A88" s="10" t="s">
        <v>196</v>
      </c>
      <c r="B88" s="62" t="s">
        <v>29</v>
      </c>
      <c r="C88" s="58">
        <v>144</v>
      </c>
      <c r="D88" s="58">
        <v>144</v>
      </c>
      <c r="E88" s="58">
        <v>144</v>
      </c>
      <c r="F88" s="58">
        <v>144</v>
      </c>
      <c r="G88" s="58">
        <v>144</v>
      </c>
      <c r="H88" s="58">
        <v>144</v>
      </c>
      <c r="I88" s="58">
        <v>144</v>
      </c>
      <c r="J88" s="58">
        <v>144</v>
      </c>
      <c r="K88" s="58">
        <v>144</v>
      </c>
      <c r="L88" s="58">
        <v>144</v>
      </c>
      <c r="M88" s="58">
        <v>144</v>
      </c>
      <c r="N88" s="58">
        <v>144</v>
      </c>
      <c r="O88" s="2">
        <v>1728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4548</v>
      </c>
      <c r="D90" s="15">
        <v>4162</v>
      </c>
      <c r="E90" s="15">
        <v>4653</v>
      </c>
      <c r="F90" s="15">
        <v>4653</v>
      </c>
      <c r="G90" s="15">
        <v>4456</v>
      </c>
      <c r="H90" s="15">
        <v>4653</v>
      </c>
      <c r="I90" s="15">
        <v>4851</v>
      </c>
      <c r="J90" s="15">
        <v>4456</v>
      </c>
      <c r="K90" s="15">
        <v>4653</v>
      </c>
      <c r="L90" s="15">
        <v>4653</v>
      </c>
      <c r="M90" s="15">
        <v>4456</v>
      </c>
      <c r="N90" s="15">
        <v>4851</v>
      </c>
      <c r="O90" s="15">
        <v>55045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15914</v>
      </c>
      <c r="D92" s="17">
        <v>14785</v>
      </c>
      <c r="E92" s="17">
        <v>16223</v>
      </c>
      <c r="F92" s="17">
        <v>16223</v>
      </c>
      <c r="G92" s="17">
        <v>15645</v>
      </c>
      <c r="H92" s="17">
        <v>16223</v>
      </c>
      <c r="I92" s="17">
        <v>16802</v>
      </c>
      <c r="J92" s="17">
        <v>15645</v>
      </c>
      <c r="K92" s="17">
        <v>16223</v>
      </c>
      <c r="L92" s="17">
        <v>16223</v>
      </c>
      <c r="M92" s="17">
        <v>15645</v>
      </c>
      <c r="N92" s="17">
        <v>16802</v>
      </c>
      <c r="O92" s="17">
        <v>192353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4880</v>
      </c>
      <c r="D99" s="58">
        <v>4669</v>
      </c>
      <c r="E99" s="58">
        <v>5136</v>
      </c>
      <c r="F99" s="58">
        <v>5516</v>
      </c>
      <c r="G99" s="58">
        <v>5325</v>
      </c>
      <c r="H99" s="58">
        <v>5245</v>
      </c>
      <c r="I99" s="58">
        <v>5367</v>
      </c>
      <c r="J99" s="58">
        <v>5365</v>
      </c>
      <c r="K99" s="58">
        <v>5254</v>
      </c>
      <c r="L99" s="58">
        <v>5116</v>
      </c>
      <c r="M99" s="58">
        <v>4990</v>
      </c>
      <c r="N99" s="58">
        <v>4776</v>
      </c>
      <c r="O99" s="2">
        <v>61639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4880</v>
      </c>
      <c r="D101" s="15">
        <v>4669</v>
      </c>
      <c r="E101" s="15">
        <v>5136</v>
      </c>
      <c r="F101" s="15">
        <v>5516</v>
      </c>
      <c r="G101" s="15">
        <v>5325</v>
      </c>
      <c r="H101" s="15">
        <v>5245</v>
      </c>
      <c r="I101" s="15">
        <v>5367</v>
      </c>
      <c r="J101" s="15">
        <v>5365</v>
      </c>
      <c r="K101" s="15">
        <v>5254</v>
      </c>
      <c r="L101" s="15">
        <v>5116</v>
      </c>
      <c r="M101" s="15">
        <v>4990</v>
      </c>
      <c r="N101" s="15">
        <v>4776</v>
      </c>
      <c r="O101" s="15">
        <v>61639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95825</v>
      </c>
      <c r="D103" s="58">
        <v>93913</v>
      </c>
      <c r="E103" s="58">
        <v>105163</v>
      </c>
      <c r="F103" s="58">
        <v>105163</v>
      </c>
      <c r="G103" s="58">
        <v>100383</v>
      </c>
      <c r="H103" s="58">
        <v>105163</v>
      </c>
      <c r="I103" s="58">
        <v>109944</v>
      </c>
      <c r="J103" s="58">
        <v>100383</v>
      </c>
      <c r="K103" s="58">
        <v>105163</v>
      </c>
      <c r="L103" s="58">
        <v>105163</v>
      </c>
      <c r="M103" s="58">
        <v>100383</v>
      </c>
      <c r="N103" s="58">
        <v>109944</v>
      </c>
      <c r="O103" s="2">
        <v>1236590</v>
      </c>
    </row>
    <row r="104" spans="1:15" ht="11.25" x14ac:dyDescent="0.2">
      <c r="A104" s="10" t="s">
        <v>197</v>
      </c>
      <c r="B104" s="62" t="s">
        <v>482</v>
      </c>
      <c r="C104" s="58">
        <v>56275</v>
      </c>
      <c r="D104" s="58">
        <v>43490</v>
      </c>
      <c r="E104" s="58">
        <v>56033</v>
      </c>
      <c r="F104" s="58">
        <v>56219</v>
      </c>
      <c r="G104" s="58">
        <v>55257</v>
      </c>
      <c r="H104" s="58">
        <v>48657</v>
      </c>
      <c r="I104" s="58">
        <v>56757</v>
      </c>
      <c r="J104" s="58">
        <v>52523</v>
      </c>
      <c r="K104" s="58">
        <v>55879</v>
      </c>
      <c r="L104" s="58">
        <v>54611</v>
      </c>
      <c r="M104" s="58">
        <v>43678</v>
      </c>
      <c r="N104" s="58">
        <v>46488</v>
      </c>
      <c r="O104" s="2">
        <v>625867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2889</v>
      </c>
      <c r="D106" s="58">
        <v>2249</v>
      </c>
      <c r="E106" s="58">
        <v>2877</v>
      </c>
      <c r="F106" s="58">
        <v>2886</v>
      </c>
      <c r="G106" s="58">
        <v>2838</v>
      </c>
      <c r="H106" s="58">
        <v>2508</v>
      </c>
      <c r="I106" s="58">
        <v>2913</v>
      </c>
      <c r="J106" s="58">
        <v>2701</v>
      </c>
      <c r="K106" s="58">
        <v>2869</v>
      </c>
      <c r="L106" s="58">
        <v>2806</v>
      </c>
      <c r="M106" s="58">
        <v>2259</v>
      </c>
      <c r="N106" s="58">
        <v>2399</v>
      </c>
      <c r="O106" s="2">
        <v>32194</v>
      </c>
    </row>
    <row r="107" spans="1:15" ht="11.25" x14ac:dyDescent="0.2">
      <c r="A107" s="10" t="s">
        <v>195</v>
      </c>
      <c r="B107" s="62" t="s">
        <v>36</v>
      </c>
      <c r="C107" s="58">
        <v>1500</v>
      </c>
      <c r="D107" s="58">
        <v>1500</v>
      </c>
      <c r="E107" s="58">
        <v>1500</v>
      </c>
      <c r="F107" s="58">
        <v>1500</v>
      </c>
      <c r="G107" s="58">
        <v>1500</v>
      </c>
      <c r="H107" s="58">
        <v>1500</v>
      </c>
      <c r="I107" s="58">
        <v>1500</v>
      </c>
      <c r="J107" s="58">
        <v>1500</v>
      </c>
      <c r="K107" s="58">
        <v>1500</v>
      </c>
      <c r="L107" s="58">
        <v>1500</v>
      </c>
      <c r="M107" s="58">
        <v>1500</v>
      </c>
      <c r="N107" s="58">
        <v>1500</v>
      </c>
      <c r="O107" s="2">
        <v>18000</v>
      </c>
    </row>
    <row r="108" spans="1:15" ht="11.25" x14ac:dyDescent="0.2">
      <c r="A108" s="10"/>
      <c r="B108" s="4" t="s">
        <v>529</v>
      </c>
      <c r="C108" s="15">
        <v>156489</v>
      </c>
      <c r="D108" s="15">
        <v>141152</v>
      </c>
      <c r="E108" s="15">
        <v>165573</v>
      </c>
      <c r="F108" s="15">
        <v>165768</v>
      </c>
      <c r="G108" s="15">
        <v>159978</v>
      </c>
      <c r="H108" s="15">
        <v>157828</v>
      </c>
      <c r="I108" s="15">
        <v>171114</v>
      </c>
      <c r="J108" s="15">
        <v>157107</v>
      </c>
      <c r="K108" s="15">
        <v>165411</v>
      </c>
      <c r="L108" s="15">
        <v>164080</v>
      </c>
      <c r="M108" s="15">
        <v>147820</v>
      </c>
      <c r="N108" s="15">
        <v>160331</v>
      </c>
      <c r="O108" s="15">
        <v>1912651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16665</v>
      </c>
      <c r="D110" s="58">
        <v>15150</v>
      </c>
      <c r="E110" s="58">
        <v>17082</v>
      </c>
      <c r="F110" s="58">
        <v>17082</v>
      </c>
      <c r="G110" s="58">
        <v>16305</v>
      </c>
      <c r="H110" s="58">
        <v>17082</v>
      </c>
      <c r="I110" s="58">
        <v>17858</v>
      </c>
      <c r="J110" s="58">
        <v>16305</v>
      </c>
      <c r="K110" s="58">
        <v>17082</v>
      </c>
      <c r="L110" s="58">
        <v>17082</v>
      </c>
      <c r="M110" s="58">
        <v>16305</v>
      </c>
      <c r="N110" s="58">
        <v>17858</v>
      </c>
      <c r="O110" s="2">
        <v>201856</v>
      </c>
    </row>
    <row r="111" spans="1:15" ht="11.25" x14ac:dyDescent="0.2">
      <c r="A111" s="10" t="s">
        <v>201</v>
      </c>
      <c r="B111" s="62" t="s">
        <v>38</v>
      </c>
      <c r="C111" s="58">
        <v>4103</v>
      </c>
      <c r="D111" s="58">
        <v>4103</v>
      </c>
      <c r="E111" s="58">
        <v>4103</v>
      </c>
      <c r="F111" s="58">
        <v>4103</v>
      </c>
      <c r="G111" s="58">
        <v>4103</v>
      </c>
      <c r="H111" s="58">
        <v>4103</v>
      </c>
      <c r="I111" s="58">
        <v>4103</v>
      </c>
      <c r="J111" s="58">
        <v>4103</v>
      </c>
      <c r="K111" s="58">
        <v>4103</v>
      </c>
      <c r="L111" s="58">
        <v>4103</v>
      </c>
      <c r="M111" s="58">
        <v>4103</v>
      </c>
      <c r="N111" s="58">
        <v>4103</v>
      </c>
      <c r="O111" s="2">
        <v>49236</v>
      </c>
    </row>
    <row r="112" spans="1:15" ht="11.25" x14ac:dyDescent="0.2">
      <c r="A112" s="10"/>
      <c r="B112" s="4" t="s">
        <v>39</v>
      </c>
      <c r="C112" s="15">
        <v>177257</v>
      </c>
      <c r="D112" s="15">
        <v>160405</v>
      </c>
      <c r="E112" s="15">
        <v>186758</v>
      </c>
      <c r="F112" s="15">
        <v>186953</v>
      </c>
      <c r="G112" s="15">
        <v>180386</v>
      </c>
      <c r="H112" s="15">
        <v>179013</v>
      </c>
      <c r="I112" s="15">
        <v>193075</v>
      </c>
      <c r="J112" s="15">
        <v>177515</v>
      </c>
      <c r="K112" s="15">
        <v>186596</v>
      </c>
      <c r="L112" s="15">
        <v>185265</v>
      </c>
      <c r="M112" s="15">
        <v>168228</v>
      </c>
      <c r="N112" s="15">
        <v>182292</v>
      </c>
      <c r="O112" s="15">
        <v>2163743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198051</v>
      </c>
      <c r="D114" s="20">
        <v>179859</v>
      </c>
      <c r="E114" s="20">
        <v>208117</v>
      </c>
      <c r="F114" s="20">
        <v>208692</v>
      </c>
      <c r="G114" s="20">
        <v>201356</v>
      </c>
      <c r="H114" s="20">
        <v>200481</v>
      </c>
      <c r="I114" s="20">
        <v>215244</v>
      </c>
      <c r="J114" s="20">
        <v>198525</v>
      </c>
      <c r="K114" s="20">
        <v>208073</v>
      </c>
      <c r="L114" s="20">
        <v>206604</v>
      </c>
      <c r="M114" s="20">
        <v>188863</v>
      </c>
      <c r="N114" s="20">
        <v>203870</v>
      </c>
      <c r="O114" s="20">
        <v>2417735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21501</v>
      </c>
      <c r="D118" s="58">
        <v>18743</v>
      </c>
      <c r="E118" s="58">
        <v>17314</v>
      </c>
      <c r="F118" s="58">
        <v>19044</v>
      </c>
      <c r="G118" s="58">
        <v>19744</v>
      </c>
      <c r="H118" s="58">
        <v>19179</v>
      </c>
      <c r="I118" s="58">
        <v>18212</v>
      </c>
      <c r="J118" s="58">
        <v>20041</v>
      </c>
      <c r="K118" s="58">
        <v>17539</v>
      </c>
      <c r="L118" s="58">
        <v>14337</v>
      </c>
      <c r="M118" s="58">
        <v>14190</v>
      </c>
      <c r="N118" s="58">
        <v>11502</v>
      </c>
      <c r="O118" s="2">
        <v>211346</v>
      </c>
    </row>
    <row r="119" spans="1:15" ht="11.25" customHeight="1" x14ac:dyDescent="0.2">
      <c r="A119" s="10" t="s">
        <v>250</v>
      </c>
      <c r="B119" s="62" t="s">
        <v>43</v>
      </c>
      <c r="C119" s="58">
        <v>10227</v>
      </c>
      <c r="D119" s="58">
        <v>10091</v>
      </c>
      <c r="E119" s="58">
        <v>10251</v>
      </c>
      <c r="F119" s="58">
        <v>9394</v>
      </c>
      <c r="G119" s="58">
        <v>9916</v>
      </c>
      <c r="H119" s="58">
        <v>11457</v>
      </c>
      <c r="I119" s="58">
        <v>9926</v>
      </c>
      <c r="J119" s="58">
        <v>10746</v>
      </c>
      <c r="K119" s="58">
        <v>10167</v>
      </c>
      <c r="L119" s="58">
        <v>10319</v>
      </c>
      <c r="M119" s="58">
        <v>10554</v>
      </c>
      <c r="N119" s="58">
        <v>10363</v>
      </c>
      <c r="O119" s="2">
        <v>123411</v>
      </c>
    </row>
    <row r="120" spans="1:15" ht="11.25" x14ac:dyDescent="0.2">
      <c r="A120" s="10" t="s">
        <v>251</v>
      </c>
      <c r="B120" s="62" t="s">
        <v>44</v>
      </c>
      <c r="C120" s="58">
        <v>-854</v>
      </c>
      <c r="D120" s="58">
        <v>-915</v>
      </c>
      <c r="E120" s="58">
        <v>-915</v>
      </c>
      <c r="F120" s="58">
        <v>-915</v>
      </c>
      <c r="G120" s="58">
        <v>-915</v>
      </c>
      <c r="H120" s="58">
        <v>-915</v>
      </c>
      <c r="I120" s="58">
        <v>-915</v>
      </c>
      <c r="J120" s="58">
        <v>-915</v>
      </c>
      <c r="K120" s="58">
        <v>-915</v>
      </c>
      <c r="L120" s="58">
        <v>-915</v>
      </c>
      <c r="M120" s="58">
        <v>-915</v>
      </c>
      <c r="N120" s="58">
        <v>-915</v>
      </c>
      <c r="O120" s="2">
        <v>-10919</v>
      </c>
    </row>
    <row r="121" spans="1:15" ht="11.25" x14ac:dyDescent="0.2">
      <c r="A121" s="10" t="s">
        <v>213</v>
      </c>
      <c r="B121" s="62" t="s">
        <v>45</v>
      </c>
      <c r="C121" s="58">
        <v>1750</v>
      </c>
      <c r="D121" s="58">
        <v>1604</v>
      </c>
      <c r="E121" s="58">
        <v>1733</v>
      </c>
      <c r="F121" s="58">
        <v>1690</v>
      </c>
      <c r="G121" s="58">
        <v>990</v>
      </c>
      <c r="H121" s="58">
        <v>1024</v>
      </c>
      <c r="I121" s="58">
        <v>885</v>
      </c>
      <c r="J121" s="58">
        <v>207</v>
      </c>
      <c r="K121" s="58">
        <v>2005</v>
      </c>
      <c r="L121" s="58">
        <v>648</v>
      </c>
      <c r="M121" s="58">
        <v>1040</v>
      </c>
      <c r="N121" s="58">
        <v>1033</v>
      </c>
      <c r="O121" s="2">
        <v>14609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471</v>
      </c>
      <c r="D123" s="58">
        <v>471</v>
      </c>
      <c r="E123" s="58">
        <v>471</v>
      </c>
      <c r="F123" s="58">
        <v>471</v>
      </c>
      <c r="G123" s="58">
        <v>471</v>
      </c>
      <c r="H123" s="58">
        <v>471</v>
      </c>
      <c r="I123" s="58">
        <v>471</v>
      </c>
      <c r="J123" s="58">
        <v>471</v>
      </c>
      <c r="K123" s="58">
        <v>471</v>
      </c>
      <c r="L123" s="58">
        <v>471</v>
      </c>
      <c r="M123" s="58">
        <v>471</v>
      </c>
      <c r="N123" s="58">
        <v>471</v>
      </c>
      <c r="O123" s="2">
        <v>5652</v>
      </c>
    </row>
    <row r="124" spans="1:15" ht="11.25" x14ac:dyDescent="0.2">
      <c r="A124" s="10" t="s">
        <v>253</v>
      </c>
      <c r="B124" s="62" t="s">
        <v>48</v>
      </c>
      <c r="C124" s="58">
        <v>669</v>
      </c>
      <c r="D124" s="58">
        <v>669</v>
      </c>
      <c r="E124" s="58">
        <v>669</v>
      </c>
      <c r="F124" s="58">
        <v>669</v>
      </c>
      <c r="G124" s="58">
        <v>669</v>
      </c>
      <c r="H124" s="58">
        <v>669</v>
      </c>
      <c r="I124" s="58">
        <v>669</v>
      </c>
      <c r="J124" s="58">
        <v>669</v>
      </c>
      <c r="K124" s="58">
        <v>669</v>
      </c>
      <c r="L124" s="58">
        <v>669</v>
      </c>
      <c r="M124" s="58">
        <v>669</v>
      </c>
      <c r="N124" s="58">
        <v>669</v>
      </c>
      <c r="O124" s="2">
        <v>8028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47</v>
      </c>
      <c r="M125" s="58">
        <v>0</v>
      </c>
      <c r="N125" s="58">
        <v>0</v>
      </c>
      <c r="O125" s="2">
        <v>47</v>
      </c>
    </row>
    <row r="126" spans="1:15" ht="11.25" x14ac:dyDescent="0.2">
      <c r="A126" s="10" t="s">
        <v>254</v>
      </c>
      <c r="B126" s="62" t="s">
        <v>454</v>
      </c>
      <c r="C126" s="58">
        <v>32</v>
      </c>
      <c r="D126" s="58">
        <v>618</v>
      </c>
      <c r="E126" s="58">
        <v>228</v>
      </c>
      <c r="F126" s="58">
        <v>112</v>
      </c>
      <c r="G126" s="58">
        <v>103</v>
      </c>
      <c r="H126" s="58">
        <v>441</v>
      </c>
      <c r="I126" s="58">
        <v>159</v>
      </c>
      <c r="J126" s="58">
        <v>480</v>
      </c>
      <c r="K126" s="58">
        <v>41</v>
      </c>
      <c r="L126" s="58">
        <v>0</v>
      </c>
      <c r="M126" s="58">
        <v>0</v>
      </c>
      <c r="N126" s="58">
        <v>3500</v>
      </c>
      <c r="O126" s="2">
        <v>5714</v>
      </c>
    </row>
    <row r="127" spans="1:15" ht="11.25" x14ac:dyDescent="0.2">
      <c r="A127" s="10"/>
      <c r="B127" s="4" t="s">
        <v>455</v>
      </c>
      <c r="C127" s="15">
        <v>33796</v>
      </c>
      <c r="D127" s="15">
        <v>31281</v>
      </c>
      <c r="E127" s="15">
        <v>29751</v>
      </c>
      <c r="F127" s="15">
        <v>30465</v>
      </c>
      <c r="G127" s="15">
        <v>30978</v>
      </c>
      <c r="H127" s="15">
        <v>32326</v>
      </c>
      <c r="I127" s="15">
        <v>29407</v>
      </c>
      <c r="J127" s="15">
        <v>31699</v>
      </c>
      <c r="K127" s="15">
        <v>29977</v>
      </c>
      <c r="L127" s="15">
        <v>25576</v>
      </c>
      <c r="M127" s="15">
        <v>26009</v>
      </c>
      <c r="N127" s="15">
        <v>26623</v>
      </c>
      <c r="O127" s="15">
        <v>357888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231847</v>
      </c>
      <c r="D129" s="20">
        <v>211140</v>
      </c>
      <c r="E129" s="20">
        <v>237868</v>
      </c>
      <c r="F129" s="20">
        <v>239157</v>
      </c>
      <c r="G129" s="20">
        <v>232334</v>
      </c>
      <c r="H129" s="20">
        <v>232807</v>
      </c>
      <c r="I129" s="20">
        <v>244651</v>
      </c>
      <c r="J129" s="20">
        <v>230224</v>
      </c>
      <c r="K129" s="20">
        <v>238050</v>
      </c>
      <c r="L129" s="20">
        <v>232180</v>
      </c>
      <c r="M129" s="20">
        <v>214872</v>
      </c>
      <c r="N129" s="20">
        <v>230493</v>
      </c>
      <c r="O129" s="20">
        <v>2775623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21148</v>
      </c>
      <c r="D133" s="58">
        <v>20233</v>
      </c>
      <c r="E133" s="58">
        <v>22256</v>
      </c>
      <c r="F133" s="58">
        <v>23901</v>
      </c>
      <c r="G133" s="58">
        <v>23076</v>
      </c>
      <c r="H133" s="58">
        <v>22730</v>
      </c>
      <c r="I133" s="58">
        <v>23255</v>
      </c>
      <c r="J133" s="58">
        <v>23246</v>
      </c>
      <c r="K133" s="58">
        <v>22766</v>
      </c>
      <c r="L133" s="58">
        <v>22168</v>
      </c>
      <c r="M133" s="58">
        <v>21621</v>
      </c>
      <c r="N133" s="58">
        <v>20695</v>
      </c>
      <c r="O133" s="2">
        <v>267095</v>
      </c>
    </row>
    <row r="134" spans="1:15" ht="11.25" x14ac:dyDescent="0.2">
      <c r="A134" s="10" t="s">
        <v>225</v>
      </c>
      <c r="B134" s="62" t="s">
        <v>55</v>
      </c>
      <c r="C134" s="58">
        <v>1294</v>
      </c>
      <c r="D134" s="58">
        <v>2376</v>
      </c>
      <c r="E134" s="58">
        <v>2266</v>
      </c>
      <c r="F134" s="58">
        <v>1458</v>
      </c>
      <c r="G134" s="58">
        <v>2757</v>
      </c>
      <c r="H134" s="58">
        <v>1450</v>
      </c>
      <c r="I134" s="58">
        <v>1975</v>
      </c>
      <c r="J134" s="58">
        <v>1539</v>
      </c>
      <c r="K134" s="58">
        <v>1665</v>
      </c>
      <c r="L134" s="58">
        <v>1022</v>
      </c>
      <c r="M134" s="58">
        <v>1352</v>
      </c>
      <c r="N134" s="58">
        <v>1343</v>
      </c>
      <c r="O134" s="2">
        <v>20497</v>
      </c>
    </row>
    <row r="135" spans="1:15" ht="11.25" x14ac:dyDescent="0.2">
      <c r="A135" s="10" t="s">
        <v>212</v>
      </c>
      <c r="B135" s="62" t="s">
        <v>56</v>
      </c>
      <c r="C135" s="58">
        <v>4595</v>
      </c>
      <c r="D135" s="58">
        <v>4589</v>
      </c>
      <c r="E135" s="58">
        <v>1979</v>
      </c>
      <c r="F135" s="58">
        <v>2277</v>
      </c>
      <c r="G135" s="58">
        <v>9621</v>
      </c>
      <c r="H135" s="58">
        <v>4055</v>
      </c>
      <c r="I135" s="58">
        <v>3266</v>
      </c>
      <c r="J135" s="58">
        <v>1684</v>
      </c>
      <c r="K135" s="58">
        <v>3389</v>
      </c>
      <c r="L135" s="58">
        <v>1918</v>
      </c>
      <c r="M135" s="58">
        <v>3120</v>
      </c>
      <c r="N135" s="58">
        <v>1860</v>
      </c>
      <c r="O135" s="2">
        <v>42353</v>
      </c>
    </row>
    <row r="136" spans="1:15" ht="11.25" x14ac:dyDescent="0.2">
      <c r="A136" s="10" t="s">
        <v>185</v>
      </c>
      <c r="B136" s="62" t="s">
        <v>57</v>
      </c>
      <c r="C136" s="58">
        <v>1085</v>
      </c>
      <c r="D136" s="58">
        <v>1038</v>
      </c>
      <c r="E136" s="58">
        <v>1141</v>
      </c>
      <c r="F136" s="58">
        <v>1226</v>
      </c>
      <c r="G136" s="58">
        <v>1183</v>
      </c>
      <c r="H136" s="58">
        <v>1166</v>
      </c>
      <c r="I136" s="58">
        <v>1193</v>
      </c>
      <c r="J136" s="58">
        <v>1192</v>
      </c>
      <c r="K136" s="58">
        <v>1167</v>
      </c>
      <c r="L136" s="58">
        <v>1137</v>
      </c>
      <c r="M136" s="58">
        <v>1109</v>
      </c>
      <c r="N136" s="58">
        <v>1061</v>
      </c>
      <c r="O136" s="2">
        <v>13698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28122</v>
      </c>
      <c r="D138" s="15">
        <v>28236</v>
      </c>
      <c r="E138" s="15">
        <v>27642</v>
      </c>
      <c r="F138" s="15">
        <v>28862</v>
      </c>
      <c r="G138" s="15">
        <v>36637</v>
      </c>
      <c r="H138" s="15">
        <v>29401</v>
      </c>
      <c r="I138" s="15">
        <v>29689</v>
      </c>
      <c r="J138" s="15">
        <v>27661</v>
      </c>
      <c r="K138" s="15">
        <v>28987</v>
      </c>
      <c r="L138" s="15">
        <v>26245</v>
      </c>
      <c r="M138" s="15">
        <v>27202</v>
      </c>
      <c r="N138" s="15">
        <v>24959</v>
      </c>
      <c r="O138" s="15">
        <v>343643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6806</v>
      </c>
      <c r="D140" s="58">
        <v>11959</v>
      </c>
      <c r="E140" s="58">
        <v>12358</v>
      </c>
      <c r="F140" s="58">
        <v>9800</v>
      </c>
      <c r="G140" s="58">
        <v>19685</v>
      </c>
      <c r="H140" s="58">
        <v>11626</v>
      </c>
      <c r="I140" s="58">
        <v>3166</v>
      </c>
      <c r="J140" s="58">
        <v>12735</v>
      </c>
      <c r="K140" s="58">
        <v>5469</v>
      </c>
      <c r="L140" s="58">
        <v>7787</v>
      </c>
      <c r="M140" s="58">
        <v>10400</v>
      </c>
      <c r="N140" s="58">
        <v>9298</v>
      </c>
      <c r="O140" s="2">
        <v>121089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34928</v>
      </c>
      <c r="D142" s="20">
        <v>40195</v>
      </c>
      <c r="E142" s="20">
        <v>40000</v>
      </c>
      <c r="F142" s="20">
        <v>38662</v>
      </c>
      <c r="G142" s="20">
        <v>56322</v>
      </c>
      <c r="H142" s="20">
        <v>41027</v>
      </c>
      <c r="I142" s="20">
        <v>32855</v>
      </c>
      <c r="J142" s="20">
        <v>40396</v>
      </c>
      <c r="K142" s="20">
        <v>34456</v>
      </c>
      <c r="L142" s="20">
        <v>34032</v>
      </c>
      <c r="M142" s="20">
        <v>37602</v>
      </c>
      <c r="N142" s="20">
        <v>34257</v>
      </c>
      <c r="O142" s="20">
        <v>464732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9774</v>
      </c>
      <c r="D146" s="58">
        <v>12358</v>
      </c>
      <c r="E146" s="58">
        <v>11320</v>
      </c>
      <c r="F146" s="58">
        <v>12461</v>
      </c>
      <c r="G146" s="58">
        <v>11415</v>
      </c>
      <c r="H146" s="58">
        <v>11210</v>
      </c>
      <c r="I146" s="58">
        <v>10702</v>
      </c>
      <c r="J146" s="58">
        <v>10308</v>
      </c>
      <c r="K146" s="58">
        <v>10887</v>
      </c>
      <c r="L146" s="58">
        <v>8721</v>
      </c>
      <c r="M146" s="58">
        <v>9360</v>
      </c>
      <c r="N146" s="58">
        <v>9814</v>
      </c>
      <c r="O146" s="2">
        <v>128330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759</v>
      </c>
      <c r="D148" s="58">
        <v>759</v>
      </c>
      <c r="E148" s="58">
        <v>759</v>
      </c>
      <c r="F148" s="58">
        <v>759</v>
      </c>
      <c r="G148" s="58">
        <v>759</v>
      </c>
      <c r="H148" s="58">
        <v>759</v>
      </c>
      <c r="I148" s="58">
        <v>759</v>
      </c>
      <c r="J148" s="58">
        <v>759</v>
      </c>
      <c r="K148" s="58">
        <v>759</v>
      </c>
      <c r="L148" s="58">
        <v>759</v>
      </c>
      <c r="M148" s="58">
        <v>759</v>
      </c>
      <c r="N148" s="58">
        <v>759</v>
      </c>
      <c r="O148" s="2">
        <v>9108</v>
      </c>
    </row>
    <row r="149" spans="1:15" ht="11.25" x14ac:dyDescent="0.2">
      <c r="A149" s="42" t="s">
        <v>505</v>
      </c>
      <c r="B149" s="62" t="s">
        <v>64</v>
      </c>
      <c r="C149" s="58">
        <v>637</v>
      </c>
      <c r="D149" s="58">
        <v>637</v>
      </c>
      <c r="E149" s="58">
        <v>637</v>
      </c>
      <c r="F149" s="58">
        <v>637</v>
      </c>
      <c r="G149" s="58">
        <v>637</v>
      </c>
      <c r="H149" s="58">
        <v>637</v>
      </c>
      <c r="I149" s="58">
        <v>637</v>
      </c>
      <c r="J149" s="58">
        <v>637</v>
      </c>
      <c r="K149" s="58">
        <v>637</v>
      </c>
      <c r="L149" s="58">
        <v>637</v>
      </c>
      <c r="M149" s="58">
        <v>637</v>
      </c>
      <c r="N149" s="58">
        <v>637</v>
      </c>
      <c r="O149" s="2">
        <v>7644</v>
      </c>
    </row>
    <row r="150" spans="1:15" ht="11.25" x14ac:dyDescent="0.2">
      <c r="A150" s="10" t="s">
        <v>506</v>
      </c>
      <c r="B150" s="62" t="s">
        <v>459</v>
      </c>
      <c r="C150" s="58">
        <v>2998</v>
      </c>
      <c r="D150" s="58">
        <v>2998</v>
      </c>
      <c r="E150" s="58">
        <v>2998</v>
      </c>
      <c r="F150" s="58">
        <v>2998</v>
      </c>
      <c r="G150" s="58">
        <v>2998</v>
      </c>
      <c r="H150" s="58">
        <v>2998</v>
      </c>
      <c r="I150" s="58">
        <v>2998</v>
      </c>
      <c r="J150" s="58">
        <v>2998</v>
      </c>
      <c r="K150" s="58">
        <v>2998</v>
      </c>
      <c r="L150" s="58">
        <v>2998</v>
      </c>
      <c r="M150" s="58">
        <v>2998</v>
      </c>
      <c r="N150" s="58">
        <v>2998</v>
      </c>
      <c r="O150" s="2">
        <v>35976</v>
      </c>
    </row>
    <row r="151" spans="1:15" ht="11.25" x14ac:dyDescent="0.2">
      <c r="A151" s="10"/>
      <c r="B151" s="4" t="s">
        <v>65</v>
      </c>
      <c r="C151" s="15">
        <v>14168</v>
      </c>
      <c r="D151" s="15">
        <v>16752</v>
      </c>
      <c r="E151" s="15">
        <v>15714</v>
      </c>
      <c r="F151" s="15">
        <v>16855</v>
      </c>
      <c r="G151" s="15">
        <v>15809</v>
      </c>
      <c r="H151" s="15">
        <v>15604</v>
      </c>
      <c r="I151" s="15">
        <v>15096</v>
      </c>
      <c r="J151" s="15">
        <v>14702</v>
      </c>
      <c r="K151" s="15">
        <v>15281</v>
      </c>
      <c r="L151" s="15">
        <v>13115</v>
      </c>
      <c r="M151" s="15">
        <v>13754</v>
      </c>
      <c r="N151" s="15">
        <v>14208</v>
      </c>
      <c r="O151" s="15">
        <v>181058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21242</v>
      </c>
      <c r="D154" s="58">
        <v>20149</v>
      </c>
      <c r="E154" s="58">
        <v>20149</v>
      </c>
      <c r="F154" s="58">
        <v>20149</v>
      </c>
      <c r="G154" s="58">
        <v>20149</v>
      </c>
      <c r="H154" s="58">
        <v>20149</v>
      </c>
      <c r="I154" s="58">
        <v>20149</v>
      </c>
      <c r="J154" s="58">
        <v>20149</v>
      </c>
      <c r="K154" s="58">
        <v>20149</v>
      </c>
      <c r="L154" s="58">
        <v>20149</v>
      </c>
      <c r="M154" s="58">
        <v>19630</v>
      </c>
      <c r="N154" s="58">
        <v>19630</v>
      </c>
      <c r="O154" s="2">
        <v>241843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21242</v>
      </c>
      <c r="D159" s="15">
        <v>20149</v>
      </c>
      <c r="E159" s="15">
        <v>20149</v>
      </c>
      <c r="F159" s="15">
        <v>20149</v>
      </c>
      <c r="G159" s="15">
        <v>20149</v>
      </c>
      <c r="H159" s="15">
        <v>20149</v>
      </c>
      <c r="I159" s="15">
        <v>20149</v>
      </c>
      <c r="J159" s="15">
        <v>20149</v>
      </c>
      <c r="K159" s="15">
        <v>20149</v>
      </c>
      <c r="L159" s="15">
        <v>20149</v>
      </c>
      <c r="M159" s="15">
        <v>19630</v>
      </c>
      <c r="N159" s="15">
        <v>19630</v>
      </c>
      <c r="O159" s="15">
        <v>241843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35410</v>
      </c>
      <c r="D161" s="15">
        <v>36901</v>
      </c>
      <c r="E161" s="15">
        <v>35863</v>
      </c>
      <c r="F161" s="15">
        <v>37004</v>
      </c>
      <c r="G161" s="15">
        <v>35958</v>
      </c>
      <c r="H161" s="15">
        <v>35753</v>
      </c>
      <c r="I161" s="15">
        <v>35245</v>
      </c>
      <c r="J161" s="15">
        <v>34851</v>
      </c>
      <c r="K161" s="15">
        <v>35430</v>
      </c>
      <c r="L161" s="15">
        <v>33264</v>
      </c>
      <c r="M161" s="15">
        <v>33384</v>
      </c>
      <c r="N161" s="15">
        <v>33838</v>
      </c>
      <c r="O161" s="15">
        <v>422901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-3260</v>
      </c>
      <c r="D164" s="58">
        <v>-3500</v>
      </c>
      <c r="E164" s="58">
        <v>-3500</v>
      </c>
      <c r="F164" s="58">
        <v>-3500</v>
      </c>
      <c r="G164" s="58">
        <v>-3500</v>
      </c>
      <c r="H164" s="58">
        <v>-3500</v>
      </c>
      <c r="I164" s="58">
        <v>-3500</v>
      </c>
      <c r="J164" s="58">
        <v>-3500</v>
      </c>
      <c r="K164" s="58">
        <v>-3500</v>
      </c>
      <c r="L164" s="58">
        <v>-3500</v>
      </c>
      <c r="M164" s="58">
        <v>-3500</v>
      </c>
      <c r="N164" s="58">
        <v>-3500</v>
      </c>
      <c r="O164" s="2">
        <v>-41760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32150</v>
      </c>
      <c r="D166" s="20">
        <v>33401</v>
      </c>
      <c r="E166" s="20">
        <v>32363</v>
      </c>
      <c r="F166" s="20">
        <v>33504</v>
      </c>
      <c r="G166" s="20">
        <v>32458</v>
      </c>
      <c r="H166" s="20">
        <v>32253</v>
      </c>
      <c r="I166" s="20">
        <v>31745</v>
      </c>
      <c r="J166" s="20">
        <v>31351</v>
      </c>
      <c r="K166" s="20">
        <v>31930</v>
      </c>
      <c r="L166" s="20">
        <v>29764</v>
      </c>
      <c r="M166" s="20">
        <v>29884</v>
      </c>
      <c r="N166" s="20">
        <v>30338</v>
      </c>
      <c r="O166" s="20">
        <v>381141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1585</v>
      </c>
      <c r="D172" s="58">
        <v>1585</v>
      </c>
      <c r="E172" s="58">
        <v>1585</v>
      </c>
      <c r="F172" s="58">
        <v>1585</v>
      </c>
      <c r="G172" s="58">
        <v>1585</v>
      </c>
      <c r="H172" s="58">
        <v>1585</v>
      </c>
      <c r="I172" s="58">
        <v>1585</v>
      </c>
      <c r="J172" s="58">
        <v>1585</v>
      </c>
      <c r="K172" s="58">
        <v>1585</v>
      </c>
      <c r="L172" s="58">
        <v>1585</v>
      </c>
      <c r="M172" s="58">
        <v>1585</v>
      </c>
      <c r="N172" s="58">
        <v>1585</v>
      </c>
      <c r="O172" s="2">
        <v>19020</v>
      </c>
    </row>
    <row r="173" spans="1:15" ht="11.25" x14ac:dyDescent="0.2">
      <c r="A173" s="10" t="s">
        <v>210</v>
      </c>
      <c r="B173" s="62" t="s">
        <v>75</v>
      </c>
      <c r="C173" s="58">
        <v>4853</v>
      </c>
      <c r="D173" s="58">
        <v>4853</v>
      </c>
      <c r="E173" s="58">
        <v>4853</v>
      </c>
      <c r="F173" s="58">
        <v>4853</v>
      </c>
      <c r="G173" s="58">
        <v>4853</v>
      </c>
      <c r="H173" s="58">
        <v>4853</v>
      </c>
      <c r="I173" s="58">
        <v>4853</v>
      </c>
      <c r="J173" s="58">
        <v>4853</v>
      </c>
      <c r="K173" s="58">
        <v>4853</v>
      </c>
      <c r="L173" s="58">
        <v>4853</v>
      </c>
      <c r="M173" s="58">
        <v>4853</v>
      </c>
      <c r="N173" s="58">
        <v>4853</v>
      </c>
      <c r="O173" s="2">
        <v>58236</v>
      </c>
    </row>
    <row r="174" spans="1:15" ht="11.25" x14ac:dyDescent="0.2">
      <c r="A174" s="10" t="s">
        <v>256</v>
      </c>
      <c r="B174" s="62" t="s">
        <v>446</v>
      </c>
      <c r="C174" s="58">
        <v>2153</v>
      </c>
      <c r="D174" s="58">
        <v>2306</v>
      </c>
      <c r="E174" s="58">
        <v>2278</v>
      </c>
      <c r="F174" s="58">
        <v>2486</v>
      </c>
      <c r="G174" s="58">
        <v>2572</v>
      </c>
      <c r="H174" s="58">
        <v>2489</v>
      </c>
      <c r="I174" s="58">
        <v>2504</v>
      </c>
      <c r="J174" s="58">
        <v>2738</v>
      </c>
      <c r="K174" s="58">
        <v>2547</v>
      </c>
      <c r="L174" s="58">
        <v>2654</v>
      </c>
      <c r="M174" s="58">
        <v>2785</v>
      </c>
      <c r="N174" s="58">
        <v>2705</v>
      </c>
      <c r="O174" s="2">
        <v>30217</v>
      </c>
    </row>
    <row r="175" spans="1:15" ht="11.25" x14ac:dyDescent="0.2">
      <c r="A175" s="10"/>
      <c r="B175" s="4" t="s">
        <v>448</v>
      </c>
      <c r="C175" s="15">
        <v>8591</v>
      </c>
      <c r="D175" s="15">
        <v>8744</v>
      </c>
      <c r="E175" s="15">
        <v>8716</v>
      </c>
      <c r="F175" s="15">
        <v>8924</v>
      </c>
      <c r="G175" s="15">
        <v>9010</v>
      </c>
      <c r="H175" s="15">
        <v>8927</v>
      </c>
      <c r="I175" s="15">
        <v>8942</v>
      </c>
      <c r="J175" s="15">
        <v>9176</v>
      </c>
      <c r="K175" s="15">
        <v>8985</v>
      </c>
      <c r="L175" s="15">
        <v>9092</v>
      </c>
      <c r="M175" s="15">
        <v>9223</v>
      </c>
      <c r="N175" s="15">
        <v>9143</v>
      </c>
      <c r="O175" s="15">
        <v>107473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8591</v>
      </c>
      <c r="D179" s="20">
        <v>8744</v>
      </c>
      <c r="E179" s="20">
        <v>8716</v>
      </c>
      <c r="F179" s="20">
        <v>8924</v>
      </c>
      <c r="G179" s="20">
        <v>9010</v>
      </c>
      <c r="H179" s="20">
        <v>8927</v>
      </c>
      <c r="I179" s="20">
        <v>8942</v>
      </c>
      <c r="J179" s="20">
        <v>9176</v>
      </c>
      <c r="K179" s="20">
        <v>8985</v>
      </c>
      <c r="L179" s="20">
        <v>9092</v>
      </c>
      <c r="M179" s="20">
        <v>9223</v>
      </c>
      <c r="N179" s="20">
        <v>9143</v>
      </c>
      <c r="O179" s="20">
        <v>107473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25</v>
      </c>
      <c r="D195" s="58">
        <v>25</v>
      </c>
      <c r="E195" s="58">
        <v>25</v>
      </c>
      <c r="F195" s="58">
        <v>25</v>
      </c>
      <c r="G195" s="58">
        <v>25</v>
      </c>
      <c r="H195" s="58">
        <v>25</v>
      </c>
      <c r="I195" s="58">
        <v>25</v>
      </c>
      <c r="J195" s="58">
        <v>25</v>
      </c>
      <c r="K195" s="58">
        <v>25</v>
      </c>
      <c r="L195" s="58">
        <v>25</v>
      </c>
      <c r="M195" s="58">
        <v>25</v>
      </c>
      <c r="N195" s="58">
        <v>25</v>
      </c>
      <c r="O195" s="2">
        <v>300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3878</v>
      </c>
      <c r="D198" s="58">
        <v>3940</v>
      </c>
      <c r="E198" s="58">
        <v>4148</v>
      </c>
      <c r="F198" s="58">
        <v>3898</v>
      </c>
      <c r="G198" s="58">
        <v>3898</v>
      </c>
      <c r="H198" s="58">
        <v>3898</v>
      </c>
      <c r="I198" s="58">
        <v>3814</v>
      </c>
      <c r="J198" s="58">
        <v>3814</v>
      </c>
      <c r="K198" s="58">
        <v>3814</v>
      </c>
      <c r="L198" s="58">
        <v>3814</v>
      </c>
      <c r="M198" s="58">
        <v>3814</v>
      </c>
      <c r="N198" s="58">
        <v>3814</v>
      </c>
      <c r="O198" s="2">
        <v>46544</v>
      </c>
    </row>
    <row r="199" spans="1:15" ht="11.25" x14ac:dyDescent="0.2">
      <c r="A199" s="42" t="s">
        <v>502</v>
      </c>
      <c r="B199" s="62" t="s">
        <v>501</v>
      </c>
      <c r="C199" s="58">
        <v>1478</v>
      </c>
      <c r="D199" s="58">
        <v>1478</v>
      </c>
      <c r="E199" s="58">
        <v>1478</v>
      </c>
      <c r="F199" s="58">
        <v>1478</v>
      </c>
      <c r="G199" s="58">
        <v>1478</v>
      </c>
      <c r="H199" s="58">
        <v>1478</v>
      </c>
      <c r="I199" s="58">
        <v>1478</v>
      </c>
      <c r="J199" s="58">
        <v>1478</v>
      </c>
      <c r="K199" s="58">
        <v>1478</v>
      </c>
      <c r="L199" s="58">
        <v>1478</v>
      </c>
      <c r="M199" s="58">
        <v>1478</v>
      </c>
      <c r="N199" s="58">
        <v>1478</v>
      </c>
      <c r="O199" s="2">
        <v>17736</v>
      </c>
    </row>
    <row r="200" spans="1:15" ht="12" thickBot="1" x14ac:dyDescent="0.25">
      <c r="A200" s="10"/>
      <c r="B200" s="4" t="s">
        <v>85</v>
      </c>
      <c r="C200" s="20">
        <v>5381</v>
      </c>
      <c r="D200" s="20">
        <v>5443</v>
      </c>
      <c r="E200" s="20">
        <v>5651</v>
      </c>
      <c r="F200" s="20">
        <v>5401</v>
      </c>
      <c r="G200" s="20">
        <v>5401</v>
      </c>
      <c r="H200" s="20">
        <v>5401</v>
      </c>
      <c r="I200" s="20">
        <v>5317</v>
      </c>
      <c r="J200" s="20">
        <v>5317</v>
      </c>
      <c r="K200" s="20">
        <v>5317</v>
      </c>
      <c r="L200" s="20">
        <v>5317</v>
      </c>
      <c r="M200" s="20">
        <v>5317</v>
      </c>
      <c r="N200" s="20">
        <v>5317</v>
      </c>
      <c r="O200" s="20">
        <v>64580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236</v>
      </c>
      <c r="D204" s="58">
        <v>236</v>
      </c>
      <c r="E204" s="58">
        <v>236</v>
      </c>
      <c r="F204" s="58">
        <v>236</v>
      </c>
      <c r="G204" s="58">
        <v>236</v>
      </c>
      <c r="H204" s="58">
        <v>236</v>
      </c>
      <c r="I204" s="58">
        <v>236</v>
      </c>
      <c r="J204" s="58">
        <v>236</v>
      </c>
      <c r="K204" s="58">
        <v>236</v>
      </c>
      <c r="L204" s="58">
        <v>236</v>
      </c>
      <c r="M204" s="58">
        <v>236</v>
      </c>
      <c r="N204" s="58">
        <v>236</v>
      </c>
      <c r="O204" s="2">
        <v>2832</v>
      </c>
    </row>
    <row r="205" spans="1:15" ht="11.25" x14ac:dyDescent="0.2">
      <c r="A205" s="10" t="s">
        <v>260</v>
      </c>
      <c r="B205" s="62" t="s">
        <v>87</v>
      </c>
      <c r="C205" s="58">
        <v>269</v>
      </c>
      <c r="D205" s="58">
        <v>269</v>
      </c>
      <c r="E205" s="58">
        <v>269</v>
      </c>
      <c r="F205" s="58">
        <v>269</v>
      </c>
      <c r="G205" s="58">
        <v>269</v>
      </c>
      <c r="H205" s="58">
        <v>269</v>
      </c>
      <c r="I205" s="58">
        <v>269</v>
      </c>
      <c r="J205" s="58">
        <v>269</v>
      </c>
      <c r="K205" s="58">
        <v>269</v>
      </c>
      <c r="L205" s="58">
        <v>269</v>
      </c>
      <c r="M205" s="58">
        <v>269</v>
      </c>
      <c r="N205" s="58">
        <v>269</v>
      </c>
      <c r="O205" s="2">
        <v>3228</v>
      </c>
    </row>
    <row r="206" spans="1:15" ht="11.25" x14ac:dyDescent="0.2">
      <c r="A206" s="10" t="s">
        <v>227</v>
      </c>
      <c r="B206" s="62" t="s">
        <v>88</v>
      </c>
      <c r="C206" s="58">
        <v>37</v>
      </c>
      <c r="D206" s="58">
        <v>37</v>
      </c>
      <c r="E206" s="58">
        <v>37</v>
      </c>
      <c r="F206" s="58">
        <v>37</v>
      </c>
      <c r="G206" s="58">
        <v>37</v>
      </c>
      <c r="H206" s="58">
        <v>37</v>
      </c>
      <c r="I206" s="58">
        <v>37</v>
      </c>
      <c r="J206" s="58">
        <v>37</v>
      </c>
      <c r="K206" s="58">
        <v>37</v>
      </c>
      <c r="L206" s="58">
        <v>37</v>
      </c>
      <c r="M206" s="58">
        <v>37</v>
      </c>
      <c r="N206" s="58">
        <v>37</v>
      </c>
      <c r="O206" s="2">
        <v>444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925</v>
      </c>
      <c r="D208" s="58">
        <v>925</v>
      </c>
      <c r="E208" s="58">
        <v>925</v>
      </c>
      <c r="F208" s="58">
        <v>925</v>
      </c>
      <c r="G208" s="58">
        <v>925</v>
      </c>
      <c r="H208" s="58">
        <v>925</v>
      </c>
      <c r="I208" s="58">
        <v>925</v>
      </c>
      <c r="J208" s="58">
        <v>925</v>
      </c>
      <c r="K208" s="58">
        <v>925</v>
      </c>
      <c r="L208" s="58">
        <v>925</v>
      </c>
      <c r="M208" s="58">
        <v>925</v>
      </c>
      <c r="N208" s="58">
        <v>925</v>
      </c>
      <c r="O208" s="2">
        <v>11100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5139</v>
      </c>
      <c r="E209" s="58">
        <v>90</v>
      </c>
      <c r="F209" s="58">
        <v>498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5727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734</v>
      </c>
      <c r="D213" s="58">
        <v>734</v>
      </c>
      <c r="E213" s="58">
        <v>734</v>
      </c>
      <c r="F213" s="58">
        <v>734</v>
      </c>
      <c r="G213" s="58">
        <v>734</v>
      </c>
      <c r="H213" s="58">
        <v>734</v>
      </c>
      <c r="I213" s="58">
        <v>734</v>
      </c>
      <c r="J213" s="58">
        <v>734</v>
      </c>
      <c r="K213" s="58">
        <v>734</v>
      </c>
      <c r="L213" s="58">
        <v>734</v>
      </c>
      <c r="M213" s="58">
        <v>734</v>
      </c>
      <c r="N213" s="58">
        <v>734</v>
      </c>
      <c r="O213" s="2">
        <v>8808</v>
      </c>
    </row>
    <row r="214" spans="1:15" ht="11.25" x14ac:dyDescent="0.2">
      <c r="A214" s="10" t="s">
        <v>220</v>
      </c>
      <c r="B214" s="62" t="s">
        <v>92</v>
      </c>
      <c r="C214" s="58">
        <v>11</v>
      </c>
      <c r="D214" s="58">
        <v>11</v>
      </c>
      <c r="E214" s="58">
        <v>11</v>
      </c>
      <c r="F214" s="58">
        <v>11</v>
      </c>
      <c r="G214" s="58">
        <v>11</v>
      </c>
      <c r="H214" s="58">
        <v>11</v>
      </c>
      <c r="I214" s="58">
        <v>11</v>
      </c>
      <c r="J214" s="58">
        <v>11</v>
      </c>
      <c r="K214" s="58">
        <v>11</v>
      </c>
      <c r="L214" s="58">
        <v>11</v>
      </c>
      <c r="M214" s="58">
        <v>11</v>
      </c>
      <c r="N214" s="58">
        <v>11</v>
      </c>
      <c r="O214" s="2">
        <v>132</v>
      </c>
    </row>
    <row r="215" spans="1:15" ht="11.25" x14ac:dyDescent="0.2">
      <c r="A215" s="42" t="s">
        <v>508</v>
      </c>
      <c r="B215" s="62" t="s">
        <v>507</v>
      </c>
      <c r="C215" s="58">
        <v>1941</v>
      </c>
      <c r="D215" s="58">
        <v>1941</v>
      </c>
      <c r="E215" s="58">
        <v>1941</v>
      </c>
      <c r="F215" s="58">
        <v>1941</v>
      </c>
      <c r="G215" s="58">
        <v>1941</v>
      </c>
      <c r="H215" s="58">
        <v>1941</v>
      </c>
      <c r="I215" s="58">
        <v>1941</v>
      </c>
      <c r="J215" s="58">
        <v>1941</v>
      </c>
      <c r="K215" s="58">
        <v>1941</v>
      </c>
      <c r="L215" s="58">
        <v>1941</v>
      </c>
      <c r="M215" s="58">
        <v>1941</v>
      </c>
      <c r="N215" s="58">
        <v>1941</v>
      </c>
      <c r="O215" s="2">
        <v>23292</v>
      </c>
    </row>
    <row r="216" spans="1:15" ht="11.25" x14ac:dyDescent="0.2">
      <c r="A216" s="10" t="s">
        <v>509</v>
      </c>
      <c r="B216" s="62" t="s">
        <v>93</v>
      </c>
      <c r="C216" s="58">
        <v>424</v>
      </c>
      <c r="D216" s="58">
        <v>424</v>
      </c>
      <c r="E216" s="58">
        <v>424</v>
      </c>
      <c r="F216" s="58">
        <v>424</v>
      </c>
      <c r="G216" s="58">
        <v>424</v>
      </c>
      <c r="H216" s="58">
        <v>424</v>
      </c>
      <c r="I216" s="58">
        <v>424</v>
      </c>
      <c r="J216" s="58">
        <v>424</v>
      </c>
      <c r="K216" s="58">
        <v>424</v>
      </c>
      <c r="L216" s="58">
        <v>424</v>
      </c>
      <c r="M216" s="58">
        <v>424</v>
      </c>
      <c r="N216" s="58">
        <v>424</v>
      </c>
      <c r="O216" s="2">
        <v>5088</v>
      </c>
    </row>
    <row r="217" spans="1:15" ht="11.25" x14ac:dyDescent="0.2">
      <c r="A217" s="10"/>
      <c r="B217" s="4" t="s">
        <v>94</v>
      </c>
      <c r="C217" s="15">
        <v>3110</v>
      </c>
      <c r="D217" s="15">
        <v>3110</v>
      </c>
      <c r="E217" s="15">
        <v>3110</v>
      </c>
      <c r="F217" s="15">
        <v>3110</v>
      </c>
      <c r="G217" s="15">
        <v>3110</v>
      </c>
      <c r="H217" s="15">
        <v>3110</v>
      </c>
      <c r="I217" s="15">
        <v>3110</v>
      </c>
      <c r="J217" s="15">
        <v>3110</v>
      </c>
      <c r="K217" s="15">
        <v>3110</v>
      </c>
      <c r="L217" s="15">
        <v>3110</v>
      </c>
      <c r="M217" s="15">
        <v>3110</v>
      </c>
      <c r="N217" s="15">
        <v>3110</v>
      </c>
      <c r="O217" s="15">
        <v>37320</v>
      </c>
    </row>
    <row r="218" spans="1:15" ht="11.25" x14ac:dyDescent="0.2">
      <c r="A218" s="10" t="s">
        <v>262</v>
      </c>
      <c r="B218" s="62" t="s">
        <v>95</v>
      </c>
      <c r="C218" s="58">
        <v>633</v>
      </c>
      <c r="D218" s="58">
        <v>448</v>
      </c>
      <c r="E218" s="58">
        <v>762</v>
      </c>
      <c r="F218" s="58">
        <v>0</v>
      </c>
      <c r="G218" s="58">
        <v>466</v>
      </c>
      <c r="H218" s="58">
        <v>49</v>
      </c>
      <c r="I218" s="58">
        <v>0</v>
      </c>
      <c r="J218" s="58">
        <v>341</v>
      </c>
      <c r="K218" s="58">
        <v>356</v>
      </c>
      <c r="L218" s="58">
        <v>30</v>
      </c>
      <c r="M218" s="58">
        <v>400</v>
      </c>
      <c r="N218" s="58">
        <v>159</v>
      </c>
      <c r="O218" s="2">
        <v>3644</v>
      </c>
    </row>
    <row r="219" spans="1:15" ht="11.25" x14ac:dyDescent="0.2">
      <c r="A219" s="10"/>
      <c r="B219" s="4" t="s">
        <v>96</v>
      </c>
      <c r="C219" s="15">
        <v>3743</v>
      </c>
      <c r="D219" s="15">
        <v>3558</v>
      </c>
      <c r="E219" s="15">
        <v>3872</v>
      </c>
      <c r="F219" s="15">
        <v>3110</v>
      </c>
      <c r="G219" s="15">
        <v>3576</v>
      </c>
      <c r="H219" s="15">
        <v>3159</v>
      </c>
      <c r="I219" s="15">
        <v>3110</v>
      </c>
      <c r="J219" s="15">
        <v>3451</v>
      </c>
      <c r="K219" s="15">
        <v>3466</v>
      </c>
      <c r="L219" s="15">
        <v>3140</v>
      </c>
      <c r="M219" s="15">
        <v>3510</v>
      </c>
      <c r="N219" s="15">
        <v>3269</v>
      </c>
      <c r="O219" s="15">
        <v>40964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1383</v>
      </c>
      <c r="D223" s="58">
        <v>1383</v>
      </c>
      <c r="E223" s="58">
        <v>1383</v>
      </c>
      <c r="F223" s="58">
        <v>1383</v>
      </c>
      <c r="G223" s="58">
        <v>1383</v>
      </c>
      <c r="H223" s="58">
        <v>1383</v>
      </c>
      <c r="I223" s="58">
        <v>1383</v>
      </c>
      <c r="J223" s="58">
        <v>1383</v>
      </c>
      <c r="K223" s="58">
        <v>1383</v>
      </c>
      <c r="L223" s="58">
        <v>1383</v>
      </c>
      <c r="M223" s="58">
        <v>1383</v>
      </c>
      <c r="N223" s="58">
        <v>1383</v>
      </c>
      <c r="O223" s="2">
        <v>16596</v>
      </c>
    </row>
    <row r="224" spans="1:15" ht="11.25" x14ac:dyDescent="0.2">
      <c r="A224" s="10" t="s">
        <v>204</v>
      </c>
      <c r="B224" s="62" t="s">
        <v>99</v>
      </c>
      <c r="C224" s="58">
        <v>1746</v>
      </c>
      <c r="D224" s="58">
        <v>1746</v>
      </c>
      <c r="E224" s="58">
        <v>1746</v>
      </c>
      <c r="F224" s="58">
        <v>1746</v>
      </c>
      <c r="G224" s="58">
        <v>1746</v>
      </c>
      <c r="H224" s="58">
        <v>1746</v>
      </c>
      <c r="I224" s="58">
        <v>1746</v>
      </c>
      <c r="J224" s="58">
        <v>1746</v>
      </c>
      <c r="K224" s="58">
        <v>1746</v>
      </c>
      <c r="L224" s="58">
        <v>1746</v>
      </c>
      <c r="M224" s="58">
        <v>1746</v>
      </c>
      <c r="N224" s="58">
        <v>1746</v>
      </c>
      <c r="O224" s="2">
        <v>20952</v>
      </c>
    </row>
    <row r="225" spans="1:15" ht="11.25" x14ac:dyDescent="0.2">
      <c r="A225" s="10" t="s">
        <v>226</v>
      </c>
      <c r="B225" s="62" t="s">
        <v>100</v>
      </c>
      <c r="C225" s="58">
        <v>38</v>
      </c>
      <c r="D225" s="58">
        <v>38</v>
      </c>
      <c r="E225" s="58">
        <v>38</v>
      </c>
      <c r="F225" s="58">
        <v>38</v>
      </c>
      <c r="G225" s="58">
        <v>38</v>
      </c>
      <c r="H225" s="58">
        <v>38</v>
      </c>
      <c r="I225" s="58">
        <v>38</v>
      </c>
      <c r="J225" s="58">
        <v>38</v>
      </c>
      <c r="K225" s="58">
        <v>38</v>
      </c>
      <c r="L225" s="58">
        <v>38</v>
      </c>
      <c r="M225" s="58">
        <v>38</v>
      </c>
      <c r="N225" s="58">
        <v>38</v>
      </c>
      <c r="O225" s="2">
        <v>456</v>
      </c>
    </row>
    <row r="226" spans="1:15" ht="11.25" x14ac:dyDescent="0.2">
      <c r="A226" s="10" t="s">
        <v>215</v>
      </c>
      <c r="B226" s="62" t="s">
        <v>101</v>
      </c>
      <c r="C226" s="58">
        <v>16</v>
      </c>
      <c r="D226" s="58">
        <v>16</v>
      </c>
      <c r="E226" s="58">
        <v>16</v>
      </c>
      <c r="F226" s="58">
        <v>16</v>
      </c>
      <c r="G226" s="58">
        <v>16</v>
      </c>
      <c r="H226" s="58">
        <v>16</v>
      </c>
      <c r="I226" s="58">
        <v>16</v>
      </c>
      <c r="J226" s="58">
        <v>16</v>
      </c>
      <c r="K226" s="58">
        <v>16</v>
      </c>
      <c r="L226" s="58">
        <v>16</v>
      </c>
      <c r="M226" s="58">
        <v>16</v>
      </c>
      <c r="N226" s="58">
        <v>16</v>
      </c>
      <c r="O226" s="2">
        <v>192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39</v>
      </c>
      <c r="D228" s="58">
        <v>39</v>
      </c>
      <c r="E228" s="58">
        <v>39</v>
      </c>
      <c r="F228" s="58">
        <v>39</v>
      </c>
      <c r="G228" s="58">
        <v>39</v>
      </c>
      <c r="H228" s="58">
        <v>39</v>
      </c>
      <c r="I228" s="58">
        <v>39</v>
      </c>
      <c r="J228" s="58">
        <v>39</v>
      </c>
      <c r="K228" s="58">
        <v>39</v>
      </c>
      <c r="L228" s="58">
        <v>39</v>
      </c>
      <c r="M228" s="58">
        <v>39</v>
      </c>
      <c r="N228" s="58">
        <v>39</v>
      </c>
      <c r="O228" s="2">
        <v>468</v>
      </c>
    </row>
    <row r="229" spans="1:15" ht="11.25" x14ac:dyDescent="0.2">
      <c r="A229" s="42" t="s">
        <v>510</v>
      </c>
      <c r="B229" s="62" t="s">
        <v>102</v>
      </c>
      <c r="C229" s="58">
        <v>568</v>
      </c>
      <c r="D229" s="58">
        <v>568</v>
      </c>
      <c r="E229" s="58">
        <v>568</v>
      </c>
      <c r="F229" s="58">
        <v>568</v>
      </c>
      <c r="G229" s="58">
        <v>568</v>
      </c>
      <c r="H229" s="58">
        <v>568</v>
      </c>
      <c r="I229" s="58">
        <v>568</v>
      </c>
      <c r="J229" s="58">
        <v>568</v>
      </c>
      <c r="K229" s="58">
        <v>568</v>
      </c>
      <c r="L229" s="58">
        <v>568</v>
      </c>
      <c r="M229" s="58">
        <v>568</v>
      </c>
      <c r="N229" s="58">
        <v>568</v>
      </c>
      <c r="O229" s="2">
        <v>6816</v>
      </c>
    </row>
    <row r="230" spans="1:15" ht="11.25" x14ac:dyDescent="0.2">
      <c r="A230" s="10"/>
      <c r="B230" s="4" t="s">
        <v>103</v>
      </c>
      <c r="C230" s="15">
        <v>9000</v>
      </c>
      <c r="D230" s="15">
        <v>13954</v>
      </c>
      <c r="E230" s="15">
        <v>9219</v>
      </c>
      <c r="F230" s="15">
        <v>8865</v>
      </c>
      <c r="G230" s="15">
        <v>8833</v>
      </c>
      <c r="H230" s="15">
        <v>8416</v>
      </c>
      <c r="I230" s="15">
        <v>8367</v>
      </c>
      <c r="J230" s="15">
        <v>8708</v>
      </c>
      <c r="K230" s="15">
        <v>8723</v>
      </c>
      <c r="L230" s="15">
        <v>8397</v>
      </c>
      <c r="M230" s="15">
        <v>8767</v>
      </c>
      <c r="N230" s="15">
        <v>8526</v>
      </c>
      <c r="O230" s="15">
        <v>109775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14381</v>
      </c>
      <c r="D232" s="17">
        <v>19397</v>
      </c>
      <c r="E232" s="17">
        <v>14870</v>
      </c>
      <c r="F232" s="17">
        <v>14266</v>
      </c>
      <c r="G232" s="17">
        <v>14234</v>
      </c>
      <c r="H232" s="17">
        <v>13817</v>
      </c>
      <c r="I232" s="17">
        <v>13684</v>
      </c>
      <c r="J232" s="17">
        <v>14025</v>
      </c>
      <c r="K232" s="17">
        <v>14040</v>
      </c>
      <c r="L232" s="17">
        <v>13714</v>
      </c>
      <c r="M232" s="17">
        <v>14084</v>
      </c>
      <c r="N232" s="17">
        <v>13843</v>
      </c>
      <c r="O232" s="17">
        <v>174355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322147</v>
      </c>
      <c r="D234" s="20">
        <v>313127</v>
      </c>
      <c r="E234" s="20">
        <v>334067</v>
      </c>
      <c r="F234" s="20">
        <v>334763</v>
      </c>
      <c r="G234" s="20">
        <v>344608</v>
      </c>
      <c r="H234" s="20">
        <v>329081</v>
      </c>
      <c r="I234" s="20">
        <v>332127</v>
      </c>
      <c r="J234" s="20">
        <v>325422</v>
      </c>
      <c r="K234" s="20">
        <v>327711</v>
      </c>
      <c r="L234" s="20">
        <v>319032</v>
      </c>
      <c r="M234" s="20">
        <v>305915</v>
      </c>
      <c r="N234" s="20">
        <v>318324</v>
      </c>
      <c r="O234" s="20">
        <v>3906324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220109</v>
      </c>
      <c r="D236" s="15">
        <v>205656</v>
      </c>
      <c r="E236" s="15">
        <v>236607</v>
      </c>
      <c r="F236" s="15">
        <v>278076</v>
      </c>
      <c r="G236" s="15">
        <v>247092</v>
      </c>
      <c r="H236" s="15">
        <v>253743</v>
      </c>
      <c r="I236" s="15">
        <v>264153</v>
      </c>
      <c r="J236" s="15">
        <v>270639</v>
      </c>
      <c r="K236" s="15">
        <v>256035</v>
      </c>
      <c r="L236" s="15">
        <v>249366</v>
      </c>
      <c r="M236" s="15">
        <v>248476</v>
      </c>
      <c r="N236" s="15">
        <v>212318</v>
      </c>
      <c r="O236" s="15">
        <v>2942266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24547</v>
      </c>
      <c r="D239" s="58">
        <v>23962</v>
      </c>
      <c r="E239" s="58">
        <v>23762</v>
      </c>
      <c r="F239" s="58">
        <v>24483</v>
      </c>
      <c r="G239" s="58">
        <v>22922</v>
      </c>
      <c r="H239" s="58">
        <v>22382</v>
      </c>
      <c r="I239" s="58">
        <v>22324</v>
      </c>
      <c r="J239" s="58">
        <v>21701</v>
      </c>
      <c r="K239" s="58">
        <v>21708</v>
      </c>
      <c r="L239" s="58">
        <v>20776</v>
      </c>
      <c r="M239" s="58">
        <v>20568</v>
      </c>
      <c r="N239" s="58">
        <v>21334</v>
      </c>
      <c r="O239" s="2">
        <v>270469</v>
      </c>
    </row>
    <row r="240" spans="1:15" ht="11.25" x14ac:dyDescent="0.2">
      <c r="A240" s="10" t="s">
        <v>236</v>
      </c>
      <c r="B240" s="62" t="s">
        <v>52</v>
      </c>
      <c r="C240" s="58">
        <v>5252</v>
      </c>
      <c r="D240" s="58">
        <v>4503</v>
      </c>
      <c r="E240" s="58">
        <v>4699</v>
      </c>
      <c r="F240" s="58">
        <v>4602</v>
      </c>
      <c r="G240" s="58">
        <v>3831</v>
      </c>
      <c r="H240" s="58">
        <v>3729</v>
      </c>
      <c r="I240" s="58">
        <v>3804</v>
      </c>
      <c r="J240" s="58">
        <v>3751</v>
      </c>
      <c r="K240" s="58">
        <v>3616</v>
      </c>
      <c r="L240" s="58">
        <v>3888</v>
      </c>
      <c r="M240" s="58">
        <v>3667</v>
      </c>
      <c r="N240" s="58">
        <v>4081</v>
      </c>
      <c r="O240" s="2">
        <v>49423</v>
      </c>
    </row>
    <row r="241" spans="1:15" ht="11.25" x14ac:dyDescent="0.2">
      <c r="A241" s="10" t="s">
        <v>233</v>
      </c>
      <c r="B241" s="62" t="s">
        <v>456</v>
      </c>
      <c r="C241" s="58">
        <v>931</v>
      </c>
      <c r="D241" s="58">
        <v>953</v>
      </c>
      <c r="E241" s="58">
        <v>1016</v>
      </c>
      <c r="F241" s="58">
        <v>1036</v>
      </c>
      <c r="G241" s="58">
        <v>1002</v>
      </c>
      <c r="H241" s="58">
        <v>993</v>
      </c>
      <c r="I241" s="58">
        <v>1046</v>
      </c>
      <c r="J241" s="58">
        <v>1027</v>
      </c>
      <c r="K241" s="58">
        <v>817</v>
      </c>
      <c r="L241" s="58">
        <v>875</v>
      </c>
      <c r="M241" s="58">
        <v>897</v>
      </c>
      <c r="N241" s="58">
        <v>960</v>
      </c>
      <c r="O241" s="2">
        <v>11553</v>
      </c>
    </row>
    <row r="242" spans="1:15" ht="11.25" x14ac:dyDescent="0.2">
      <c r="A242" s="10" t="s">
        <v>232</v>
      </c>
      <c r="B242" s="62" t="s">
        <v>457</v>
      </c>
      <c r="C242" s="58">
        <v>194</v>
      </c>
      <c r="D242" s="58">
        <v>162</v>
      </c>
      <c r="E242" s="58">
        <v>186</v>
      </c>
      <c r="F242" s="58">
        <v>178</v>
      </c>
      <c r="G242" s="58">
        <v>151</v>
      </c>
      <c r="H242" s="58">
        <v>150</v>
      </c>
      <c r="I242" s="58">
        <v>160</v>
      </c>
      <c r="J242" s="58">
        <v>156</v>
      </c>
      <c r="K242" s="58">
        <v>155</v>
      </c>
      <c r="L242" s="58">
        <v>168</v>
      </c>
      <c r="M242" s="58">
        <v>170</v>
      </c>
      <c r="N242" s="58">
        <v>192</v>
      </c>
      <c r="O242" s="2">
        <v>2022</v>
      </c>
    </row>
    <row r="243" spans="1:15" ht="11.25" x14ac:dyDescent="0.2">
      <c r="A243" s="10" t="s">
        <v>231</v>
      </c>
      <c r="B243" s="62" t="s">
        <v>53</v>
      </c>
      <c r="C243" s="58">
        <v>2452</v>
      </c>
      <c r="D243" s="58">
        <v>2121</v>
      </c>
      <c r="E243" s="58">
        <v>2366</v>
      </c>
      <c r="F243" s="58">
        <v>2225</v>
      </c>
      <c r="G243" s="58">
        <v>1892</v>
      </c>
      <c r="H243" s="58">
        <v>1768</v>
      </c>
      <c r="I243" s="58">
        <v>1925</v>
      </c>
      <c r="J243" s="58">
        <v>1841</v>
      </c>
      <c r="K243" s="58">
        <v>1794</v>
      </c>
      <c r="L243" s="58">
        <v>1935</v>
      </c>
      <c r="M243" s="58">
        <v>1919</v>
      </c>
      <c r="N243" s="58">
        <v>2100</v>
      </c>
      <c r="O243" s="2">
        <v>24338</v>
      </c>
    </row>
    <row r="244" spans="1:15" ht="11.25" x14ac:dyDescent="0.2">
      <c r="A244" s="10" t="s">
        <v>244</v>
      </c>
      <c r="B244" s="62" t="s">
        <v>450</v>
      </c>
      <c r="C244" s="58">
        <v>6031</v>
      </c>
      <c r="D244" s="58">
        <v>6716</v>
      </c>
      <c r="E244" s="58">
        <v>6987</v>
      </c>
      <c r="F244" s="58">
        <v>7349</v>
      </c>
      <c r="G244" s="58">
        <v>7183</v>
      </c>
      <c r="H244" s="58">
        <v>8344</v>
      </c>
      <c r="I244" s="58">
        <v>8669</v>
      </c>
      <c r="J244" s="58">
        <v>8384</v>
      </c>
      <c r="K244" s="58">
        <v>8453</v>
      </c>
      <c r="L244" s="58">
        <v>5971</v>
      </c>
      <c r="M244" s="58">
        <v>4839</v>
      </c>
      <c r="N244" s="58">
        <v>4404</v>
      </c>
      <c r="O244" s="2">
        <v>83330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21445</v>
      </c>
      <c r="D246" s="58">
        <v>17317</v>
      </c>
      <c r="E246" s="58">
        <v>19735</v>
      </c>
      <c r="F246" s="58">
        <v>20207</v>
      </c>
      <c r="G246" s="58">
        <v>20895</v>
      </c>
      <c r="H246" s="58">
        <v>19326</v>
      </c>
      <c r="I246" s="58">
        <v>19002</v>
      </c>
      <c r="J246" s="58">
        <v>19975</v>
      </c>
      <c r="K246" s="58">
        <v>20212</v>
      </c>
      <c r="L246" s="58">
        <v>21111</v>
      </c>
      <c r="M246" s="58">
        <v>22000</v>
      </c>
      <c r="N246" s="58">
        <v>18685</v>
      </c>
      <c r="O246" s="2">
        <v>239910</v>
      </c>
    </row>
    <row r="247" spans="1:15" ht="11.25" x14ac:dyDescent="0.2">
      <c r="A247" s="10" t="s">
        <v>245</v>
      </c>
      <c r="B247" s="62" t="s">
        <v>464</v>
      </c>
      <c r="C247" s="58">
        <v>3014</v>
      </c>
      <c r="D247" s="58">
        <v>2264</v>
      </c>
      <c r="E247" s="58">
        <v>2434</v>
      </c>
      <c r="F247" s="58">
        <v>2281</v>
      </c>
      <c r="G247" s="58">
        <v>1991</v>
      </c>
      <c r="H247" s="58">
        <v>1857</v>
      </c>
      <c r="I247" s="58">
        <v>1980</v>
      </c>
      <c r="J247" s="58">
        <v>1969</v>
      </c>
      <c r="K247" s="58">
        <v>1901</v>
      </c>
      <c r="L247" s="58">
        <v>2096</v>
      </c>
      <c r="M247" s="58">
        <v>2108</v>
      </c>
      <c r="N247" s="58">
        <v>2277</v>
      </c>
      <c r="O247" s="2">
        <v>26172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497</v>
      </c>
      <c r="D249" s="58">
        <v>393</v>
      </c>
      <c r="E249" s="58">
        <v>429</v>
      </c>
      <c r="F249" s="58">
        <v>419</v>
      </c>
      <c r="G249" s="58">
        <v>360</v>
      </c>
      <c r="H249" s="58">
        <v>344</v>
      </c>
      <c r="I249" s="58">
        <v>357</v>
      </c>
      <c r="J249" s="58">
        <v>351</v>
      </c>
      <c r="K249" s="58">
        <v>337</v>
      </c>
      <c r="L249" s="58">
        <v>358</v>
      </c>
      <c r="M249" s="58">
        <v>354</v>
      </c>
      <c r="N249" s="58">
        <v>399</v>
      </c>
      <c r="O249" s="2">
        <v>4598</v>
      </c>
    </row>
    <row r="250" spans="1:15" ht="11.25" x14ac:dyDescent="0.2">
      <c r="A250" s="10" t="s">
        <v>239</v>
      </c>
      <c r="B250" s="62" t="s">
        <v>467</v>
      </c>
      <c r="C250" s="58">
        <v>8748</v>
      </c>
      <c r="D250" s="58">
        <v>8632</v>
      </c>
      <c r="E250" s="58">
        <v>12342</v>
      </c>
      <c r="F250" s="58">
        <v>11584</v>
      </c>
      <c r="G250" s="58">
        <v>7526</v>
      </c>
      <c r="H250" s="58">
        <v>8782</v>
      </c>
      <c r="I250" s="58">
        <v>10662</v>
      </c>
      <c r="J250" s="58">
        <v>14298</v>
      </c>
      <c r="K250" s="58">
        <v>10044</v>
      </c>
      <c r="L250" s="58">
        <v>12004</v>
      </c>
      <c r="M250" s="58">
        <v>12969</v>
      </c>
      <c r="N250" s="58">
        <v>13359</v>
      </c>
      <c r="O250" s="2">
        <v>130950</v>
      </c>
    </row>
    <row r="251" spans="1:15" ht="11.25" x14ac:dyDescent="0.2">
      <c r="A251" s="10" t="s">
        <v>240</v>
      </c>
      <c r="B251" s="62" t="s">
        <v>468</v>
      </c>
      <c r="C251" s="58">
        <v>697</v>
      </c>
      <c r="D251" s="58">
        <v>773</v>
      </c>
      <c r="E251" s="58">
        <v>803</v>
      </c>
      <c r="F251" s="58">
        <v>786</v>
      </c>
      <c r="G251" s="58">
        <v>649</v>
      </c>
      <c r="H251" s="58">
        <v>644</v>
      </c>
      <c r="I251" s="58">
        <v>676</v>
      </c>
      <c r="J251" s="58">
        <v>652</v>
      </c>
      <c r="K251" s="58">
        <v>649</v>
      </c>
      <c r="L251" s="58">
        <v>675</v>
      </c>
      <c r="M251" s="58">
        <v>664</v>
      </c>
      <c r="N251" s="58">
        <v>744</v>
      </c>
      <c r="O251" s="2">
        <v>8412</v>
      </c>
    </row>
    <row r="252" spans="1:15" ht="11.25" x14ac:dyDescent="0.2">
      <c r="A252" s="10" t="s">
        <v>241</v>
      </c>
      <c r="B252" s="62" t="s">
        <v>469</v>
      </c>
      <c r="C252" s="58">
        <v>1867</v>
      </c>
      <c r="D252" s="58">
        <v>2095</v>
      </c>
      <c r="E252" s="58">
        <v>2385</v>
      </c>
      <c r="F252" s="58">
        <v>2663</v>
      </c>
      <c r="G252" s="58">
        <v>2016</v>
      </c>
      <c r="H252" s="58">
        <v>2079</v>
      </c>
      <c r="I252" s="58">
        <v>2128</v>
      </c>
      <c r="J252" s="58">
        <v>2002</v>
      </c>
      <c r="K252" s="58">
        <v>2115</v>
      </c>
      <c r="L252" s="58">
        <v>2077</v>
      </c>
      <c r="M252" s="58">
        <v>2051</v>
      </c>
      <c r="N252" s="58">
        <v>2250</v>
      </c>
      <c r="O252" s="2">
        <v>25728</v>
      </c>
    </row>
    <row r="253" spans="1:15" ht="11.25" x14ac:dyDescent="0.2">
      <c r="A253" s="10" t="s">
        <v>242</v>
      </c>
      <c r="B253" s="62" t="s">
        <v>470</v>
      </c>
      <c r="C253" s="58">
        <v>4395</v>
      </c>
      <c r="D253" s="58">
        <v>3853</v>
      </c>
      <c r="E253" s="58">
        <v>4245</v>
      </c>
      <c r="F253" s="58">
        <v>4139</v>
      </c>
      <c r="G253" s="58">
        <v>3490</v>
      </c>
      <c r="H253" s="58">
        <v>3401</v>
      </c>
      <c r="I253" s="58">
        <v>3664</v>
      </c>
      <c r="J253" s="58">
        <v>3578</v>
      </c>
      <c r="K253" s="58">
        <v>3521</v>
      </c>
      <c r="L253" s="58">
        <v>3617</v>
      </c>
      <c r="M253" s="58">
        <v>3612</v>
      </c>
      <c r="N253" s="58">
        <v>3967</v>
      </c>
      <c r="O253" s="2">
        <v>45482</v>
      </c>
    </row>
    <row r="254" spans="1:15" ht="11.25" x14ac:dyDescent="0.2">
      <c r="A254" s="10"/>
      <c r="B254" s="4" t="s">
        <v>471</v>
      </c>
      <c r="C254" s="15">
        <v>80070</v>
      </c>
      <c r="D254" s="15">
        <v>73744</v>
      </c>
      <c r="E254" s="15">
        <v>81389</v>
      </c>
      <c r="F254" s="15">
        <v>81952</v>
      </c>
      <c r="G254" s="15">
        <v>73908</v>
      </c>
      <c r="H254" s="15">
        <v>73799</v>
      </c>
      <c r="I254" s="15">
        <v>76397</v>
      </c>
      <c r="J254" s="15">
        <v>79685</v>
      </c>
      <c r="K254" s="15">
        <v>75322</v>
      </c>
      <c r="L254" s="15">
        <v>75551</v>
      </c>
      <c r="M254" s="15">
        <v>75818</v>
      </c>
      <c r="N254" s="15">
        <v>74752</v>
      </c>
      <c r="O254" s="15">
        <v>922387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140039</v>
      </c>
      <c r="D256" s="34">
        <v>131912</v>
      </c>
      <c r="E256" s="34">
        <v>155218</v>
      </c>
      <c r="F256" s="34">
        <v>196124</v>
      </c>
      <c r="G256" s="34">
        <v>173184</v>
      </c>
      <c r="H256" s="34">
        <v>179944</v>
      </c>
      <c r="I256" s="34">
        <v>187756</v>
      </c>
      <c r="J256" s="34">
        <v>190954</v>
      </c>
      <c r="K256" s="34">
        <v>180713</v>
      </c>
      <c r="L256" s="34">
        <v>173815</v>
      </c>
      <c r="M256" s="34">
        <v>172658</v>
      </c>
      <c r="N256" s="34">
        <v>137566</v>
      </c>
      <c r="O256" s="34">
        <v>2019879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140039</v>
      </c>
      <c r="D260" s="17">
        <v>131912</v>
      </c>
      <c r="E260" s="17">
        <v>155218</v>
      </c>
      <c r="F260" s="17">
        <v>196124</v>
      </c>
      <c r="G260" s="17">
        <v>173184</v>
      </c>
      <c r="H260" s="17">
        <v>179944</v>
      </c>
      <c r="I260" s="17">
        <v>187756</v>
      </c>
      <c r="J260" s="17">
        <v>190954</v>
      </c>
      <c r="K260" s="17">
        <v>180713</v>
      </c>
      <c r="L260" s="17">
        <v>173815</v>
      </c>
      <c r="M260" s="17">
        <v>172658</v>
      </c>
      <c r="N260" s="17">
        <v>137566</v>
      </c>
      <c r="O260" s="17">
        <v>2019879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16268</v>
      </c>
      <c r="D262" s="58">
        <v>15564</v>
      </c>
      <c r="E262" s="58">
        <v>17120</v>
      </c>
      <c r="F262" s="58">
        <v>18385</v>
      </c>
      <c r="G262" s="58">
        <v>17751</v>
      </c>
      <c r="H262" s="58">
        <v>17485</v>
      </c>
      <c r="I262" s="58">
        <v>17888</v>
      </c>
      <c r="J262" s="58">
        <v>17882</v>
      </c>
      <c r="K262" s="58">
        <v>17512</v>
      </c>
      <c r="L262" s="58">
        <v>17052</v>
      </c>
      <c r="M262" s="58">
        <v>16632</v>
      </c>
      <c r="N262" s="58">
        <v>15919</v>
      </c>
      <c r="O262" s="2">
        <v>205458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123771</v>
      </c>
      <c r="D267" s="17">
        <v>116348</v>
      </c>
      <c r="E267" s="17">
        <v>138098</v>
      </c>
      <c r="F267" s="17">
        <v>177739</v>
      </c>
      <c r="G267" s="17">
        <v>155433</v>
      </c>
      <c r="H267" s="17">
        <v>162459</v>
      </c>
      <c r="I267" s="17">
        <v>169868</v>
      </c>
      <c r="J267" s="17">
        <v>173072</v>
      </c>
      <c r="K267" s="17">
        <v>163201</v>
      </c>
      <c r="L267" s="17">
        <v>156763</v>
      </c>
      <c r="M267" s="17">
        <v>156026</v>
      </c>
      <c r="N267" s="17">
        <v>121647</v>
      </c>
      <c r="O267" s="17">
        <v>1814421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10845</v>
      </c>
      <c r="D270" s="58">
        <v>10376</v>
      </c>
      <c r="E270" s="58">
        <v>11413</v>
      </c>
      <c r="F270" s="58">
        <v>12257</v>
      </c>
      <c r="G270" s="58">
        <v>11834</v>
      </c>
      <c r="H270" s="58">
        <v>11656</v>
      </c>
      <c r="I270" s="58">
        <v>11926</v>
      </c>
      <c r="J270" s="58">
        <v>11921</v>
      </c>
      <c r="K270" s="58">
        <v>11675</v>
      </c>
      <c r="L270" s="58">
        <v>11368</v>
      </c>
      <c r="M270" s="58">
        <v>11088</v>
      </c>
      <c r="N270" s="58">
        <v>10613</v>
      </c>
      <c r="O270" s="2">
        <v>136972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112926</v>
      </c>
      <c r="D275" s="20">
        <v>105972</v>
      </c>
      <c r="E275" s="20">
        <v>126685</v>
      </c>
      <c r="F275" s="20">
        <v>165482</v>
      </c>
      <c r="G275" s="20">
        <v>143599</v>
      </c>
      <c r="H275" s="20">
        <v>150803</v>
      </c>
      <c r="I275" s="20">
        <v>157942</v>
      </c>
      <c r="J275" s="20">
        <v>161151</v>
      </c>
      <c r="K275" s="20">
        <v>151526</v>
      </c>
      <c r="L275" s="20">
        <v>145395</v>
      </c>
      <c r="M275" s="20">
        <v>144938</v>
      </c>
      <c r="N275" s="20">
        <v>111034</v>
      </c>
      <c r="O275" s="20">
        <v>1677449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766"/>
  <sheetViews>
    <sheetView zoomScaleNormal="100" workbookViewId="0">
      <pane ySplit="10" topLeftCell="A11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651</v>
      </c>
      <c r="D3" s="84" t="s">
        <v>651</v>
      </c>
      <c r="E3" s="84" t="s">
        <v>651</v>
      </c>
      <c r="F3" s="84" t="s">
        <v>651</v>
      </c>
      <c r="G3" s="84" t="s">
        <v>651</v>
      </c>
      <c r="H3" s="84" t="s">
        <v>651</v>
      </c>
      <c r="I3" s="84" t="s">
        <v>651</v>
      </c>
      <c r="J3" s="84" t="s">
        <v>651</v>
      </c>
      <c r="K3" s="84" t="s">
        <v>651</v>
      </c>
      <c r="L3" s="84" t="s">
        <v>651</v>
      </c>
      <c r="M3" s="84" t="s">
        <v>651</v>
      </c>
      <c r="N3" s="84" t="s">
        <v>651</v>
      </c>
      <c r="O3" s="84" t="s">
        <v>651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734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386951</v>
      </c>
      <c r="D14" s="58">
        <v>383043</v>
      </c>
      <c r="E14" s="58">
        <v>402480</v>
      </c>
      <c r="F14" s="58">
        <v>402670</v>
      </c>
      <c r="G14" s="58">
        <v>400716</v>
      </c>
      <c r="H14" s="58">
        <v>403338</v>
      </c>
      <c r="I14" s="58">
        <v>405959</v>
      </c>
      <c r="J14" s="58">
        <v>401860</v>
      </c>
      <c r="K14" s="58">
        <v>404386</v>
      </c>
      <c r="L14" s="58">
        <v>404577</v>
      </c>
      <c r="M14" s="58">
        <v>402527</v>
      </c>
      <c r="N14" s="58">
        <v>407198</v>
      </c>
      <c r="O14" s="2">
        <v>4805705</v>
      </c>
    </row>
    <row r="15" spans="1:18" ht="11.25" x14ac:dyDescent="0.2">
      <c r="A15" s="10" t="s">
        <v>177</v>
      </c>
      <c r="B15" s="61" t="s">
        <v>353</v>
      </c>
      <c r="C15" s="58">
        <v>4974</v>
      </c>
      <c r="D15" s="58">
        <v>4923</v>
      </c>
      <c r="E15" s="58">
        <v>4983</v>
      </c>
      <c r="F15" s="58">
        <v>4986</v>
      </c>
      <c r="G15" s="58">
        <v>4961</v>
      </c>
      <c r="H15" s="58">
        <v>4994</v>
      </c>
      <c r="I15" s="58">
        <v>5028</v>
      </c>
      <c r="J15" s="58">
        <v>4976</v>
      </c>
      <c r="K15" s="58">
        <v>5008</v>
      </c>
      <c r="L15" s="58">
        <v>5010</v>
      </c>
      <c r="M15" s="58">
        <v>4984</v>
      </c>
      <c r="N15" s="58">
        <v>5044</v>
      </c>
      <c r="O15" s="2">
        <v>59872</v>
      </c>
    </row>
    <row r="16" spans="1:18" ht="11.25" x14ac:dyDescent="0.2">
      <c r="A16" s="10" t="s">
        <v>164</v>
      </c>
      <c r="B16" s="61" t="s">
        <v>360</v>
      </c>
      <c r="C16" s="58">
        <v>9947</v>
      </c>
      <c r="D16" s="58">
        <v>9847</v>
      </c>
      <c r="E16" s="58">
        <v>9967</v>
      </c>
      <c r="F16" s="58">
        <v>9972</v>
      </c>
      <c r="G16" s="58">
        <v>9922</v>
      </c>
      <c r="H16" s="58">
        <v>9989</v>
      </c>
      <c r="I16" s="58">
        <v>10056</v>
      </c>
      <c r="J16" s="58">
        <v>9951</v>
      </c>
      <c r="K16" s="58">
        <v>10016</v>
      </c>
      <c r="L16" s="58">
        <v>10021</v>
      </c>
      <c r="M16" s="58">
        <v>9968</v>
      </c>
      <c r="N16" s="58">
        <v>10088</v>
      </c>
      <c r="O16" s="2">
        <v>119744</v>
      </c>
    </row>
    <row r="17" spans="1:15" ht="11.25" x14ac:dyDescent="0.2">
      <c r="A17" s="42" t="s">
        <v>436</v>
      </c>
      <c r="B17" s="61" t="s">
        <v>57</v>
      </c>
      <c r="C17" s="58">
        <v>2387</v>
      </c>
      <c r="D17" s="58">
        <v>2363</v>
      </c>
      <c r="E17" s="58">
        <v>2392</v>
      </c>
      <c r="F17" s="58">
        <v>2393</v>
      </c>
      <c r="G17" s="58">
        <v>2381</v>
      </c>
      <c r="H17" s="58">
        <v>2397</v>
      </c>
      <c r="I17" s="58">
        <v>2414</v>
      </c>
      <c r="J17" s="58">
        <v>2388</v>
      </c>
      <c r="K17" s="58">
        <v>2404</v>
      </c>
      <c r="L17" s="58">
        <v>2405</v>
      </c>
      <c r="M17" s="58">
        <v>2392</v>
      </c>
      <c r="N17" s="58">
        <v>2421</v>
      </c>
      <c r="O17" s="2">
        <v>28739</v>
      </c>
    </row>
    <row r="18" spans="1:15" ht="11.25" x14ac:dyDescent="0.2">
      <c r="A18" s="10" t="s">
        <v>167</v>
      </c>
      <c r="B18" s="61" t="s">
        <v>363</v>
      </c>
      <c r="C18" s="58">
        <v>1194</v>
      </c>
      <c r="D18" s="58">
        <v>1182</v>
      </c>
      <c r="E18" s="58">
        <v>1196</v>
      </c>
      <c r="F18" s="58">
        <v>1197</v>
      </c>
      <c r="G18" s="58">
        <v>1191</v>
      </c>
      <c r="H18" s="58">
        <v>1199</v>
      </c>
      <c r="I18" s="58">
        <v>1207</v>
      </c>
      <c r="J18" s="58">
        <v>1194</v>
      </c>
      <c r="K18" s="58">
        <v>1202</v>
      </c>
      <c r="L18" s="58">
        <v>1203</v>
      </c>
      <c r="M18" s="58">
        <v>1196</v>
      </c>
      <c r="N18" s="58">
        <v>1211</v>
      </c>
      <c r="O18" s="2">
        <v>14369</v>
      </c>
    </row>
    <row r="19" spans="1:15" ht="11.25" x14ac:dyDescent="0.2">
      <c r="A19" s="10" t="s">
        <v>166</v>
      </c>
      <c r="B19" s="61" t="s">
        <v>362</v>
      </c>
      <c r="C19" s="58">
        <v>497</v>
      </c>
      <c r="D19" s="58">
        <v>492</v>
      </c>
      <c r="E19" s="58">
        <v>498</v>
      </c>
      <c r="F19" s="58">
        <v>499</v>
      </c>
      <c r="G19" s="58">
        <v>496</v>
      </c>
      <c r="H19" s="58">
        <v>499</v>
      </c>
      <c r="I19" s="58">
        <v>503</v>
      </c>
      <c r="J19" s="58">
        <v>498</v>
      </c>
      <c r="K19" s="58">
        <v>501</v>
      </c>
      <c r="L19" s="58">
        <v>501</v>
      </c>
      <c r="M19" s="58">
        <v>498</v>
      </c>
      <c r="N19" s="58">
        <v>504</v>
      </c>
      <c r="O19" s="2">
        <v>5987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405950</v>
      </c>
      <c r="D22" s="15">
        <v>401850</v>
      </c>
      <c r="E22" s="15">
        <v>421516</v>
      </c>
      <c r="F22" s="15">
        <v>421717</v>
      </c>
      <c r="G22" s="15">
        <v>419667</v>
      </c>
      <c r="H22" s="15">
        <v>422416</v>
      </c>
      <c r="I22" s="15">
        <v>425167</v>
      </c>
      <c r="J22" s="15">
        <v>420867</v>
      </c>
      <c r="K22" s="15">
        <v>423517</v>
      </c>
      <c r="L22" s="15">
        <v>423717</v>
      </c>
      <c r="M22" s="15">
        <v>421565</v>
      </c>
      <c r="N22" s="15">
        <v>426466</v>
      </c>
      <c r="O22" s="15">
        <v>5034416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9000</v>
      </c>
      <c r="D25" s="58">
        <v>10000</v>
      </c>
      <c r="E25" s="58">
        <v>10000</v>
      </c>
      <c r="F25" s="58">
        <v>12000</v>
      </c>
      <c r="G25" s="58">
        <v>12000</v>
      </c>
      <c r="H25" s="58">
        <v>14000</v>
      </c>
      <c r="I25" s="58">
        <v>14000</v>
      </c>
      <c r="J25" s="58">
        <v>14000</v>
      </c>
      <c r="K25" s="58">
        <v>12000</v>
      </c>
      <c r="L25" s="58">
        <v>12000</v>
      </c>
      <c r="M25" s="58">
        <v>11000</v>
      </c>
      <c r="N25" s="58">
        <v>10000</v>
      </c>
      <c r="O25" s="2">
        <v>140000</v>
      </c>
    </row>
    <row r="26" spans="1:15" ht="10.9" customHeight="1" x14ac:dyDescent="0.2">
      <c r="A26" s="42" t="s">
        <v>372</v>
      </c>
      <c r="B26" s="61" t="s">
        <v>358</v>
      </c>
      <c r="C26" s="58">
        <v>4400</v>
      </c>
      <c r="D26" s="58">
        <v>3000</v>
      </c>
      <c r="E26" s="58">
        <v>4550</v>
      </c>
      <c r="F26" s="58">
        <v>3000</v>
      </c>
      <c r="G26" s="58">
        <v>4500</v>
      </c>
      <c r="H26" s="58">
        <v>3500</v>
      </c>
      <c r="I26" s="58">
        <v>5000</v>
      </c>
      <c r="J26" s="58">
        <v>3500</v>
      </c>
      <c r="K26" s="58">
        <v>5200</v>
      </c>
      <c r="L26" s="58">
        <v>3500</v>
      </c>
      <c r="M26" s="58">
        <v>5000</v>
      </c>
      <c r="N26" s="58">
        <v>4000</v>
      </c>
      <c r="O26" s="2">
        <v>49150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1000</v>
      </c>
      <c r="D28" s="58">
        <v>1000</v>
      </c>
      <c r="E28" s="58">
        <v>1000</v>
      </c>
      <c r="F28" s="58">
        <v>1500</v>
      </c>
      <c r="G28" s="58">
        <v>1500</v>
      </c>
      <c r="H28" s="58">
        <v>1500</v>
      </c>
      <c r="I28" s="58">
        <v>1500</v>
      </c>
      <c r="J28" s="58">
        <v>1500</v>
      </c>
      <c r="K28" s="58">
        <v>800</v>
      </c>
      <c r="L28" s="58">
        <v>900</v>
      </c>
      <c r="M28" s="58">
        <v>800</v>
      </c>
      <c r="N28" s="58">
        <v>800</v>
      </c>
      <c r="O28" s="2">
        <v>13800</v>
      </c>
    </row>
    <row r="29" spans="1:15" ht="11.25" x14ac:dyDescent="0.2">
      <c r="A29" s="10"/>
      <c r="B29" s="4" t="s">
        <v>2</v>
      </c>
      <c r="C29" s="15">
        <v>14400</v>
      </c>
      <c r="D29" s="15">
        <v>14000</v>
      </c>
      <c r="E29" s="15">
        <v>15550</v>
      </c>
      <c r="F29" s="15">
        <v>16500</v>
      </c>
      <c r="G29" s="15">
        <v>18000</v>
      </c>
      <c r="H29" s="15">
        <v>19000</v>
      </c>
      <c r="I29" s="15">
        <v>20500</v>
      </c>
      <c r="J29" s="15">
        <v>19000</v>
      </c>
      <c r="K29" s="15">
        <v>18000</v>
      </c>
      <c r="L29" s="15">
        <v>16400</v>
      </c>
      <c r="M29" s="15">
        <v>16800</v>
      </c>
      <c r="N29" s="15">
        <v>14800</v>
      </c>
      <c r="O29" s="15">
        <v>202950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420350</v>
      </c>
      <c r="D31" s="2">
        <v>415850</v>
      </c>
      <c r="E31" s="2">
        <v>437066</v>
      </c>
      <c r="F31" s="2">
        <v>438217</v>
      </c>
      <c r="G31" s="2">
        <v>437667</v>
      </c>
      <c r="H31" s="2">
        <v>441416</v>
      </c>
      <c r="I31" s="2">
        <v>445667</v>
      </c>
      <c r="J31" s="2">
        <v>439867</v>
      </c>
      <c r="K31" s="2">
        <v>441517</v>
      </c>
      <c r="L31" s="2">
        <v>440117</v>
      </c>
      <c r="M31" s="2">
        <v>438365</v>
      </c>
      <c r="N31" s="2">
        <v>441266</v>
      </c>
      <c r="O31" s="2">
        <v>5237366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-1000</v>
      </c>
      <c r="D35" s="58">
        <v>-1000</v>
      </c>
      <c r="E35" s="58">
        <v>-1000</v>
      </c>
      <c r="F35" s="58">
        <v>-1000</v>
      </c>
      <c r="G35" s="58">
        <v>-1000</v>
      </c>
      <c r="H35" s="58">
        <v>-1000</v>
      </c>
      <c r="I35" s="58">
        <v>-1000</v>
      </c>
      <c r="J35" s="58">
        <v>-1000</v>
      </c>
      <c r="K35" s="58">
        <v>-1000</v>
      </c>
      <c r="L35" s="58">
        <v>-1000</v>
      </c>
      <c r="M35" s="58">
        <v>-1000</v>
      </c>
      <c r="N35" s="58">
        <v>-1000</v>
      </c>
      <c r="O35" s="2">
        <v>-12000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-317</v>
      </c>
      <c r="D37" s="58">
        <v>-293</v>
      </c>
      <c r="E37" s="58">
        <v>-278</v>
      </c>
      <c r="F37" s="58">
        <v>-19</v>
      </c>
      <c r="G37" s="58">
        <v>-142</v>
      </c>
      <c r="H37" s="58">
        <v>-180</v>
      </c>
      <c r="I37" s="58">
        <v>-209</v>
      </c>
      <c r="J37" s="58">
        <v>-261</v>
      </c>
      <c r="K37" s="58">
        <v>-291</v>
      </c>
      <c r="L37" s="58">
        <v>-264</v>
      </c>
      <c r="M37" s="58">
        <v>-301</v>
      </c>
      <c r="N37" s="58">
        <v>-264</v>
      </c>
      <c r="O37" s="2">
        <v>-2819</v>
      </c>
    </row>
    <row r="38" spans="1:15" ht="11.25" x14ac:dyDescent="0.2">
      <c r="A38" s="10" t="s">
        <v>170</v>
      </c>
      <c r="B38" s="62" t="s">
        <v>6</v>
      </c>
      <c r="C38" s="58">
        <v>-451</v>
      </c>
      <c r="D38" s="58">
        <v>-524</v>
      </c>
      <c r="E38" s="58">
        <v>-566</v>
      </c>
      <c r="F38" s="58">
        <v>-654</v>
      </c>
      <c r="G38" s="58">
        <v>-739</v>
      </c>
      <c r="H38" s="58">
        <v>-546</v>
      </c>
      <c r="I38" s="58">
        <v>-1026</v>
      </c>
      <c r="J38" s="58">
        <v>-792</v>
      </c>
      <c r="K38" s="58">
        <v>-586</v>
      </c>
      <c r="L38" s="58">
        <v>-506</v>
      </c>
      <c r="M38" s="58">
        <v>-507</v>
      </c>
      <c r="N38" s="58">
        <v>-500</v>
      </c>
      <c r="O38" s="2">
        <v>-7397</v>
      </c>
    </row>
    <row r="39" spans="1:15" ht="11.25" x14ac:dyDescent="0.2">
      <c r="A39" s="10"/>
      <c r="B39" s="62" t="s">
        <v>7</v>
      </c>
      <c r="C39" s="15">
        <v>-1768</v>
      </c>
      <c r="D39" s="15">
        <v>-1817</v>
      </c>
      <c r="E39" s="15">
        <v>-1844</v>
      </c>
      <c r="F39" s="15">
        <v>-1673</v>
      </c>
      <c r="G39" s="15">
        <v>-1881</v>
      </c>
      <c r="H39" s="15">
        <v>-1726</v>
      </c>
      <c r="I39" s="15">
        <v>-2235</v>
      </c>
      <c r="J39" s="15">
        <v>-2053</v>
      </c>
      <c r="K39" s="15">
        <v>-1877</v>
      </c>
      <c r="L39" s="15">
        <v>-1770</v>
      </c>
      <c r="M39" s="15">
        <v>-1808</v>
      </c>
      <c r="N39" s="15">
        <v>-1764</v>
      </c>
      <c r="O39" s="15">
        <v>-22216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418582</v>
      </c>
      <c r="D41" s="15">
        <v>414033</v>
      </c>
      <c r="E41" s="15">
        <v>435222</v>
      </c>
      <c r="F41" s="15">
        <v>436544</v>
      </c>
      <c r="G41" s="15">
        <v>435786</v>
      </c>
      <c r="H41" s="15">
        <v>439690</v>
      </c>
      <c r="I41" s="15">
        <v>443432</v>
      </c>
      <c r="J41" s="15">
        <v>437814</v>
      </c>
      <c r="K41" s="15">
        <v>439640</v>
      </c>
      <c r="L41" s="15">
        <v>438347</v>
      </c>
      <c r="M41" s="15">
        <v>436557</v>
      </c>
      <c r="N41" s="15">
        <v>439502</v>
      </c>
      <c r="O41" s="15">
        <v>5215150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1000</v>
      </c>
      <c r="D46" s="58">
        <v>2500</v>
      </c>
      <c r="E46" s="58">
        <v>3000</v>
      </c>
      <c r="F46" s="58">
        <v>3700</v>
      </c>
      <c r="G46" s="58">
        <v>3500</v>
      </c>
      <c r="H46" s="58">
        <v>3500</v>
      </c>
      <c r="I46" s="58">
        <v>4500</v>
      </c>
      <c r="J46" s="58">
        <v>4500</v>
      </c>
      <c r="K46" s="58">
        <v>4500</v>
      </c>
      <c r="L46" s="58">
        <v>4500</v>
      </c>
      <c r="M46" s="58">
        <v>4500</v>
      </c>
      <c r="N46" s="58">
        <v>3500</v>
      </c>
      <c r="O46" s="2">
        <v>43200</v>
      </c>
    </row>
    <row r="47" spans="1:15" ht="11.25" x14ac:dyDescent="0.2">
      <c r="A47" s="42" t="s">
        <v>370</v>
      </c>
      <c r="B47" s="61" t="s">
        <v>353</v>
      </c>
      <c r="C47" s="58">
        <v>3000</v>
      </c>
      <c r="D47" s="58">
        <v>5000</v>
      </c>
      <c r="E47" s="58">
        <v>7000</v>
      </c>
      <c r="F47" s="58">
        <v>15000</v>
      </c>
      <c r="G47" s="58">
        <v>15000</v>
      </c>
      <c r="H47" s="58">
        <v>20000</v>
      </c>
      <c r="I47" s="58">
        <v>20000</v>
      </c>
      <c r="J47" s="58">
        <v>32000</v>
      </c>
      <c r="K47" s="58">
        <v>35000</v>
      </c>
      <c r="L47" s="58">
        <v>20000</v>
      </c>
      <c r="M47" s="58">
        <v>18000</v>
      </c>
      <c r="N47" s="58">
        <v>15000</v>
      </c>
      <c r="O47" s="2">
        <v>205000</v>
      </c>
    </row>
    <row r="48" spans="1:15" ht="11.25" x14ac:dyDescent="0.2">
      <c r="A48" s="42" t="s">
        <v>398</v>
      </c>
      <c r="B48" s="62" t="s">
        <v>395</v>
      </c>
      <c r="C48" s="58">
        <v>12000</v>
      </c>
      <c r="D48" s="58">
        <v>14000</v>
      </c>
      <c r="E48" s="58">
        <v>20000</v>
      </c>
      <c r="F48" s="58">
        <v>16000</v>
      </c>
      <c r="G48" s="58">
        <v>38000</v>
      </c>
      <c r="H48" s="58">
        <v>25000</v>
      </c>
      <c r="I48" s="58">
        <v>30000</v>
      </c>
      <c r="J48" s="58">
        <v>25000</v>
      </c>
      <c r="K48" s="58">
        <v>30000</v>
      </c>
      <c r="L48" s="58">
        <v>25000</v>
      </c>
      <c r="M48" s="58">
        <v>25000</v>
      </c>
      <c r="N48" s="58">
        <v>25000</v>
      </c>
      <c r="O48" s="2">
        <v>285000</v>
      </c>
    </row>
    <row r="49" spans="1:15" ht="11.25" x14ac:dyDescent="0.2">
      <c r="A49" s="42" t="s">
        <v>397</v>
      </c>
      <c r="B49" s="62" t="s">
        <v>396</v>
      </c>
      <c r="C49" s="58">
        <v>35000</v>
      </c>
      <c r="D49" s="58">
        <v>60000</v>
      </c>
      <c r="E49" s="58">
        <v>64387</v>
      </c>
      <c r="F49" s="58">
        <v>69387</v>
      </c>
      <c r="G49" s="58">
        <v>64918</v>
      </c>
      <c r="H49" s="58">
        <v>82385</v>
      </c>
      <c r="I49" s="58">
        <v>69387</v>
      </c>
      <c r="J49" s="58">
        <v>74387</v>
      </c>
      <c r="K49" s="58">
        <v>59387</v>
      </c>
      <c r="L49" s="58">
        <v>59387</v>
      </c>
      <c r="M49" s="58">
        <v>60000</v>
      </c>
      <c r="N49" s="58">
        <v>45000</v>
      </c>
      <c r="O49" s="2">
        <v>743625</v>
      </c>
    </row>
    <row r="50" spans="1:15" ht="11.25" x14ac:dyDescent="0.2">
      <c r="A50" s="10" t="s">
        <v>178</v>
      </c>
      <c r="B50" s="62" t="s">
        <v>10</v>
      </c>
      <c r="C50" s="58">
        <v>5000</v>
      </c>
      <c r="D50" s="58">
        <v>3000</v>
      </c>
      <c r="E50" s="58">
        <v>3000</v>
      </c>
      <c r="F50" s="58">
        <v>3500</v>
      </c>
      <c r="G50" s="58">
        <v>5200</v>
      </c>
      <c r="H50" s="58">
        <v>5200</v>
      </c>
      <c r="I50" s="58">
        <v>6500</v>
      </c>
      <c r="J50" s="58">
        <v>7000</v>
      </c>
      <c r="K50" s="58">
        <v>5000</v>
      </c>
      <c r="L50" s="58">
        <v>5000</v>
      </c>
      <c r="M50" s="58">
        <v>5000</v>
      </c>
      <c r="N50" s="58">
        <v>5000</v>
      </c>
      <c r="O50" s="2">
        <v>58400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56000</v>
      </c>
      <c r="D52" s="59">
        <v>84500</v>
      </c>
      <c r="E52" s="59">
        <v>97387</v>
      </c>
      <c r="F52" s="59">
        <v>107587</v>
      </c>
      <c r="G52" s="59">
        <v>126618</v>
      </c>
      <c r="H52" s="59">
        <v>136085</v>
      </c>
      <c r="I52" s="59">
        <v>130387</v>
      </c>
      <c r="J52" s="59">
        <v>142887</v>
      </c>
      <c r="K52" s="59">
        <v>133887</v>
      </c>
      <c r="L52" s="59">
        <v>113887</v>
      </c>
      <c r="M52" s="59">
        <v>112500</v>
      </c>
      <c r="N52" s="59">
        <v>93500</v>
      </c>
      <c r="O52" s="15">
        <v>1335225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474582</v>
      </c>
      <c r="D54" s="17">
        <v>498533</v>
      </c>
      <c r="E54" s="17">
        <v>532609</v>
      </c>
      <c r="F54" s="17">
        <v>544131</v>
      </c>
      <c r="G54" s="17">
        <v>562404</v>
      </c>
      <c r="H54" s="17">
        <v>575775</v>
      </c>
      <c r="I54" s="17">
        <v>573819</v>
      </c>
      <c r="J54" s="17">
        <v>580701</v>
      </c>
      <c r="K54" s="17">
        <v>573527</v>
      </c>
      <c r="L54" s="17">
        <v>552234</v>
      </c>
      <c r="M54" s="17">
        <v>549057</v>
      </c>
      <c r="N54" s="17">
        <v>533002</v>
      </c>
      <c r="O54" s="17">
        <v>6550375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474582</v>
      </c>
      <c r="D67" s="15">
        <v>498533</v>
      </c>
      <c r="E67" s="15">
        <v>532609</v>
      </c>
      <c r="F67" s="15">
        <v>544131</v>
      </c>
      <c r="G67" s="15">
        <v>562404</v>
      </c>
      <c r="H67" s="15">
        <v>575775</v>
      </c>
      <c r="I67" s="15">
        <v>573819</v>
      </c>
      <c r="J67" s="15">
        <v>580701</v>
      </c>
      <c r="K67" s="15">
        <v>573527</v>
      </c>
      <c r="L67" s="15">
        <v>552234</v>
      </c>
      <c r="M67" s="15">
        <v>549057</v>
      </c>
      <c r="N67" s="15">
        <v>533002</v>
      </c>
      <c r="O67" s="15">
        <v>6550375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8127</v>
      </c>
      <c r="D76" s="58">
        <v>7388</v>
      </c>
      <c r="E76" s="58">
        <v>8330</v>
      </c>
      <c r="F76" s="58">
        <v>8330</v>
      </c>
      <c r="G76" s="58">
        <v>7951</v>
      </c>
      <c r="H76" s="58">
        <v>8330</v>
      </c>
      <c r="I76" s="58">
        <v>8709</v>
      </c>
      <c r="J76" s="58">
        <v>7951</v>
      </c>
      <c r="K76" s="58">
        <v>8330</v>
      </c>
      <c r="L76" s="58">
        <v>8330</v>
      </c>
      <c r="M76" s="58">
        <v>7951</v>
      </c>
      <c r="N76" s="58">
        <v>8709</v>
      </c>
      <c r="O76" s="2">
        <v>98436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8127</v>
      </c>
      <c r="D79" s="15">
        <v>7388</v>
      </c>
      <c r="E79" s="15">
        <v>8330</v>
      </c>
      <c r="F79" s="15">
        <v>8330</v>
      </c>
      <c r="G79" s="15">
        <v>7951</v>
      </c>
      <c r="H79" s="15">
        <v>8330</v>
      </c>
      <c r="I79" s="15">
        <v>8709</v>
      </c>
      <c r="J79" s="15">
        <v>7951</v>
      </c>
      <c r="K79" s="15">
        <v>8330</v>
      </c>
      <c r="L79" s="15">
        <v>8330</v>
      </c>
      <c r="M79" s="15">
        <v>7951</v>
      </c>
      <c r="N79" s="15">
        <v>8709</v>
      </c>
      <c r="O79" s="15">
        <v>98436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2801</v>
      </c>
      <c r="D82" s="58">
        <v>2801</v>
      </c>
      <c r="E82" s="58">
        <v>2801</v>
      </c>
      <c r="F82" s="58">
        <v>2801</v>
      </c>
      <c r="G82" s="58">
        <v>2801</v>
      </c>
      <c r="H82" s="58">
        <v>2801</v>
      </c>
      <c r="I82" s="58">
        <v>2801</v>
      </c>
      <c r="J82" s="58">
        <v>2801</v>
      </c>
      <c r="K82" s="58">
        <v>2801</v>
      </c>
      <c r="L82" s="58">
        <v>2801</v>
      </c>
      <c r="M82" s="58">
        <v>2801</v>
      </c>
      <c r="N82" s="58">
        <v>2801</v>
      </c>
      <c r="O82" s="2">
        <v>33612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3176</v>
      </c>
      <c r="D84" s="15">
        <v>3176</v>
      </c>
      <c r="E84" s="15">
        <v>3176</v>
      </c>
      <c r="F84" s="15">
        <v>3176</v>
      </c>
      <c r="G84" s="15">
        <v>3176</v>
      </c>
      <c r="H84" s="15">
        <v>3176</v>
      </c>
      <c r="I84" s="15">
        <v>3176</v>
      </c>
      <c r="J84" s="15">
        <v>3176</v>
      </c>
      <c r="K84" s="15">
        <v>3176</v>
      </c>
      <c r="L84" s="15">
        <v>3176</v>
      </c>
      <c r="M84" s="15">
        <v>3176</v>
      </c>
      <c r="N84" s="15">
        <v>3176</v>
      </c>
      <c r="O84" s="15">
        <v>38112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3995</v>
      </c>
      <c r="D86" s="58">
        <v>3632</v>
      </c>
      <c r="E86" s="58">
        <v>4095</v>
      </c>
      <c r="F86" s="58">
        <v>4095</v>
      </c>
      <c r="G86" s="58">
        <v>3909</v>
      </c>
      <c r="H86" s="58">
        <v>4095</v>
      </c>
      <c r="I86" s="58">
        <v>4281</v>
      </c>
      <c r="J86" s="58">
        <v>3909</v>
      </c>
      <c r="K86" s="58">
        <v>4095</v>
      </c>
      <c r="L86" s="58">
        <v>4095</v>
      </c>
      <c r="M86" s="58">
        <v>3909</v>
      </c>
      <c r="N86" s="58">
        <v>4281</v>
      </c>
      <c r="O86" s="2">
        <v>48391</v>
      </c>
    </row>
    <row r="87" spans="1:15" ht="11.25" x14ac:dyDescent="0.2">
      <c r="A87" s="10" t="s">
        <v>228</v>
      </c>
      <c r="B87" s="62" t="s">
        <v>28</v>
      </c>
      <c r="C87" s="58">
        <v>162</v>
      </c>
      <c r="D87" s="58">
        <v>162</v>
      </c>
      <c r="E87" s="58">
        <v>162</v>
      </c>
      <c r="F87" s="58">
        <v>162</v>
      </c>
      <c r="G87" s="58">
        <v>162</v>
      </c>
      <c r="H87" s="58">
        <v>162</v>
      </c>
      <c r="I87" s="58">
        <v>162</v>
      </c>
      <c r="J87" s="58">
        <v>162</v>
      </c>
      <c r="K87" s="58">
        <v>162</v>
      </c>
      <c r="L87" s="58">
        <v>162</v>
      </c>
      <c r="M87" s="58">
        <v>162</v>
      </c>
      <c r="N87" s="58">
        <v>162</v>
      </c>
      <c r="O87" s="2">
        <v>1944</v>
      </c>
    </row>
    <row r="88" spans="1:15" ht="11.25" x14ac:dyDescent="0.2">
      <c r="A88" s="10" t="s">
        <v>196</v>
      </c>
      <c r="B88" s="62" t="s">
        <v>29</v>
      </c>
      <c r="C88" s="58">
        <v>62</v>
      </c>
      <c r="D88" s="58">
        <v>62</v>
      </c>
      <c r="E88" s="58">
        <v>62</v>
      </c>
      <c r="F88" s="58">
        <v>62</v>
      </c>
      <c r="G88" s="58">
        <v>62</v>
      </c>
      <c r="H88" s="58">
        <v>62</v>
      </c>
      <c r="I88" s="58">
        <v>62</v>
      </c>
      <c r="J88" s="58">
        <v>62</v>
      </c>
      <c r="K88" s="58">
        <v>62</v>
      </c>
      <c r="L88" s="58">
        <v>62</v>
      </c>
      <c r="M88" s="58">
        <v>62</v>
      </c>
      <c r="N88" s="58">
        <v>62</v>
      </c>
      <c r="O88" s="2">
        <v>744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4219</v>
      </c>
      <c r="D90" s="15">
        <v>3856</v>
      </c>
      <c r="E90" s="15">
        <v>4319</v>
      </c>
      <c r="F90" s="15">
        <v>4319</v>
      </c>
      <c r="G90" s="15">
        <v>4133</v>
      </c>
      <c r="H90" s="15">
        <v>4319</v>
      </c>
      <c r="I90" s="15">
        <v>4505</v>
      </c>
      <c r="J90" s="15">
        <v>4133</v>
      </c>
      <c r="K90" s="15">
        <v>4319</v>
      </c>
      <c r="L90" s="15">
        <v>4319</v>
      </c>
      <c r="M90" s="15">
        <v>4133</v>
      </c>
      <c r="N90" s="15">
        <v>4505</v>
      </c>
      <c r="O90" s="15">
        <v>51079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15522</v>
      </c>
      <c r="D92" s="17">
        <v>14420</v>
      </c>
      <c r="E92" s="17">
        <v>15825</v>
      </c>
      <c r="F92" s="17">
        <v>15825</v>
      </c>
      <c r="G92" s="17">
        <v>15260</v>
      </c>
      <c r="H92" s="17">
        <v>15825</v>
      </c>
      <c r="I92" s="17">
        <v>16390</v>
      </c>
      <c r="J92" s="17">
        <v>15260</v>
      </c>
      <c r="K92" s="17">
        <v>15825</v>
      </c>
      <c r="L92" s="17">
        <v>15825</v>
      </c>
      <c r="M92" s="17">
        <v>15260</v>
      </c>
      <c r="N92" s="17">
        <v>16390</v>
      </c>
      <c r="O92" s="17">
        <v>187627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6644</v>
      </c>
      <c r="D99" s="58">
        <v>6979</v>
      </c>
      <c r="E99" s="58">
        <v>7457</v>
      </c>
      <c r="F99" s="58">
        <v>7618</v>
      </c>
      <c r="G99" s="58">
        <v>7874</v>
      </c>
      <c r="H99" s="58">
        <v>8061</v>
      </c>
      <c r="I99" s="58">
        <v>8033</v>
      </c>
      <c r="J99" s="58">
        <v>8130</v>
      </c>
      <c r="K99" s="58">
        <v>8029</v>
      </c>
      <c r="L99" s="58">
        <v>7731</v>
      </c>
      <c r="M99" s="58">
        <v>7687</v>
      </c>
      <c r="N99" s="58">
        <v>7462</v>
      </c>
      <c r="O99" s="2">
        <v>91705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6644</v>
      </c>
      <c r="D101" s="15">
        <v>6979</v>
      </c>
      <c r="E101" s="15">
        <v>7457</v>
      </c>
      <c r="F101" s="15">
        <v>7618</v>
      </c>
      <c r="G101" s="15">
        <v>7874</v>
      </c>
      <c r="H101" s="15">
        <v>8061</v>
      </c>
      <c r="I101" s="15">
        <v>8033</v>
      </c>
      <c r="J101" s="15">
        <v>8130</v>
      </c>
      <c r="K101" s="15">
        <v>8029</v>
      </c>
      <c r="L101" s="15">
        <v>7731</v>
      </c>
      <c r="M101" s="15">
        <v>7687</v>
      </c>
      <c r="N101" s="15">
        <v>7462</v>
      </c>
      <c r="O101" s="15">
        <v>91705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102271</v>
      </c>
      <c r="D103" s="58">
        <v>92974</v>
      </c>
      <c r="E103" s="58">
        <v>109175</v>
      </c>
      <c r="F103" s="58">
        <v>119841</v>
      </c>
      <c r="G103" s="58">
        <v>110917</v>
      </c>
      <c r="H103" s="58">
        <v>116199</v>
      </c>
      <c r="I103" s="58">
        <v>121481</v>
      </c>
      <c r="J103" s="58">
        <v>110917</v>
      </c>
      <c r="K103" s="58">
        <v>116199</v>
      </c>
      <c r="L103" s="58">
        <v>111852</v>
      </c>
      <c r="M103" s="58">
        <v>106768</v>
      </c>
      <c r="N103" s="58">
        <v>116936</v>
      </c>
      <c r="O103" s="2">
        <v>1335530</v>
      </c>
    </row>
    <row r="104" spans="1:15" ht="11.25" x14ac:dyDescent="0.2">
      <c r="A104" s="10" t="s">
        <v>197</v>
      </c>
      <c r="B104" s="62" t="s">
        <v>482</v>
      </c>
      <c r="C104" s="58">
        <v>41107</v>
      </c>
      <c r="D104" s="58">
        <v>36963</v>
      </c>
      <c r="E104" s="58">
        <v>46498</v>
      </c>
      <c r="F104" s="58">
        <v>45472</v>
      </c>
      <c r="G104" s="58">
        <v>47316</v>
      </c>
      <c r="H104" s="58">
        <v>45343</v>
      </c>
      <c r="I104" s="58">
        <v>47267</v>
      </c>
      <c r="J104" s="58">
        <v>47420</v>
      </c>
      <c r="K104" s="58">
        <v>44632</v>
      </c>
      <c r="L104" s="58">
        <v>45662</v>
      </c>
      <c r="M104" s="58">
        <v>41625</v>
      </c>
      <c r="N104" s="58">
        <v>42286</v>
      </c>
      <c r="O104" s="2">
        <v>531591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2118</v>
      </c>
      <c r="D106" s="58">
        <v>1911</v>
      </c>
      <c r="E106" s="58">
        <v>2388</v>
      </c>
      <c r="F106" s="58">
        <v>2337</v>
      </c>
      <c r="G106" s="58">
        <v>2429</v>
      </c>
      <c r="H106" s="58">
        <v>2330</v>
      </c>
      <c r="I106" s="58">
        <v>2426</v>
      </c>
      <c r="J106" s="58">
        <v>2434</v>
      </c>
      <c r="K106" s="58">
        <v>2295</v>
      </c>
      <c r="L106" s="58">
        <v>2346</v>
      </c>
      <c r="M106" s="58">
        <v>2144</v>
      </c>
      <c r="N106" s="58">
        <v>2177</v>
      </c>
      <c r="O106" s="2">
        <v>27335</v>
      </c>
    </row>
    <row r="107" spans="1:15" ht="11.25" x14ac:dyDescent="0.2">
      <c r="A107" s="10" t="s">
        <v>195</v>
      </c>
      <c r="B107" s="62" t="s">
        <v>36</v>
      </c>
      <c r="C107" s="58">
        <v>1260</v>
      </c>
      <c r="D107" s="58">
        <v>1260</v>
      </c>
      <c r="E107" s="58">
        <v>1260</v>
      </c>
      <c r="F107" s="58">
        <v>1260</v>
      </c>
      <c r="G107" s="58">
        <v>1260</v>
      </c>
      <c r="H107" s="58">
        <v>1260</v>
      </c>
      <c r="I107" s="58">
        <v>1260</v>
      </c>
      <c r="J107" s="58">
        <v>1260</v>
      </c>
      <c r="K107" s="58">
        <v>1260</v>
      </c>
      <c r="L107" s="58">
        <v>1260</v>
      </c>
      <c r="M107" s="58">
        <v>1260</v>
      </c>
      <c r="N107" s="58">
        <v>1260</v>
      </c>
      <c r="O107" s="2">
        <v>15120</v>
      </c>
    </row>
    <row r="108" spans="1:15" ht="11.25" x14ac:dyDescent="0.2">
      <c r="A108" s="10"/>
      <c r="B108" s="4" t="s">
        <v>529</v>
      </c>
      <c r="C108" s="15">
        <v>146756</v>
      </c>
      <c r="D108" s="15">
        <v>133108</v>
      </c>
      <c r="E108" s="15">
        <v>159321</v>
      </c>
      <c r="F108" s="15">
        <v>168910</v>
      </c>
      <c r="G108" s="15">
        <v>161922</v>
      </c>
      <c r="H108" s="15">
        <v>165132</v>
      </c>
      <c r="I108" s="15">
        <v>172434</v>
      </c>
      <c r="J108" s="15">
        <v>162031</v>
      </c>
      <c r="K108" s="15">
        <v>164386</v>
      </c>
      <c r="L108" s="15">
        <v>161120</v>
      </c>
      <c r="M108" s="15">
        <v>151797</v>
      </c>
      <c r="N108" s="15">
        <v>162659</v>
      </c>
      <c r="O108" s="15">
        <v>1909576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12197</v>
      </c>
      <c r="D110" s="58">
        <v>11088</v>
      </c>
      <c r="E110" s="58">
        <v>12502</v>
      </c>
      <c r="F110" s="58">
        <v>12502</v>
      </c>
      <c r="G110" s="58">
        <v>17183</v>
      </c>
      <c r="H110" s="58">
        <v>18002</v>
      </c>
      <c r="I110" s="58">
        <v>18820</v>
      </c>
      <c r="J110" s="58">
        <v>17183</v>
      </c>
      <c r="K110" s="58">
        <v>18002</v>
      </c>
      <c r="L110" s="58">
        <v>18002</v>
      </c>
      <c r="M110" s="58">
        <v>17183</v>
      </c>
      <c r="N110" s="58">
        <v>18820</v>
      </c>
      <c r="O110" s="2">
        <v>191484</v>
      </c>
    </row>
    <row r="111" spans="1:15" ht="11.25" x14ac:dyDescent="0.2">
      <c r="A111" s="10" t="s">
        <v>201</v>
      </c>
      <c r="B111" s="62" t="s">
        <v>38</v>
      </c>
      <c r="C111" s="58">
        <v>3003</v>
      </c>
      <c r="D111" s="58">
        <v>3003</v>
      </c>
      <c r="E111" s="58">
        <v>3003</v>
      </c>
      <c r="F111" s="58">
        <v>3003</v>
      </c>
      <c r="G111" s="58">
        <v>4357</v>
      </c>
      <c r="H111" s="58">
        <v>4357</v>
      </c>
      <c r="I111" s="58">
        <v>4357</v>
      </c>
      <c r="J111" s="58">
        <v>4357</v>
      </c>
      <c r="K111" s="58">
        <v>4357</v>
      </c>
      <c r="L111" s="58">
        <v>4357</v>
      </c>
      <c r="M111" s="58">
        <v>4357</v>
      </c>
      <c r="N111" s="58">
        <v>4357</v>
      </c>
      <c r="O111" s="2">
        <v>46868</v>
      </c>
    </row>
    <row r="112" spans="1:15" ht="11.25" x14ac:dyDescent="0.2">
      <c r="A112" s="10"/>
      <c r="B112" s="4" t="s">
        <v>39</v>
      </c>
      <c r="C112" s="15">
        <v>161956</v>
      </c>
      <c r="D112" s="15">
        <v>147199</v>
      </c>
      <c r="E112" s="15">
        <v>174826</v>
      </c>
      <c r="F112" s="15">
        <v>184415</v>
      </c>
      <c r="G112" s="15">
        <v>183462</v>
      </c>
      <c r="H112" s="15">
        <v>187491</v>
      </c>
      <c r="I112" s="15">
        <v>195611</v>
      </c>
      <c r="J112" s="15">
        <v>183571</v>
      </c>
      <c r="K112" s="15">
        <v>186745</v>
      </c>
      <c r="L112" s="15">
        <v>183479</v>
      </c>
      <c r="M112" s="15">
        <v>173337</v>
      </c>
      <c r="N112" s="15">
        <v>185836</v>
      </c>
      <c r="O112" s="15">
        <v>2147928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184122</v>
      </c>
      <c r="D114" s="20">
        <v>168598</v>
      </c>
      <c r="E114" s="20">
        <v>198108</v>
      </c>
      <c r="F114" s="20">
        <v>207858</v>
      </c>
      <c r="G114" s="20">
        <v>206596</v>
      </c>
      <c r="H114" s="20">
        <v>211377</v>
      </c>
      <c r="I114" s="20">
        <v>220034</v>
      </c>
      <c r="J114" s="20">
        <v>206961</v>
      </c>
      <c r="K114" s="20">
        <v>210599</v>
      </c>
      <c r="L114" s="20">
        <v>207035</v>
      </c>
      <c r="M114" s="20">
        <v>196284</v>
      </c>
      <c r="N114" s="20">
        <v>209688</v>
      </c>
      <c r="O114" s="20">
        <v>2427260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22825</v>
      </c>
      <c r="D118" s="58">
        <v>15035</v>
      </c>
      <c r="E118" s="58">
        <v>17258</v>
      </c>
      <c r="F118" s="58">
        <v>20858</v>
      </c>
      <c r="G118" s="58">
        <v>19159</v>
      </c>
      <c r="H118" s="58">
        <v>20077</v>
      </c>
      <c r="I118" s="58">
        <v>19851</v>
      </c>
      <c r="J118" s="58">
        <v>19757</v>
      </c>
      <c r="K118" s="58">
        <v>19079</v>
      </c>
      <c r="L118" s="58">
        <v>15860</v>
      </c>
      <c r="M118" s="58">
        <v>14403</v>
      </c>
      <c r="N118" s="58">
        <v>12858</v>
      </c>
      <c r="O118" s="2">
        <v>217020</v>
      </c>
    </row>
    <row r="119" spans="1:15" ht="11.25" customHeight="1" x14ac:dyDescent="0.2">
      <c r="A119" s="10" t="s">
        <v>250</v>
      </c>
      <c r="B119" s="62" t="s">
        <v>43</v>
      </c>
      <c r="C119" s="58">
        <v>11285</v>
      </c>
      <c r="D119" s="58">
        <v>10720</v>
      </c>
      <c r="E119" s="58">
        <v>12495</v>
      </c>
      <c r="F119" s="58">
        <v>12201</v>
      </c>
      <c r="G119" s="58">
        <v>10926</v>
      </c>
      <c r="H119" s="58">
        <v>12131</v>
      </c>
      <c r="I119" s="58">
        <v>12399</v>
      </c>
      <c r="J119" s="58">
        <v>12314</v>
      </c>
      <c r="K119" s="58">
        <v>12351</v>
      </c>
      <c r="L119" s="58">
        <v>11761</v>
      </c>
      <c r="M119" s="58">
        <v>13258</v>
      </c>
      <c r="N119" s="58">
        <v>11689</v>
      </c>
      <c r="O119" s="2">
        <v>143530</v>
      </c>
    </row>
    <row r="120" spans="1:15" ht="11.25" x14ac:dyDescent="0.2">
      <c r="A120" s="10" t="s">
        <v>251</v>
      </c>
      <c r="B120" s="62" t="s">
        <v>44</v>
      </c>
      <c r="C120" s="58">
        <v>-885</v>
      </c>
      <c r="D120" s="58">
        <v>-885</v>
      </c>
      <c r="E120" s="58">
        <v>-885</v>
      </c>
      <c r="F120" s="58">
        <v>-976</v>
      </c>
      <c r="G120" s="58">
        <v>-976</v>
      </c>
      <c r="H120" s="58">
        <v>-976</v>
      </c>
      <c r="I120" s="58">
        <v>-976</v>
      </c>
      <c r="J120" s="58">
        <v>-976</v>
      </c>
      <c r="K120" s="58">
        <v>-976</v>
      </c>
      <c r="L120" s="58">
        <v>-976</v>
      </c>
      <c r="M120" s="58">
        <v>-976</v>
      </c>
      <c r="N120" s="58">
        <v>-976</v>
      </c>
      <c r="O120" s="2">
        <v>-11439</v>
      </c>
    </row>
    <row r="121" spans="1:15" ht="11.25" x14ac:dyDescent="0.2">
      <c r="A121" s="10" t="s">
        <v>213</v>
      </c>
      <c r="B121" s="62" t="s">
        <v>45</v>
      </c>
      <c r="C121" s="58">
        <v>2547</v>
      </c>
      <c r="D121" s="58">
        <v>418</v>
      </c>
      <c r="E121" s="58">
        <v>1045</v>
      </c>
      <c r="F121" s="58">
        <v>2801</v>
      </c>
      <c r="G121" s="58">
        <v>670</v>
      </c>
      <c r="H121" s="58">
        <v>106</v>
      </c>
      <c r="I121" s="58">
        <v>1940</v>
      </c>
      <c r="J121" s="58">
        <v>978</v>
      </c>
      <c r="K121" s="58">
        <v>837</v>
      </c>
      <c r="L121" s="58">
        <v>1547</v>
      </c>
      <c r="M121" s="58">
        <v>1067</v>
      </c>
      <c r="N121" s="58">
        <v>813</v>
      </c>
      <c r="O121" s="2">
        <v>14769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836</v>
      </c>
      <c r="D123" s="58">
        <v>594</v>
      </c>
      <c r="E123" s="58">
        <v>948</v>
      </c>
      <c r="F123" s="58">
        <v>610</v>
      </c>
      <c r="G123" s="58">
        <v>528</v>
      </c>
      <c r="H123" s="58">
        <v>1260</v>
      </c>
      <c r="I123" s="58">
        <v>531</v>
      </c>
      <c r="J123" s="58">
        <v>755</v>
      </c>
      <c r="K123" s="58">
        <v>0</v>
      </c>
      <c r="L123" s="58">
        <v>0</v>
      </c>
      <c r="M123" s="58">
        <v>0</v>
      </c>
      <c r="N123" s="58">
        <v>0</v>
      </c>
      <c r="O123" s="2">
        <v>6062</v>
      </c>
    </row>
    <row r="124" spans="1:15" ht="11.25" x14ac:dyDescent="0.2">
      <c r="A124" s="10" t="s">
        <v>253</v>
      </c>
      <c r="B124" s="62" t="s">
        <v>48</v>
      </c>
      <c r="C124" s="58">
        <v>791</v>
      </c>
      <c r="D124" s="58">
        <v>81</v>
      </c>
      <c r="E124" s="58">
        <v>2412</v>
      </c>
      <c r="F124" s="58">
        <v>831</v>
      </c>
      <c r="G124" s="58">
        <v>41</v>
      </c>
      <c r="H124" s="58">
        <v>0</v>
      </c>
      <c r="I124" s="58">
        <v>1500</v>
      </c>
      <c r="J124" s="58">
        <v>375</v>
      </c>
      <c r="K124" s="58">
        <v>750</v>
      </c>
      <c r="L124" s="58">
        <v>3000</v>
      </c>
      <c r="M124" s="58">
        <v>750</v>
      </c>
      <c r="N124" s="58">
        <v>750</v>
      </c>
      <c r="O124" s="2">
        <v>11281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400</v>
      </c>
      <c r="E126" s="58">
        <v>0</v>
      </c>
      <c r="F126" s="58">
        <v>165</v>
      </c>
      <c r="G126" s="58">
        <v>0</v>
      </c>
      <c r="H126" s="58">
        <v>16</v>
      </c>
      <c r="I126" s="58">
        <v>0</v>
      </c>
      <c r="J126" s="58">
        <v>55</v>
      </c>
      <c r="K126" s="58">
        <v>150</v>
      </c>
      <c r="L126" s="58">
        <v>0</v>
      </c>
      <c r="M126" s="58">
        <v>0</v>
      </c>
      <c r="N126" s="58">
        <v>4000</v>
      </c>
      <c r="O126" s="2">
        <v>4786</v>
      </c>
    </row>
    <row r="127" spans="1:15" ht="11.25" x14ac:dyDescent="0.2">
      <c r="A127" s="10"/>
      <c r="B127" s="4" t="s">
        <v>455</v>
      </c>
      <c r="C127" s="15">
        <v>37399</v>
      </c>
      <c r="D127" s="15">
        <v>26363</v>
      </c>
      <c r="E127" s="15">
        <v>33273</v>
      </c>
      <c r="F127" s="15">
        <v>36490</v>
      </c>
      <c r="G127" s="15">
        <v>30348</v>
      </c>
      <c r="H127" s="15">
        <v>32614</v>
      </c>
      <c r="I127" s="15">
        <v>35245</v>
      </c>
      <c r="J127" s="15">
        <v>33258</v>
      </c>
      <c r="K127" s="15">
        <v>32191</v>
      </c>
      <c r="L127" s="15">
        <v>31192</v>
      </c>
      <c r="M127" s="15">
        <v>28502</v>
      </c>
      <c r="N127" s="15">
        <v>29134</v>
      </c>
      <c r="O127" s="15">
        <v>386009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221521</v>
      </c>
      <c r="D129" s="20">
        <v>194961</v>
      </c>
      <c r="E129" s="20">
        <v>231381</v>
      </c>
      <c r="F129" s="20">
        <v>244348</v>
      </c>
      <c r="G129" s="20">
        <v>236944</v>
      </c>
      <c r="H129" s="20">
        <v>243991</v>
      </c>
      <c r="I129" s="20">
        <v>255279</v>
      </c>
      <c r="J129" s="20">
        <v>240219</v>
      </c>
      <c r="K129" s="20">
        <v>242790</v>
      </c>
      <c r="L129" s="20">
        <v>238227</v>
      </c>
      <c r="M129" s="20">
        <v>224786</v>
      </c>
      <c r="N129" s="20">
        <v>238822</v>
      </c>
      <c r="O129" s="20">
        <v>2813269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24678</v>
      </c>
      <c r="D133" s="58">
        <v>25924</v>
      </c>
      <c r="E133" s="58">
        <v>27696</v>
      </c>
      <c r="F133" s="58">
        <v>28295</v>
      </c>
      <c r="G133" s="58">
        <v>29245</v>
      </c>
      <c r="H133" s="58">
        <v>29940</v>
      </c>
      <c r="I133" s="58">
        <v>29839</v>
      </c>
      <c r="J133" s="58">
        <v>30196</v>
      </c>
      <c r="K133" s="58">
        <v>29823</v>
      </c>
      <c r="L133" s="58">
        <v>28716</v>
      </c>
      <c r="M133" s="58">
        <v>28551</v>
      </c>
      <c r="N133" s="58">
        <v>27716</v>
      </c>
      <c r="O133" s="2">
        <v>340619</v>
      </c>
    </row>
    <row r="134" spans="1:15" ht="11.25" x14ac:dyDescent="0.2">
      <c r="A134" s="10" t="s">
        <v>225</v>
      </c>
      <c r="B134" s="62" t="s">
        <v>55</v>
      </c>
      <c r="C134" s="58">
        <v>1927</v>
      </c>
      <c r="D134" s="58">
        <v>3275</v>
      </c>
      <c r="E134" s="58">
        <v>2656</v>
      </c>
      <c r="F134" s="58">
        <v>2199</v>
      </c>
      <c r="G134" s="58">
        <v>913</v>
      </c>
      <c r="H134" s="58">
        <v>2820</v>
      </c>
      <c r="I134" s="58">
        <v>2109</v>
      </c>
      <c r="J134" s="58">
        <v>1666</v>
      </c>
      <c r="K134" s="58">
        <v>3364</v>
      </c>
      <c r="L134" s="58">
        <v>1674</v>
      </c>
      <c r="M134" s="58">
        <v>1921</v>
      </c>
      <c r="N134" s="58">
        <v>1952</v>
      </c>
      <c r="O134" s="2">
        <v>26476</v>
      </c>
    </row>
    <row r="135" spans="1:15" ht="11.25" x14ac:dyDescent="0.2">
      <c r="A135" s="10" t="s">
        <v>212</v>
      </c>
      <c r="B135" s="62" t="s">
        <v>56</v>
      </c>
      <c r="C135" s="58">
        <v>3136</v>
      </c>
      <c r="D135" s="58">
        <v>4883</v>
      </c>
      <c r="E135" s="58">
        <v>4529</v>
      </c>
      <c r="F135" s="58">
        <v>3826</v>
      </c>
      <c r="G135" s="58">
        <v>6575</v>
      </c>
      <c r="H135" s="58">
        <v>6659</v>
      </c>
      <c r="I135" s="58">
        <v>4749</v>
      </c>
      <c r="J135" s="58">
        <v>4975</v>
      </c>
      <c r="K135" s="58">
        <v>5430</v>
      </c>
      <c r="L135" s="58">
        <v>2127</v>
      </c>
      <c r="M135" s="58">
        <v>2135</v>
      </c>
      <c r="N135" s="58">
        <v>3253</v>
      </c>
      <c r="O135" s="2">
        <v>52277</v>
      </c>
    </row>
    <row r="136" spans="1:15" ht="11.25" x14ac:dyDescent="0.2">
      <c r="A136" s="10" t="s">
        <v>185</v>
      </c>
      <c r="B136" s="62" t="s">
        <v>57</v>
      </c>
      <c r="C136" s="58">
        <v>949</v>
      </c>
      <c r="D136" s="58">
        <v>997</v>
      </c>
      <c r="E136" s="58">
        <v>1065</v>
      </c>
      <c r="F136" s="58">
        <v>1088</v>
      </c>
      <c r="G136" s="58">
        <v>1125</v>
      </c>
      <c r="H136" s="58">
        <v>1152</v>
      </c>
      <c r="I136" s="58">
        <v>1148</v>
      </c>
      <c r="J136" s="58">
        <v>1161</v>
      </c>
      <c r="K136" s="58">
        <v>1147</v>
      </c>
      <c r="L136" s="58">
        <v>1104</v>
      </c>
      <c r="M136" s="58">
        <v>1098</v>
      </c>
      <c r="N136" s="58">
        <v>1066</v>
      </c>
      <c r="O136" s="2">
        <v>13100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30690</v>
      </c>
      <c r="D138" s="15">
        <v>35079</v>
      </c>
      <c r="E138" s="15">
        <v>35946</v>
      </c>
      <c r="F138" s="15">
        <v>35408</v>
      </c>
      <c r="G138" s="15">
        <v>37858</v>
      </c>
      <c r="H138" s="15">
        <v>40571</v>
      </c>
      <c r="I138" s="15">
        <v>37845</v>
      </c>
      <c r="J138" s="15">
        <v>37998</v>
      </c>
      <c r="K138" s="15">
        <v>39764</v>
      </c>
      <c r="L138" s="15">
        <v>33621</v>
      </c>
      <c r="M138" s="15">
        <v>33705</v>
      </c>
      <c r="N138" s="15">
        <v>33987</v>
      </c>
      <c r="O138" s="15">
        <v>432472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9017</v>
      </c>
      <c r="D140" s="58">
        <v>9472</v>
      </c>
      <c r="E140" s="58">
        <v>10120</v>
      </c>
      <c r="F140" s="58">
        <v>10338</v>
      </c>
      <c r="G140" s="58">
        <v>10686</v>
      </c>
      <c r="H140" s="58">
        <v>10940</v>
      </c>
      <c r="I140" s="58">
        <v>10903</v>
      </c>
      <c r="J140" s="58">
        <v>11033</v>
      </c>
      <c r="K140" s="58">
        <v>10897</v>
      </c>
      <c r="L140" s="58">
        <v>10492</v>
      </c>
      <c r="M140" s="58">
        <v>10432</v>
      </c>
      <c r="N140" s="58">
        <v>10127</v>
      </c>
      <c r="O140" s="2">
        <v>124457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39707</v>
      </c>
      <c r="D142" s="20">
        <v>44551</v>
      </c>
      <c r="E142" s="20">
        <v>46066</v>
      </c>
      <c r="F142" s="20">
        <v>45746</v>
      </c>
      <c r="G142" s="20">
        <v>48544</v>
      </c>
      <c r="H142" s="20">
        <v>51511</v>
      </c>
      <c r="I142" s="20">
        <v>48748</v>
      </c>
      <c r="J142" s="20">
        <v>49031</v>
      </c>
      <c r="K142" s="20">
        <v>50661</v>
      </c>
      <c r="L142" s="20">
        <v>44113</v>
      </c>
      <c r="M142" s="20">
        <v>44137</v>
      </c>
      <c r="N142" s="20">
        <v>44114</v>
      </c>
      <c r="O142" s="20">
        <v>556929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13589</v>
      </c>
      <c r="D146" s="58">
        <v>14262</v>
      </c>
      <c r="E146" s="58">
        <v>13211</v>
      </c>
      <c r="F146" s="58">
        <v>13830</v>
      </c>
      <c r="G146" s="58">
        <v>12827</v>
      </c>
      <c r="H146" s="58">
        <v>13518</v>
      </c>
      <c r="I146" s="58">
        <v>12829</v>
      </c>
      <c r="J146" s="58">
        <v>12928</v>
      </c>
      <c r="K146" s="58">
        <v>13807</v>
      </c>
      <c r="L146" s="58">
        <v>12320</v>
      </c>
      <c r="M146" s="58">
        <v>12018</v>
      </c>
      <c r="N146" s="58">
        <v>13011</v>
      </c>
      <c r="O146" s="2">
        <v>158150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572</v>
      </c>
      <c r="D148" s="58">
        <v>572</v>
      </c>
      <c r="E148" s="58">
        <v>572</v>
      </c>
      <c r="F148" s="58">
        <v>572</v>
      </c>
      <c r="G148" s="58">
        <v>572</v>
      </c>
      <c r="H148" s="58">
        <v>572</v>
      </c>
      <c r="I148" s="58">
        <v>572</v>
      </c>
      <c r="J148" s="58">
        <v>572</v>
      </c>
      <c r="K148" s="58">
        <v>572</v>
      </c>
      <c r="L148" s="58">
        <v>572</v>
      </c>
      <c r="M148" s="58">
        <v>572</v>
      </c>
      <c r="N148" s="58">
        <v>572</v>
      </c>
      <c r="O148" s="2">
        <v>6864</v>
      </c>
    </row>
    <row r="149" spans="1:15" ht="11.25" x14ac:dyDescent="0.2">
      <c r="A149" s="42" t="s">
        <v>505</v>
      </c>
      <c r="B149" s="62" t="s">
        <v>64</v>
      </c>
      <c r="C149" s="58">
        <v>695</v>
      </c>
      <c r="D149" s="58">
        <v>695</v>
      </c>
      <c r="E149" s="58">
        <v>695</v>
      </c>
      <c r="F149" s="58">
        <v>695</v>
      </c>
      <c r="G149" s="58">
        <v>695</v>
      </c>
      <c r="H149" s="58">
        <v>695</v>
      </c>
      <c r="I149" s="58">
        <v>695</v>
      </c>
      <c r="J149" s="58">
        <v>695</v>
      </c>
      <c r="K149" s="58">
        <v>695</v>
      </c>
      <c r="L149" s="58">
        <v>695</v>
      </c>
      <c r="M149" s="58">
        <v>695</v>
      </c>
      <c r="N149" s="58">
        <v>695</v>
      </c>
      <c r="O149" s="2">
        <v>8340</v>
      </c>
    </row>
    <row r="150" spans="1:15" ht="11.25" x14ac:dyDescent="0.2">
      <c r="A150" s="10" t="s">
        <v>506</v>
      </c>
      <c r="B150" s="62" t="s">
        <v>459</v>
      </c>
      <c r="C150" s="58">
        <v>2660</v>
      </c>
      <c r="D150" s="58">
        <v>2660</v>
      </c>
      <c r="E150" s="58">
        <v>2660</v>
      </c>
      <c r="F150" s="58">
        <v>2660</v>
      </c>
      <c r="G150" s="58">
        <v>2660</v>
      </c>
      <c r="H150" s="58">
        <v>2660</v>
      </c>
      <c r="I150" s="58">
        <v>2660</v>
      </c>
      <c r="J150" s="58">
        <v>2660</v>
      </c>
      <c r="K150" s="58">
        <v>2660</v>
      </c>
      <c r="L150" s="58">
        <v>2660</v>
      </c>
      <c r="M150" s="58">
        <v>2660</v>
      </c>
      <c r="N150" s="58">
        <v>2660</v>
      </c>
      <c r="O150" s="2">
        <v>31920</v>
      </c>
    </row>
    <row r="151" spans="1:15" ht="11.25" x14ac:dyDescent="0.2">
      <c r="A151" s="10"/>
      <c r="B151" s="4" t="s">
        <v>65</v>
      </c>
      <c r="C151" s="15">
        <v>17516</v>
      </c>
      <c r="D151" s="15">
        <v>18189</v>
      </c>
      <c r="E151" s="15">
        <v>17138</v>
      </c>
      <c r="F151" s="15">
        <v>17757</v>
      </c>
      <c r="G151" s="15">
        <v>16754</v>
      </c>
      <c r="H151" s="15">
        <v>17445</v>
      </c>
      <c r="I151" s="15">
        <v>16756</v>
      </c>
      <c r="J151" s="15">
        <v>16855</v>
      </c>
      <c r="K151" s="15">
        <v>17734</v>
      </c>
      <c r="L151" s="15">
        <v>16247</v>
      </c>
      <c r="M151" s="15">
        <v>15945</v>
      </c>
      <c r="N151" s="15">
        <v>16938</v>
      </c>
      <c r="O151" s="15">
        <v>205274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20757</v>
      </c>
      <c r="D154" s="58">
        <v>20972</v>
      </c>
      <c r="E154" s="58">
        <v>21774</v>
      </c>
      <c r="F154" s="58">
        <v>20860</v>
      </c>
      <c r="G154" s="58">
        <v>20860</v>
      </c>
      <c r="H154" s="58">
        <v>20860</v>
      </c>
      <c r="I154" s="58">
        <v>19901</v>
      </c>
      <c r="J154" s="58">
        <v>19901</v>
      </c>
      <c r="K154" s="58">
        <v>19901</v>
      </c>
      <c r="L154" s="58">
        <v>19901</v>
      </c>
      <c r="M154" s="58">
        <v>19901</v>
      </c>
      <c r="N154" s="58">
        <v>19901</v>
      </c>
      <c r="O154" s="2">
        <v>245489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20757</v>
      </c>
      <c r="D159" s="15">
        <v>20972</v>
      </c>
      <c r="E159" s="15">
        <v>21774</v>
      </c>
      <c r="F159" s="15">
        <v>20860</v>
      </c>
      <c r="G159" s="15">
        <v>20860</v>
      </c>
      <c r="H159" s="15">
        <v>20860</v>
      </c>
      <c r="I159" s="15">
        <v>19901</v>
      </c>
      <c r="J159" s="15">
        <v>19901</v>
      </c>
      <c r="K159" s="15">
        <v>19901</v>
      </c>
      <c r="L159" s="15">
        <v>19901</v>
      </c>
      <c r="M159" s="15">
        <v>19901</v>
      </c>
      <c r="N159" s="15">
        <v>19901</v>
      </c>
      <c r="O159" s="15">
        <v>245489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38273</v>
      </c>
      <c r="D161" s="15">
        <v>39161</v>
      </c>
      <c r="E161" s="15">
        <v>38912</v>
      </c>
      <c r="F161" s="15">
        <v>38617</v>
      </c>
      <c r="G161" s="15">
        <v>37614</v>
      </c>
      <c r="H161" s="15">
        <v>38305</v>
      </c>
      <c r="I161" s="15">
        <v>36657</v>
      </c>
      <c r="J161" s="15">
        <v>36756</v>
      </c>
      <c r="K161" s="15">
        <v>37635</v>
      </c>
      <c r="L161" s="15">
        <v>36148</v>
      </c>
      <c r="M161" s="15">
        <v>35846</v>
      </c>
      <c r="N161" s="15">
        <v>36839</v>
      </c>
      <c r="O161" s="15">
        <v>450763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-3380</v>
      </c>
      <c r="D164" s="58">
        <v>-3380</v>
      </c>
      <c r="E164" s="58">
        <v>-3380</v>
      </c>
      <c r="F164" s="58">
        <v>-3740</v>
      </c>
      <c r="G164" s="58">
        <v>-3740</v>
      </c>
      <c r="H164" s="58">
        <v>-3740</v>
      </c>
      <c r="I164" s="58">
        <v>-3740</v>
      </c>
      <c r="J164" s="58">
        <v>-3740</v>
      </c>
      <c r="K164" s="58">
        <v>-3740</v>
      </c>
      <c r="L164" s="58">
        <v>-3740</v>
      </c>
      <c r="M164" s="58">
        <v>-3740</v>
      </c>
      <c r="N164" s="58">
        <v>-3740</v>
      </c>
      <c r="O164" s="2">
        <v>-43800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34893</v>
      </c>
      <c r="D166" s="20">
        <v>35781</v>
      </c>
      <c r="E166" s="20">
        <v>35532</v>
      </c>
      <c r="F166" s="20">
        <v>34877</v>
      </c>
      <c r="G166" s="20">
        <v>33874</v>
      </c>
      <c r="H166" s="20">
        <v>34565</v>
      </c>
      <c r="I166" s="20">
        <v>32917</v>
      </c>
      <c r="J166" s="20">
        <v>33016</v>
      </c>
      <c r="K166" s="20">
        <v>33895</v>
      </c>
      <c r="L166" s="20">
        <v>32408</v>
      </c>
      <c r="M166" s="20">
        <v>32106</v>
      </c>
      <c r="N166" s="20">
        <v>33099</v>
      </c>
      <c r="O166" s="20">
        <v>406963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1516</v>
      </c>
      <c r="D172" s="58">
        <v>1516</v>
      </c>
      <c r="E172" s="58">
        <v>1516</v>
      </c>
      <c r="F172" s="58">
        <v>1516</v>
      </c>
      <c r="G172" s="58">
        <v>1516</v>
      </c>
      <c r="H172" s="58">
        <v>1516</v>
      </c>
      <c r="I172" s="58">
        <v>1516</v>
      </c>
      <c r="J172" s="58">
        <v>1516</v>
      </c>
      <c r="K172" s="58">
        <v>1516</v>
      </c>
      <c r="L172" s="58">
        <v>1516</v>
      </c>
      <c r="M172" s="58">
        <v>1516</v>
      </c>
      <c r="N172" s="58">
        <v>1516</v>
      </c>
      <c r="O172" s="2">
        <v>18192</v>
      </c>
    </row>
    <row r="173" spans="1:15" ht="11.25" x14ac:dyDescent="0.2">
      <c r="A173" s="10" t="s">
        <v>210</v>
      </c>
      <c r="B173" s="62" t="s">
        <v>75</v>
      </c>
      <c r="C173" s="58">
        <v>5273</v>
      </c>
      <c r="D173" s="58">
        <v>5273</v>
      </c>
      <c r="E173" s="58">
        <v>5273</v>
      </c>
      <c r="F173" s="58">
        <v>5273</v>
      </c>
      <c r="G173" s="58">
        <v>5273</v>
      </c>
      <c r="H173" s="58">
        <v>5273</v>
      </c>
      <c r="I173" s="58">
        <v>5273</v>
      </c>
      <c r="J173" s="58">
        <v>5273</v>
      </c>
      <c r="K173" s="58">
        <v>5273</v>
      </c>
      <c r="L173" s="58">
        <v>5273</v>
      </c>
      <c r="M173" s="58">
        <v>5273</v>
      </c>
      <c r="N173" s="58">
        <v>5273</v>
      </c>
      <c r="O173" s="2">
        <v>63276</v>
      </c>
    </row>
    <row r="174" spans="1:15" ht="11.25" x14ac:dyDescent="0.2">
      <c r="A174" s="10" t="s">
        <v>256</v>
      </c>
      <c r="B174" s="62" t="s">
        <v>446</v>
      </c>
      <c r="C174" s="58">
        <v>2368</v>
      </c>
      <c r="D174" s="58">
        <v>1939</v>
      </c>
      <c r="E174" s="58">
        <v>2223</v>
      </c>
      <c r="F174" s="58">
        <v>2698</v>
      </c>
      <c r="G174" s="58">
        <v>2496</v>
      </c>
      <c r="H174" s="58">
        <v>2584</v>
      </c>
      <c r="I174" s="58">
        <v>2698</v>
      </c>
      <c r="J174" s="58">
        <v>2637</v>
      </c>
      <c r="K174" s="58">
        <v>2637</v>
      </c>
      <c r="L174" s="58">
        <v>2627</v>
      </c>
      <c r="M174" s="58">
        <v>2893</v>
      </c>
      <c r="N174" s="58">
        <v>2805</v>
      </c>
      <c r="O174" s="2">
        <v>30605</v>
      </c>
    </row>
    <row r="175" spans="1:15" ht="11.25" x14ac:dyDescent="0.2">
      <c r="A175" s="10"/>
      <c r="B175" s="4" t="s">
        <v>448</v>
      </c>
      <c r="C175" s="15">
        <v>9157</v>
      </c>
      <c r="D175" s="15">
        <v>8728</v>
      </c>
      <c r="E175" s="15">
        <v>9012</v>
      </c>
      <c r="F175" s="15">
        <v>9487</v>
      </c>
      <c r="G175" s="15">
        <v>9285</v>
      </c>
      <c r="H175" s="15">
        <v>9373</v>
      </c>
      <c r="I175" s="15">
        <v>9487</v>
      </c>
      <c r="J175" s="15">
        <v>9426</v>
      </c>
      <c r="K175" s="15">
        <v>9426</v>
      </c>
      <c r="L175" s="15">
        <v>9416</v>
      </c>
      <c r="M175" s="15">
        <v>9682</v>
      </c>
      <c r="N175" s="15">
        <v>9594</v>
      </c>
      <c r="O175" s="15">
        <v>112073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9157</v>
      </c>
      <c r="D179" s="20">
        <v>8728</v>
      </c>
      <c r="E179" s="20">
        <v>9012</v>
      </c>
      <c r="F179" s="20">
        <v>9487</v>
      </c>
      <c r="G179" s="20">
        <v>9285</v>
      </c>
      <c r="H179" s="20">
        <v>9373</v>
      </c>
      <c r="I179" s="20">
        <v>9487</v>
      </c>
      <c r="J179" s="20">
        <v>9426</v>
      </c>
      <c r="K179" s="20">
        <v>9426</v>
      </c>
      <c r="L179" s="20">
        <v>9416</v>
      </c>
      <c r="M179" s="20">
        <v>9682</v>
      </c>
      <c r="N179" s="20">
        <v>9594</v>
      </c>
      <c r="O179" s="20">
        <v>112073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21</v>
      </c>
      <c r="D195" s="58">
        <v>21</v>
      </c>
      <c r="E195" s="58">
        <v>21</v>
      </c>
      <c r="F195" s="58">
        <v>21</v>
      </c>
      <c r="G195" s="58">
        <v>21</v>
      </c>
      <c r="H195" s="58">
        <v>21</v>
      </c>
      <c r="I195" s="58">
        <v>21</v>
      </c>
      <c r="J195" s="58">
        <v>21</v>
      </c>
      <c r="K195" s="58">
        <v>21</v>
      </c>
      <c r="L195" s="58">
        <v>21</v>
      </c>
      <c r="M195" s="58">
        <v>21</v>
      </c>
      <c r="N195" s="58">
        <v>21</v>
      </c>
      <c r="O195" s="2">
        <v>252</v>
      </c>
    </row>
    <row r="196" spans="1:15" ht="11.25" x14ac:dyDescent="0.2">
      <c r="A196" s="10" t="s">
        <v>503</v>
      </c>
      <c r="B196" s="62" t="s">
        <v>84</v>
      </c>
      <c r="C196" s="58">
        <v>7098</v>
      </c>
      <c r="D196" s="58">
        <v>7098</v>
      </c>
      <c r="E196" s="58">
        <v>7098</v>
      </c>
      <c r="F196" s="58">
        <v>7098</v>
      </c>
      <c r="G196" s="58">
        <v>7098</v>
      </c>
      <c r="H196" s="58">
        <v>7098</v>
      </c>
      <c r="I196" s="58">
        <v>7098</v>
      </c>
      <c r="J196" s="58">
        <v>7098</v>
      </c>
      <c r="K196" s="58">
        <v>7098</v>
      </c>
      <c r="L196" s="58">
        <v>7098</v>
      </c>
      <c r="M196" s="58">
        <v>7098</v>
      </c>
      <c r="N196" s="58">
        <v>7098</v>
      </c>
      <c r="O196" s="2">
        <v>85176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1723</v>
      </c>
      <c r="D198" s="58">
        <v>1723</v>
      </c>
      <c r="E198" s="58">
        <v>1707</v>
      </c>
      <c r="F198" s="58">
        <v>1755</v>
      </c>
      <c r="G198" s="58">
        <v>1708</v>
      </c>
      <c r="H198" s="58">
        <v>1708</v>
      </c>
      <c r="I198" s="58">
        <v>1530</v>
      </c>
      <c r="J198" s="58">
        <v>1530</v>
      </c>
      <c r="K198" s="58">
        <v>1242</v>
      </c>
      <c r="L198" s="58">
        <v>1156</v>
      </c>
      <c r="M198" s="58">
        <v>1129</v>
      </c>
      <c r="N198" s="58">
        <v>1069</v>
      </c>
      <c r="O198" s="2">
        <v>17980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8842</v>
      </c>
      <c r="D200" s="20">
        <v>8842</v>
      </c>
      <c r="E200" s="20">
        <v>8826</v>
      </c>
      <c r="F200" s="20">
        <v>8874</v>
      </c>
      <c r="G200" s="20">
        <v>8827</v>
      </c>
      <c r="H200" s="20">
        <v>8827</v>
      </c>
      <c r="I200" s="20">
        <v>8649</v>
      </c>
      <c r="J200" s="20">
        <v>8649</v>
      </c>
      <c r="K200" s="20">
        <v>8361</v>
      </c>
      <c r="L200" s="20">
        <v>8275</v>
      </c>
      <c r="M200" s="20">
        <v>8248</v>
      </c>
      <c r="N200" s="20">
        <v>8188</v>
      </c>
      <c r="O200" s="20">
        <v>103408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494</v>
      </c>
      <c r="D204" s="58">
        <v>494</v>
      </c>
      <c r="E204" s="58">
        <v>494</v>
      </c>
      <c r="F204" s="58">
        <v>494</v>
      </c>
      <c r="G204" s="58">
        <v>494</v>
      </c>
      <c r="H204" s="58">
        <v>494</v>
      </c>
      <c r="I204" s="58">
        <v>494</v>
      </c>
      <c r="J204" s="58">
        <v>494</v>
      </c>
      <c r="K204" s="58">
        <v>494</v>
      </c>
      <c r="L204" s="58">
        <v>494</v>
      </c>
      <c r="M204" s="58">
        <v>494</v>
      </c>
      <c r="N204" s="58">
        <v>494</v>
      </c>
      <c r="O204" s="2">
        <v>5928</v>
      </c>
    </row>
    <row r="205" spans="1:15" ht="11.25" x14ac:dyDescent="0.2">
      <c r="A205" s="10" t="s">
        <v>260</v>
      </c>
      <c r="B205" s="62" t="s">
        <v>87</v>
      </c>
      <c r="C205" s="58">
        <v>282</v>
      </c>
      <c r="D205" s="58">
        <v>282</v>
      </c>
      <c r="E205" s="58">
        <v>282</v>
      </c>
      <c r="F205" s="58">
        <v>282</v>
      </c>
      <c r="G205" s="58">
        <v>282</v>
      </c>
      <c r="H205" s="58">
        <v>282</v>
      </c>
      <c r="I205" s="58">
        <v>282</v>
      </c>
      <c r="J205" s="58">
        <v>282</v>
      </c>
      <c r="K205" s="58">
        <v>282</v>
      </c>
      <c r="L205" s="58">
        <v>282</v>
      </c>
      <c r="M205" s="58">
        <v>282</v>
      </c>
      <c r="N205" s="58">
        <v>282</v>
      </c>
      <c r="O205" s="2">
        <v>3384</v>
      </c>
    </row>
    <row r="206" spans="1:15" ht="11.25" x14ac:dyDescent="0.2">
      <c r="A206" s="10" t="s">
        <v>227</v>
      </c>
      <c r="B206" s="62" t="s">
        <v>88</v>
      </c>
      <c r="C206" s="58">
        <v>32</v>
      </c>
      <c r="D206" s="58">
        <v>32</v>
      </c>
      <c r="E206" s="58">
        <v>32</v>
      </c>
      <c r="F206" s="58">
        <v>32</v>
      </c>
      <c r="G206" s="58">
        <v>32</v>
      </c>
      <c r="H206" s="58">
        <v>32</v>
      </c>
      <c r="I206" s="58">
        <v>32</v>
      </c>
      <c r="J206" s="58">
        <v>32</v>
      </c>
      <c r="K206" s="58">
        <v>32</v>
      </c>
      <c r="L206" s="58">
        <v>32</v>
      </c>
      <c r="M206" s="58">
        <v>32</v>
      </c>
      <c r="N206" s="58">
        <v>32</v>
      </c>
      <c r="O206" s="2">
        <v>384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769</v>
      </c>
      <c r="D208" s="58">
        <v>769</v>
      </c>
      <c r="E208" s="58">
        <v>769</v>
      </c>
      <c r="F208" s="58">
        <v>769</v>
      </c>
      <c r="G208" s="58">
        <v>769</v>
      </c>
      <c r="H208" s="58">
        <v>769</v>
      </c>
      <c r="I208" s="58">
        <v>769</v>
      </c>
      <c r="J208" s="58">
        <v>769</v>
      </c>
      <c r="K208" s="58">
        <v>769</v>
      </c>
      <c r="L208" s="58">
        <v>769</v>
      </c>
      <c r="M208" s="58">
        <v>769</v>
      </c>
      <c r="N208" s="58">
        <v>769</v>
      </c>
      <c r="O208" s="2">
        <v>9228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4674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4674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49</v>
      </c>
      <c r="D213" s="58">
        <v>49</v>
      </c>
      <c r="E213" s="58">
        <v>49</v>
      </c>
      <c r="F213" s="58">
        <v>49</v>
      </c>
      <c r="G213" s="58">
        <v>49</v>
      </c>
      <c r="H213" s="58">
        <v>49</v>
      </c>
      <c r="I213" s="58">
        <v>49</v>
      </c>
      <c r="J213" s="58">
        <v>49</v>
      </c>
      <c r="K213" s="58">
        <v>49</v>
      </c>
      <c r="L213" s="58">
        <v>49</v>
      </c>
      <c r="M213" s="58">
        <v>49</v>
      </c>
      <c r="N213" s="58">
        <v>49</v>
      </c>
      <c r="O213" s="2">
        <v>588</v>
      </c>
    </row>
    <row r="214" spans="1:15" ht="11.25" x14ac:dyDescent="0.2">
      <c r="A214" s="10" t="s">
        <v>220</v>
      </c>
      <c r="B214" s="62" t="s">
        <v>92</v>
      </c>
      <c r="C214" s="58">
        <v>5</v>
      </c>
      <c r="D214" s="58">
        <v>5</v>
      </c>
      <c r="E214" s="58">
        <v>5</v>
      </c>
      <c r="F214" s="58">
        <v>5</v>
      </c>
      <c r="G214" s="58">
        <v>5</v>
      </c>
      <c r="H214" s="58">
        <v>5</v>
      </c>
      <c r="I214" s="58">
        <v>5</v>
      </c>
      <c r="J214" s="58">
        <v>5</v>
      </c>
      <c r="K214" s="58">
        <v>5</v>
      </c>
      <c r="L214" s="58">
        <v>5</v>
      </c>
      <c r="M214" s="58">
        <v>5</v>
      </c>
      <c r="N214" s="58">
        <v>5</v>
      </c>
      <c r="O214" s="2">
        <v>60</v>
      </c>
    </row>
    <row r="215" spans="1:15" ht="11.25" x14ac:dyDescent="0.2">
      <c r="A215" s="42" t="s">
        <v>508</v>
      </c>
      <c r="B215" s="62" t="s">
        <v>507</v>
      </c>
      <c r="C215" s="58">
        <v>1925</v>
      </c>
      <c r="D215" s="58">
        <v>1925</v>
      </c>
      <c r="E215" s="58">
        <v>1925</v>
      </c>
      <c r="F215" s="58">
        <v>1925</v>
      </c>
      <c r="G215" s="58">
        <v>1925</v>
      </c>
      <c r="H215" s="58">
        <v>1925</v>
      </c>
      <c r="I215" s="58">
        <v>1925</v>
      </c>
      <c r="J215" s="58">
        <v>1925</v>
      </c>
      <c r="K215" s="58">
        <v>1925</v>
      </c>
      <c r="L215" s="58">
        <v>1925</v>
      </c>
      <c r="M215" s="58">
        <v>1925</v>
      </c>
      <c r="N215" s="58">
        <v>1925</v>
      </c>
      <c r="O215" s="2">
        <v>23100</v>
      </c>
    </row>
    <row r="216" spans="1:15" ht="11.25" x14ac:dyDescent="0.2">
      <c r="A216" s="10" t="s">
        <v>509</v>
      </c>
      <c r="B216" s="62" t="s">
        <v>93</v>
      </c>
      <c r="C216" s="58">
        <v>314</v>
      </c>
      <c r="D216" s="58">
        <v>314</v>
      </c>
      <c r="E216" s="58">
        <v>314</v>
      </c>
      <c r="F216" s="58">
        <v>314</v>
      </c>
      <c r="G216" s="58">
        <v>314</v>
      </c>
      <c r="H216" s="58">
        <v>314</v>
      </c>
      <c r="I216" s="58">
        <v>314</v>
      </c>
      <c r="J216" s="58">
        <v>314</v>
      </c>
      <c r="K216" s="58">
        <v>314</v>
      </c>
      <c r="L216" s="58">
        <v>314</v>
      </c>
      <c r="M216" s="58">
        <v>314</v>
      </c>
      <c r="N216" s="58">
        <v>314</v>
      </c>
      <c r="O216" s="2">
        <v>3768</v>
      </c>
    </row>
    <row r="217" spans="1:15" ht="11.25" x14ac:dyDescent="0.2">
      <c r="A217" s="10"/>
      <c r="B217" s="4" t="s">
        <v>94</v>
      </c>
      <c r="C217" s="15">
        <v>2293</v>
      </c>
      <c r="D217" s="15">
        <v>2293</v>
      </c>
      <c r="E217" s="15">
        <v>2293</v>
      </c>
      <c r="F217" s="15">
        <v>2293</v>
      </c>
      <c r="G217" s="15">
        <v>2293</v>
      </c>
      <c r="H217" s="15">
        <v>2293</v>
      </c>
      <c r="I217" s="15">
        <v>2293</v>
      </c>
      <c r="J217" s="15">
        <v>2293</v>
      </c>
      <c r="K217" s="15">
        <v>2293</v>
      </c>
      <c r="L217" s="15">
        <v>2293</v>
      </c>
      <c r="M217" s="15">
        <v>2293</v>
      </c>
      <c r="N217" s="15">
        <v>2293</v>
      </c>
      <c r="O217" s="15">
        <v>27516</v>
      </c>
    </row>
    <row r="218" spans="1:15" ht="11.25" x14ac:dyDescent="0.2">
      <c r="A218" s="10" t="s">
        <v>262</v>
      </c>
      <c r="B218" s="62" t="s">
        <v>95</v>
      </c>
      <c r="C218" s="58">
        <v>788</v>
      </c>
      <c r="D218" s="58">
        <v>1123</v>
      </c>
      <c r="E218" s="58">
        <v>589</v>
      </c>
      <c r="F218" s="58">
        <v>488</v>
      </c>
      <c r="G218" s="58">
        <v>404</v>
      </c>
      <c r="H218" s="58">
        <v>349</v>
      </c>
      <c r="I218" s="58">
        <v>322</v>
      </c>
      <c r="J218" s="58">
        <v>320</v>
      </c>
      <c r="K218" s="58">
        <v>36</v>
      </c>
      <c r="L218" s="58">
        <v>82</v>
      </c>
      <c r="M218" s="58">
        <v>257</v>
      </c>
      <c r="N218" s="58">
        <v>450</v>
      </c>
      <c r="O218" s="2">
        <v>5208</v>
      </c>
    </row>
    <row r="219" spans="1:15" ht="11.25" x14ac:dyDescent="0.2">
      <c r="A219" s="10"/>
      <c r="B219" s="4" t="s">
        <v>96</v>
      </c>
      <c r="C219" s="15">
        <v>3081</v>
      </c>
      <c r="D219" s="15">
        <v>3416</v>
      </c>
      <c r="E219" s="15">
        <v>2882</v>
      </c>
      <c r="F219" s="15">
        <v>2781</v>
      </c>
      <c r="G219" s="15">
        <v>2697</v>
      </c>
      <c r="H219" s="15">
        <v>2642</v>
      </c>
      <c r="I219" s="15">
        <v>2615</v>
      </c>
      <c r="J219" s="15">
        <v>2613</v>
      </c>
      <c r="K219" s="15">
        <v>2329</v>
      </c>
      <c r="L219" s="15">
        <v>2375</v>
      </c>
      <c r="M219" s="15">
        <v>2550</v>
      </c>
      <c r="N219" s="15">
        <v>2743</v>
      </c>
      <c r="O219" s="15">
        <v>32724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1071</v>
      </c>
      <c r="D223" s="58">
        <v>1071</v>
      </c>
      <c r="E223" s="58">
        <v>1071</v>
      </c>
      <c r="F223" s="58">
        <v>1071</v>
      </c>
      <c r="G223" s="58">
        <v>1071</v>
      </c>
      <c r="H223" s="58">
        <v>1071</v>
      </c>
      <c r="I223" s="58">
        <v>1071</v>
      </c>
      <c r="J223" s="58">
        <v>1071</v>
      </c>
      <c r="K223" s="58">
        <v>1071</v>
      </c>
      <c r="L223" s="58">
        <v>1071</v>
      </c>
      <c r="M223" s="58">
        <v>1071</v>
      </c>
      <c r="N223" s="58">
        <v>1071</v>
      </c>
      <c r="O223" s="2">
        <v>12852</v>
      </c>
    </row>
    <row r="224" spans="1:15" ht="11.25" x14ac:dyDescent="0.2">
      <c r="A224" s="10" t="s">
        <v>204</v>
      </c>
      <c r="B224" s="62" t="s">
        <v>99</v>
      </c>
      <c r="C224" s="58">
        <v>1537</v>
      </c>
      <c r="D224" s="58">
        <v>1537</v>
      </c>
      <c r="E224" s="58">
        <v>1537</v>
      </c>
      <c r="F224" s="58">
        <v>1537</v>
      </c>
      <c r="G224" s="58">
        <v>1537</v>
      </c>
      <c r="H224" s="58">
        <v>1537</v>
      </c>
      <c r="I224" s="58">
        <v>1537</v>
      </c>
      <c r="J224" s="58">
        <v>1537</v>
      </c>
      <c r="K224" s="58">
        <v>1537</v>
      </c>
      <c r="L224" s="58">
        <v>1537</v>
      </c>
      <c r="M224" s="58">
        <v>1537</v>
      </c>
      <c r="N224" s="58">
        <v>1537</v>
      </c>
      <c r="O224" s="2">
        <v>18444</v>
      </c>
    </row>
    <row r="225" spans="1:15" ht="11.25" x14ac:dyDescent="0.2">
      <c r="A225" s="10" t="s">
        <v>226</v>
      </c>
      <c r="B225" s="62" t="s">
        <v>100</v>
      </c>
      <c r="C225" s="58">
        <v>39</v>
      </c>
      <c r="D225" s="58">
        <v>39</v>
      </c>
      <c r="E225" s="58">
        <v>39</v>
      </c>
      <c r="F225" s="58">
        <v>39</v>
      </c>
      <c r="G225" s="58">
        <v>39</v>
      </c>
      <c r="H225" s="58">
        <v>39</v>
      </c>
      <c r="I225" s="58">
        <v>39</v>
      </c>
      <c r="J225" s="58">
        <v>39</v>
      </c>
      <c r="K225" s="58">
        <v>39</v>
      </c>
      <c r="L225" s="58">
        <v>39</v>
      </c>
      <c r="M225" s="58">
        <v>39</v>
      </c>
      <c r="N225" s="58">
        <v>39</v>
      </c>
      <c r="O225" s="2">
        <v>468</v>
      </c>
    </row>
    <row r="226" spans="1:15" ht="11.25" x14ac:dyDescent="0.2">
      <c r="A226" s="10" t="s">
        <v>215</v>
      </c>
      <c r="B226" s="62" t="s">
        <v>101</v>
      </c>
      <c r="C226" s="58">
        <v>1</v>
      </c>
      <c r="D226" s="58">
        <v>1</v>
      </c>
      <c r="E226" s="58">
        <v>1</v>
      </c>
      <c r="F226" s="58">
        <v>1</v>
      </c>
      <c r="G226" s="58">
        <v>1</v>
      </c>
      <c r="H226" s="58">
        <v>1</v>
      </c>
      <c r="I226" s="58">
        <v>1</v>
      </c>
      <c r="J226" s="58">
        <v>1</v>
      </c>
      <c r="K226" s="58">
        <v>1</v>
      </c>
      <c r="L226" s="58">
        <v>1</v>
      </c>
      <c r="M226" s="58">
        <v>1</v>
      </c>
      <c r="N226" s="58">
        <v>1</v>
      </c>
      <c r="O226" s="2">
        <v>12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54</v>
      </c>
      <c r="D228" s="58">
        <v>54</v>
      </c>
      <c r="E228" s="58">
        <v>54</v>
      </c>
      <c r="F228" s="58">
        <v>54</v>
      </c>
      <c r="G228" s="58">
        <v>54</v>
      </c>
      <c r="H228" s="58">
        <v>54</v>
      </c>
      <c r="I228" s="58">
        <v>54</v>
      </c>
      <c r="J228" s="58">
        <v>54</v>
      </c>
      <c r="K228" s="58">
        <v>54</v>
      </c>
      <c r="L228" s="58">
        <v>54</v>
      </c>
      <c r="M228" s="58">
        <v>54</v>
      </c>
      <c r="N228" s="58">
        <v>54</v>
      </c>
      <c r="O228" s="2">
        <v>648</v>
      </c>
    </row>
    <row r="229" spans="1:15" ht="11.25" x14ac:dyDescent="0.2">
      <c r="A229" s="42" t="s">
        <v>510</v>
      </c>
      <c r="B229" s="62" t="s">
        <v>102</v>
      </c>
      <c r="C229" s="58">
        <v>400</v>
      </c>
      <c r="D229" s="58">
        <v>400</v>
      </c>
      <c r="E229" s="58">
        <v>400</v>
      </c>
      <c r="F229" s="58">
        <v>400</v>
      </c>
      <c r="G229" s="58">
        <v>400</v>
      </c>
      <c r="H229" s="58">
        <v>400</v>
      </c>
      <c r="I229" s="58">
        <v>400</v>
      </c>
      <c r="J229" s="58">
        <v>400</v>
      </c>
      <c r="K229" s="58">
        <v>400</v>
      </c>
      <c r="L229" s="58">
        <v>400</v>
      </c>
      <c r="M229" s="58">
        <v>400</v>
      </c>
      <c r="N229" s="58">
        <v>400</v>
      </c>
      <c r="O229" s="2">
        <v>4800</v>
      </c>
    </row>
    <row r="230" spans="1:15" ht="11.25" x14ac:dyDescent="0.2">
      <c r="A230" s="10"/>
      <c r="B230" s="4" t="s">
        <v>103</v>
      </c>
      <c r="C230" s="15">
        <v>7760</v>
      </c>
      <c r="D230" s="15">
        <v>12769</v>
      </c>
      <c r="E230" s="15">
        <v>7561</v>
      </c>
      <c r="F230" s="15">
        <v>7460</v>
      </c>
      <c r="G230" s="15">
        <v>7376</v>
      </c>
      <c r="H230" s="15">
        <v>7321</v>
      </c>
      <c r="I230" s="15">
        <v>7294</v>
      </c>
      <c r="J230" s="15">
        <v>7292</v>
      </c>
      <c r="K230" s="15">
        <v>7008</v>
      </c>
      <c r="L230" s="15">
        <v>7054</v>
      </c>
      <c r="M230" s="15">
        <v>7229</v>
      </c>
      <c r="N230" s="15">
        <v>7422</v>
      </c>
      <c r="O230" s="15">
        <v>93546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16602</v>
      </c>
      <c r="D232" s="17">
        <v>21611</v>
      </c>
      <c r="E232" s="17">
        <v>16387</v>
      </c>
      <c r="F232" s="17">
        <v>16334</v>
      </c>
      <c r="G232" s="17">
        <v>16203</v>
      </c>
      <c r="H232" s="17">
        <v>16148</v>
      </c>
      <c r="I232" s="17">
        <v>15943</v>
      </c>
      <c r="J232" s="17">
        <v>15941</v>
      </c>
      <c r="K232" s="17">
        <v>15369</v>
      </c>
      <c r="L232" s="17">
        <v>15329</v>
      </c>
      <c r="M232" s="17">
        <v>15477</v>
      </c>
      <c r="N232" s="17">
        <v>15610</v>
      </c>
      <c r="O232" s="17">
        <v>196954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322130</v>
      </c>
      <c r="D234" s="20">
        <v>305882</v>
      </c>
      <c r="E234" s="20">
        <v>338628</v>
      </c>
      <c r="F234" s="20">
        <v>351042</v>
      </c>
      <c r="G234" s="20">
        <v>345100</v>
      </c>
      <c r="H234" s="20">
        <v>355838</v>
      </c>
      <c r="I234" s="20">
        <v>362624</v>
      </c>
      <c r="J234" s="20">
        <v>347883</v>
      </c>
      <c r="K234" s="20">
        <v>352391</v>
      </c>
      <c r="L234" s="20">
        <v>339743</v>
      </c>
      <c r="M234" s="20">
        <v>326438</v>
      </c>
      <c r="N234" s="20">
        <v>341489</v>
      </c>
      <c r="O234" s="20">
        <v>4089188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152452</v>
      </c>
      <c r="D236" s="15">
        <v>192651</v>
      </c>
      <c r="E236" s="15">
        <v>193981</v>
      </c>
      <c r="F236" s="15">
        <v>193089</v>
      </c>
      <c r="G236" s="15">
        <v>217304</v>
      </c>
      <c r="H236" s="15">
        <v>219937</v>
      </c>
      <c r="I236" s="15">
        <v>211195</v>
      </c>
      <c r="J236" s="15">
        <v>232818</v>
      </c>
      <c r="K236" s="15">
        <v>221136</v>
      </c>
      <c r="L236" s="15">
        <v>212491</v>
      </c>
      <c r="M236" s="15">
        <v>222619</v>
      </c>
      <c r="N236" s="15">
        <v>191513</v>
      </c>
      <c r="O236" s="15">
        <v>2461187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21484</v>
      </c>
      <c r="D239" s="58">
        <v>23026</v>
      </c>
      <c r="E239" s="58">
        <v>22177</v>
      </c>
      <c r="F239" s="58">
        <v>21738</v>
      </c>
      <c r="G239" s="58">
        <v>21787</v>
      </c>
      <c r="H239" s="58">
        <v>22112</v>
      </c>
      <c r="I239" s="58">
        <v>21483</v>
      </c>
      <c r="J239" s="58">
        <v>21142</v>
      </c>
      <c r="K239" s="58">
        <v>21328</v>
      </c>
      <c r="L239" s="58">
        <v>20185</v>
      </c>
      <c r="M239" s="58">
        <v>20370</v>
      </c>
      <c r="N239" s="58">
        <v>21429</v>
      </c>
      <c r="O239" s="2">
        <v>258261</v>
      </c>
    </row>
    <row r="240" spans="1:15" ht="11.25" x14ac:dyDescent="0.2">
      <c r="A240" s="10" t="s">
        <v>236</v>
      </c>
      <c r="B240" s="62" t="s">
        <v>52</v>
      </c>
      <c r="C240" s="58">
        <v>4597</v>
      </c>
      <c r="D240" s="58">
        <v>4327</v>
      </c>
      <c r="E240" s="58">
        <v>4386</v>
      </c>
      <c r="F240" s="58">
        <v>4086</v>
      </c>
      <c r="G240" s="58">
        <v>3641</v>
      </c>
      <c r="H240" s="58">
        <v>3683</v>
      </c>
      <c r="I240" s="58">
        <v>3660</v>
      </c>
      <c r="J240" s="58">
        <v>3654</v>
      </c>
      <c r="K240" s="58">
        <v>3553</v>
      </c>
      <c r="L240" s="58">
        <v>3778</v>
      </c>
      <c r="M240" s="58">
        <v>3632</v>
      </c>
      <c r="N240" s="58">
        <v>4100</v>
      </c>
      <c r="O240" s="2">
        <v>47097</v>
      </c>
    </row>
    <row r="241" spans="1:15" ht="11.25" x14ac:dyDescent="0.2">
      <c r="A241" s="10" t="s">
        <v>233</v>
      </c>
      <c r="B241" s="62" t="s">
        <v>456</v>
      </c>
      <c r="C241" s="58">
        <v>815</v>
      </c>
      <c r="D241" s="58">
        <v>916</v>
      </c>
      <c r="E241" s="58">
        <v>948</v>
      </c>
      <c r="F241" s="58">
        <v>920</v>
      </c>
      <c r="G241" s="58">
        <v>952</v>
      </c>
      <c r="H241" s="58">
        <v>981</v>
      </c>
      <c r="I241" s="58">
        <v>1006</v>
      </c>
      <c r="J241" s="58">
        <v>1001</v>
      </c>
      <c r="K241" s="58">
        <v>803</v>
      </c>
      <c r="L241" s="58">
        <v>850</v>
      </c>
      <c r="M241" s="58">
        <v>889</v>
      </c>
      <c r="N241" s="58">
        <v>965</v>
      </c>
      <c r="O241" s="2">
        <v>11046</v>
      </c>
    </row>
    <row r="242" spans="1:15" ht="11.25" x14ac:dyDescent="0.2">
      <c r="A242" s="10" t="s">
        <v>232</v>
      </c>
      <c r="B242" s="62" t="s">
        <v>457</v>
      </c>
      <c r="C242" s="58">
        <v>170</v>
      </c>
      <c r="D242" s="58">
        <v>155</v>
      </c>
      <c r="E242" s="58">
        <v>174</v>
      </c>
      <c r="F242" s="58">
        <v>158</v>
      </c>
      <c r="G242" s="58">
        <v>143</v>
      </c>
      <c r="H242" s="58">
        <v>148</v>
      </c>
      <c r="I242" s="58">
        <v>154</v>
      </c>
      <c r="J242" s="58">
        <v>152</v>
      </c>
      <c r="K242" s="58">
        <v>153</v>
      </c>
      <c r="L242" s="58">
        <v>163</v>
      </c>
      <c r="M242" s="58">
        <v>168</v>
      </c>
      <c r="N242" s="58">
        <v>193</v>
      </c>
      <c r="O242" s="2">
        <v>1931</v>
      </c>
    </row>
    <row r="243" spans="1:15" ht="11.25" x14ac:dyDescent="0.2">
      <c r="A243" s="10" t="s">
        <v>231</v>
      </c>
      <c r="B243" s="62" t="s">
        <v>53</v>
      </c>
      <c r="C243" s="58">
        <v>2146</v>
      </c>
      <c r="D243" s="58">
        <v>2038</v>
      </c>
      <c r="E243" s="58">
        <v>2208</v>
      </c>
      <c r="F243" s="58">
        <v>1975</v>
      </c>
      <c r="G243" s="58">
        <v>1798</v>
      </c>
      <c r="H243" s="58">
        <v>1747</v>
      </c>
      <c r="I243" s="58">
        <v>1853</v>
      </c>
      <c r="J243" s="58">
        <v>1794</v>
      </c>
      <c r="K243" s="58">
        <v>1763</v>
      </c>
      <c r="L243" s="58">
        <v>1880</v>
      </c>
      <c r="M243" s="58">
        <v>1900</v>
      </c>
      <c r="N243" s="58">
        <v>2110</v>
      </c>
      <c r="O243" s="2">
        <v>23212</v>
      </c>
    </row>
    <row r="244" spans="1:15" ht="11.25" x14ac:dyDescent="0.2">
      <c r="A244" s="10" t="s">
        <v>244</v>
      </c>
      <c r="B244" s="62" t="s">
        <v>450</v>
      </c>
      <c r="C244" s="58">
        <v>5278</v>
      </c>
      <c r="D244" s="58">
        <v>6454</v>
      </c>
      <c r="E244" s="58">
        <v>6521</v>
      </c>
      <c r="F244" s="58">
        <v>6525</v>
      </c>
      <c r="G244" s="58">
        <v>6827</v>
      </c>
      <c r="H244" s="58">
        <v>8243</v>
      </c>
      <c r="I244" s="58">
        <v>8342</v>
      </c>
      <c r="J244" s="58">
        <v>8168</v>
      </c>
      <c r="K244" s="58">
        <v>8305</v>
      </c>
      <c r="L244" s="58">
        <v>5801</v>
      </c>
      <c r="M244" s="58">
        <v>4793</v>
      </c>
      <c r="N244" s="58">
        <v>4424</v>
      </c>
      <c r="O244" s="2">
        <v>79681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18730</v>
      </c>
      <c r="D246" s="58">
        <v>16607</v>
      </c>
      <c r="E246" s="58">
        <v>18381</v>
      </c>
      <c r="F246" s="58">
        <v>17907</v>
      </c>
      <c r="G246" s="58">
        <v>19820</v>
      </c>
      <c r="H246" s="58">
        <v>19050</v>
      </c>
      <c r="I246" s="58">
        <v>18239</v>
      </c>
      <c r="J246" s="58">
        <v>19414</v>
      </c>
      <c r="K246" s="58">
        <v>19808</v>
      </c>
      <c r="L246" s="58">
        <v>20468</v>
      </c>
      <c r="M246" s="58">
        <v>21744</v>
      </c>
      <c r="N246" s="58">
        <v>18726</v>
      </c>
      <c r="O246" s="2">
        <v>228894</v>
      </c>
    </row>
    <row r="247" spans="1:15" ht="11.25" x14ac:dyDescent="0.2">
      <c r="A247" s="10" t="s">
        <v>245</v>
      </c>
      <c r="B247" s="62" t="s">
        <v>464</v>
      </c>
      <c r="C247" s="58">
        <v>2638</v>
      </c>
      <c r="D247" s="58">
        <v>2175</v>
      </c>
      <c r="E247" s="58">
        <v>2272</v>
      </c>
      <c r="F247" s="58">
        <v>2025</v>
      </c>
      <c r="G247" s="58">
        <v>1893</v>
      </c>
      <c r="H247" s="58">
        <v>1835</v>
      </c>
      <c r="I247" s="58">
        <v>1906</v>
      </c>
      <c r="J247" s="58">
        <v>1918</v>
      </c>
      <c r="K247" s="58">
        <v>1868</v>
      </c>
      <c r="L247" s="58">
        <v>2036</v>
      </c>
      <c r="M247" s="58">
        <v>2087</v>
      </c>
      <c r="N247" s="58">
        <v>2287</v>
      </c>
      <c r="O247" s="2">
        <v>24940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435</v>
      </c>
      <c r="D249" s="58">
        <v>377</v>
      </c>
      <c r="E249" s="58">
        <v>401</v>
      </c>
      <c r="F249" s="58">
        <v>372</v>
      </c>
      <c r="G249" s="58">
        <v>342</v>
      </c>
      <c r="H249" s="58">
        <v>340</v>
      </c>
      <c r="I249" s="58">
        <v>344</v>
      </c>
      <c r="J249" s="58">
        <v>342</v>
      </c>
      <c r="K249" s="58">
        <v>331</v>
      </c>
      <c r="L249" s="58">
        <v>347</v>
      </c>
      <c r="M249" s="58">
        <v>351</v>
      </c>
      <c r="N249" s="58">
        <v>400</v>
      </c>
      <c r="O249" s="2">
        <v>4382</v>
      </c>
    </row>
    <row r="250" spans="1:15" ht="11.25" x14ac:dyDescent="0.2">
      <c r="A250" s="10" t="s">
        <v>239</v>
      </c>
      <c r="B250" s="62" t="s">
        <v>467</v>
      </c>
      <c r="C250" s="58">
        <v>7656</v>
      </c>
      <c r="D250" s="58">
        <v>8295</v>
      </c>
      <c r="E250" s="58">
        <v>11519</v>
      </c>
      <c r="F250" s="58">
        <v>10285</v>
      </c>
      <c r="G250" s="58">
        <v>7153</v>
      </c>
      <c r="H250" s="58">
        <v>8676</v>
      </c>
      <c r="I250" s="58">
        <v>10260</v>
      </c>
      <c r="J250" s="58">
        <v>13930</v>
      </c>
      <c r="K250" s="58">
        <v>9869</v>
      </c>
      <c r="L250" s="58">
        <v>11663</v>
      </c>
      <c r="M250" s="58">
        <v>12845</v>
      </c>
      <c r="N250" s="58">
        <v>13418</v>
      </c>
      <c r="O250" s="2">
        <v>125569</v>
      </c>
    </row>
    <row r="251" spans="1:15" ht="11.25" x14ac:dyDescent="0.2">
      <c r="A251" s="10" t="s">
        <v>240</v>
      </c>
      <c r="B251" s="62" t="s">
        <v>468</v>
      </c>
      <c r="C251" s="58">
        <v>610</v>
      </c>
      <c r="D251" s="58">
        <v>743</v>
      </c>
      <c r="E251" s="58">
        <v>750</v>
      </c>
      <c r="F251" s="58">
        <v>698</v>
      </c>
      <c r="G251" s="58">
        <v>617</v>
      </c>
      <c r="H251" s="58">
        <v>636</v>
      </c>
      <c r="I251" s="58">
        <v>651</v>
      </c>
      <c r="J251" s="58">
        <v>636</v>
      </c>
      <c r="K251" s="58">
        <v>638</v>
      </c>
      <c r="L251" s="58">
        <v>656</v>
      </c>
      <c r="M251" s="58">
        <v>658</v>
      </c>
      <c r="N251" s="58">
        <v>747</v>
      </c>
      <c r="O251" s="2">
        <v>8040</v>
      </c>
    </row>
    <row r="252" spans="1:15" ht="11.25" x14ac:dyDescent="0.2">
      <c r="A252" s="10" t="s">
        <v>241</v>
      </c>
      <c r="B252" s="62" t="s">
        <v>469</v>
      </c>
      <c r="C252" s="58">
        <v>1634</v>
      </c>
      <c r="D252" s="58">
        <v>2013</v>
      </c>
      <c r="E252" s="58">
        <v>2226</v>
      </c>
      <c r="F252" s="58">
        <v>2364</v>
      </c>
      <c r="G252" s="58">
        <v>1916</v>
      </c>
      <c r="H252" s="58">
        <v>2054</v>
      </c>
      <c r="I252" s="58">
        <v>2048</v>
      </c>
      <c r="J252" s="58">
        <v>1950</v>
      </c>
      <c r="K252" s="58">
        <v>2078</v>
      </c>
      <c r="L252" s="58">
        <v>2018</v>
      </c>
      <c r="M252" s="58">
        <v>2032</v>
      </c>
      <c r="N252" s="58">
        <v>2260</v>
      </c>
      <c r="O252" s="2">
        <v>24593</v>
      </c>
    </row>
    <row r="253" spans="1:15" ht="11.25" x14ac:dyDescent="0.2">
      <c r="A253" s="10" t="s">
        <v>242</v>
      </c>
      <c r="B253" s="62" t="s">
        <v>470</v>
      </c>
      <c r="C253" s="58">
        <v>3846</v>
      </c>
      <c r="D253" s="58">
        <v>3703</v>
      </c>
      <c r="E253" s="58">
        <v>3962</v>
      </c>
      <c r="F253" s="58">
        <v>3675</v>
      </c>
      <c r="G253" s="58">
        <v>3317</v>
      </c>
      <c r="H253" s="58">
        <v>3360</v>
      </c>
      <c r="I253" s="58">
        <v>3526</v>
      </c>
      <c r="J253" s="58">
        <v>3486</v>
      </c>
      <c r="K253" s="58">
        <v>3459</v>
      </c>
      <c r="L253" s="58">
        <v>3514</v>
      </c>
      <c r="M253" s="58">
        <v>3577</v>
      </c>
      <c r="N253" s="58">
        <v>3985</v>
      </c>
      <c r="O253" s="2">
        <v>43410</v>
      </c>
    </row>
    <row r="254" spans="1:15" ht="11.25" x14ac:dyDescent="0.2">
      <c r="A254" s="10"/>
      <c r="B254" s="4" t="s">
        <v>471</v>
      </c>
      <c r="C254" s="15">
        <v>70039</v>
      </c>
      <c r="D254" s="15">
        <v>70829</v>
      </c>
      <c r="E254" s="15">
        <v>75925</v>
      </c>
      <c r="F254" s="15">
        <v>72728</v>
      </c>
      <c r="G254" s="15">
        <v>70206</v>
      </c>
      <c r="H254" s="15">
        <v>72865</v>
      </c>
      <c r="I254" s="15">
        <v>73472</v>
      </c>
      <c r="J254" s="15">
        <v>77587</v>
      </c>
      <c r="K254" s="15">
        <v>73956</v>
      </c>
      <c r="L254" s="15">
        <v>73359</v>
      </c>
      <c r="M254" s="15">
        <v>75046</v>
      </c>
      <c r="N254" s="15">
        <v>75044</v>
      </c>
      <c r="O254" s="15">
        <v>881056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82413</v>
      </c>
      <c r="D256" s="34">
        <v>121822</v>
      </c>
      <c r="E256" s="34">
        <v>118056</v>
      </c>
      <c r="F256" s="34">
        <v>120361</v>
      </c>
      <c r="G256" s="34">
        <v>147098</v>
      </c>
      <c r="H256" s="34">
        <v>147072</v>
      </c>
      <c r="I256" s="34">
        <v>137723</v>
      </c>
      <c r="J256" s="34">
        <v>155231</v>
      </c>
      <c r="K256" s="34">
        <v>147180</v>
      </c>
      <c r="L256" s="34">
        <v>139132</v>
      </c>
      <c r="M256" s="34">
        <v>147573</v>
      </c>
      <c r="N256" s="34">
        <v>116469</v>
      </c>
      <c r="O256" s="34">
        <v>1580131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82413</v>
      </c>
      <c r="D260" s="17">
        <v>121822</v>
      </c>
      <c r="E260" s="17">
        <v>118056</v>
      </c>
      <c r="F260" s="17">
        <v>120361</v>
      </c>
      <c r="G260" s="17">
        <v>147098</v>
      </c>
      <c r="H260" s="17">
        <v>147072</v>
      </c>
      <c r="I260" s="17">
        <v>137723</v>
      </c>
      <c r="J260" s="17">
        <v>155231</v>
      </c>
      <c r="K260" s="17">
        <v>147180</v>
      </c>
      <c r="L260" s="17">
        <v>139132</v>
      </c>
      <c r="M260" s="17">
        <v>147573</v>
      </c>
      <c r="N260" s="17">
        <v>116469</v>
      </c>
      <c r="O260" s="17">
        <v>1580131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14237</v>
      </c>
      <c r="D262" s="58">
        <v>14956</v>
      </c>
      <c r="E262" s="58">
        <v>15978</v>
      </c>
      <c r="F262" s="58">
        <v>16324</v>
      </c>
      <c r="G262" s="58">
        <v>16872</v>
      </c>
      <c r="H262" s="58">
        <v>17273</v>
      </c>
      <c r="I262" s="58">
        <v>17215</v>
      </c>
      <c r="J262" s="58">
        <v>17421</v>
      </c>
      <c r="K262" s="58">
        <v>17206</v>
      </c>
      <c r="L262" s="58">
        <v>16567</v>
      </c>
      <c r="M262" s="58">
        <v>16472</v>
      </c>
      <c r="N262" s="58">
        <v>15990</v>
      </c>
      <c r="O262" s="2">
        <v>196511</v>
      </c>
    </row>
    <row r="263" spans="1:15" ht="11.25" x14ac:dyDescent="0.2">
      <c r="A263" s="10" t="s">
        <v>265</v>
      </c>
      <c r="B263" s="62" t="s">
        <v>110</v>
      </c>
      <c r="C263" s="58">
        <v>1256</v>
      </c>
      <c r="D263" s="58">
        <v>1256</v>
      </c>
      <c r="E263" s="58">
        <v>1256</v>
      </c>
      <c r="F263" s="58">
        <v>1256</v>
      </c>
      <c r="G263" s="58">
        <v>1256</v>
      </c>
      <c r="H263" s="58">
        <v>1256</v>
      </c>
      <c r="I263" s="58">
        <v>1256</v>
      </c>
      <c r="J263" s="58">
        <v>1256</v>
      </c>
      <c r="K263" s="58">
        <v>1256</v>
      </c>
      <c r="L263" s="58">
        <v>1256</v>
      </c>
      <c r="M263" s="58">
        <v>1256</v>
      </c>
      <c r="N263" s="58">
        <v>1256</v>
      </c>
      <c r="O263" s="2">
        <v>15072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66920</v>
      </c>
      <c r="D267" s="17">
        <v>105610</v>
      </c>
      <c r="E267" s="17">
        <v>100822</v>
      </c>
      <c r="F267" s="17">
        <v>102781</v>
      </c>
      <c r="G267" s="17">
        <v>128970</v>
      </c>
      <c r="H267" s="17">
        <v>128543</v>
      </c>
      <c r="I267" s="17">
        <v>119252</v>
      </c>
      <c r="J267" s="17">
        <v>136554</v>
      </c>
      <c r="K267" s="17">
        <v>128718</v>
      </c>
      <c r="L267" s="17">
        <v>121309</v>
      </c>
      <c r="M267" s="17">
        <v>129845</v>
      </c>
      <c r="N267" s="17">
        <v>99223</v>
      </c>
      <c r="O267" s="17">
        <v>1368548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9492</v>
      </c>
      <c r="D270" s="58">
        <v>9971</v>
      </c>
      <c r="E270" s="58">
        <v>10652</v>
      </c>
      <c r="F270" s="58">
        <v>10883</v>
      </c>
      <c r="G270" s="58">
        <v>11248</v>
      </c>
      <c r="H270" s="58">
        <v>11516</v>
      </c>
      <c r="I270" s="58">
        <v>11476</v>
      </c>
      <c r="J270" s="58">
        <v>11614</v>
      </c>
      <c r="K270" s="58">
        <v>11471</v>
      </c>
      <c r="L270" s="58">
        <v>11045</v>
      </c>
      <c r="M270" s="58">
        <v>10981</v>
      </c>
      <c r="N270" s="58">
        <v>10660</v>
      </c>
      <c r="O270" s="2">
        <v>131009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57428</v>
      </c>
      <c r="D275" s="20">
        <v>95639</v>
      </c>
      <c r="E275" s="20">
        <v>90170</v>
      </c>
      <c r="F275" s="20">
        <v>91898</v>
      </c>
      <c r="G275" s="20">
        <v>117722</v>
      </c>
      <c r="H275" s="20">
        <v>117027</v>
      </c>
      <c r="I275" s="20">
        <v>107776</v>
      </c>
      <c r="J275" s="20">
        <v>124940</v>
      </c>
      <c r="K275" s="20">
        <v>117247</v>
      </c>
      <c r="L275" s="20">
        <v>110264</v>
      </c>
      <c r="M275" s="20">
        <v>118864</v>
      </c>
      <c r="N275" s="20">
        <v>88563</v>
      </c>
      <c r="O275" s="20">
        <v>1237539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pageSetUpPr fitToPage="1"/>
  </sheetPr>
  <dimension ref="A1:R766"/>
  <sheetViews>
    <sheetView topLeftCell="A5" zoomScaleNormal="100" workbookViewId="0">
      <pane ySplit="6" topLeftCell="A28" activePane="bottomLeft" state="frozen"/>
      <selection activeCell="J60" sqref="J60"/>
      <selection pane="bottomLeft" activeCell="J60" sqref="J60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286</v>
      </c>
      <c r="D3" s="2" t="s">
        <v>286</v>
      </c>
      <c r="E3" s="2" t="s">
        <v>286</v>
      </c>
      <c r="F3" s="2" t="s">
        <v>286</v>
      </c>
      <c r="G3" s="2" t="s">
        <v>286</v>
      </c>
      <c r="H3" s="2" t="s">
        <v>286</v>
      </c>
      <c r="I3" s="2" t="s">
        <v>286</v>
      </c>
      <c r="J3" s="2" t="s">
        <v>286</v>
      </c>
      <c r="K3" s="2" t="s">
        <v>286</v>
      </c>
      <c r="L3" s="2" t="s">
        <v>286</v>
      </c>
      <c r="M3" s="2" t="s">
        <v>286</v>
      </c>
      <c r="N3" s="2" t="s">
        <v>286</v>
      </c>
      <c r="O3" s="2" t="s">
        <v>286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313480</v>
      </c>
      <c r="D14" s="58">
        <v>313960</v>
      </c>
      <c r="E14" s="58">
        <v>329033</v>
      </c>
      <c r="F14" s="58">
        <v>329513</v>
      </c>
      <c r="G14" s="58">
        <v>329993</v>
      </c>
      <c r="H14" s="58">
        <v>330473</v>
      </c>
      <c r="I14" s="58">
        <v>330953</v>
      </c>
      <c r="J14" s="58">
        <v>331433</v>
      </c>
      <c r="K14" s="58">
        <v>331914</v>
      </c>
      <c r="L14" s="58">
        <v>332394</v>
      </c>
      <c r="M14" s="58">
        <v>332874</v>
      </c>
      <c r="N14" s="58">
        <v>333354</v>
      </c>
      <c r="O14" s="2">
        <v>3939375</v>
      </c>
    </row>
    <row r="15" spans="1:18" ht="11.25" x14ac:dyDescent="0.2">
      <c r="A15" s="10" t="s">
        <v>177</v>
      </c>
      <c r="B15" s="61" t="s">
        <v>353</v>
      </c>
      <c r="C15" s="58">
        <v>441</v>
      </c>
      <c r="D15" s="58">
        <v>441</v>
      </c>
      <c r="E15" s="58">
        <v>443</v>
      </c>
      <c r="F15" s="58">
        <v>444</v>
      </c>
      <c r="G15" s="58">
        <v>445</v>
      </c>
      <c r="H15" s="58">
        <v>445</v>
      </c>
      <c r="I15" s="58">
        <v>446</v>
      </c>
      <c r="J15" s="58">
        <v>447</v>
      </c>
      <c r="K15" s="58">
        <v>447</v>
      </c>
      <c r="L15" s="58">
        <v>448</v>
      </c>
      <c r="M15" s="58">
        <v>449</v>
      </c>
      <c r="N15" s="58">
        <v>449</v>
      </c>
      <c r="O15" s="2">
        <v>5346</v>
      </c>
    </row>
    <row r="16" spans="1:18" ht="11.25" x14ac:dyDescent="0.2">
      <c r="A16" s="10" t="s">
        <v>164</v>
      </c>
      <c r="B16" s="61" t="s">
        <v>360</v>
      </c>
      <c r="C16" s="58">
        <v>7011</v>
      </c>
      <c r="D16" s="58">
        <v>7021</v>
      </c>
      <c r="E16" s="58">
        <v>7054</v>
      </c>
      <c r="F16" s="58">
        <v>7064</v>
      </c>
      <c r="G16" s="58">
        <v>7075</v>
      </c>
      <c r="H16" s="58">
        <v>7086</v>
      </c>
      <c r="I16" s="58">
        <v>7097</v>
      </c>
      <c r="J16" s="58">
        <v>7107</v>
      </c>
      <c r="K16" s="58">
        <v>7118</v>
      </c>
      <c r="L16" s="58">
        <v>7129</v>
      </c>
      <c r="M16" s="58">
        <v>7140</v>
      </c>
      <c r="N16" s="58">
        <v>7150</v>
      </c>
      <c r="O16" s="2">
        <v>85052</v>
      </c>
    </row>
    <row r="17" spans="1:15" ht="11.25" x14ac:dyDescent="0.2">
      <c r="A17" s="42" t="s">
        <v>436</v>
      </c>
      <c r="B17" s="61" t="s">
        <v>57</v>
      </c>
      <c r="C17" s="58">
        <v>3005</v>
      </c>
      <c r="D17" s="58">
        <v>3009</v>
      </c>
      <c r="E17" s="58">
        <v>3023</v>
      </c>
      <c r="F17" s="58">
        <v>3028</v>
      </c>
      <c r="G17" s="58">
        <v>3032</v>
      </c>
      <c r="H17" s="58">
        <v>3037</v>
      </c>
      <c r="I17" s="58">
        <v>3041</v>
      </c>
      <c r="J17" s="58">
        <v>3046</v>
      </c>
      <c r="K17" s="58">
        <v>3051</v>
      </c>
      <c r="L17" s="58">
        <v>3055</v>
      </c>
      <c r="M17" s="58">
        <v>3060</v>
      </c>
      <c r="N17" s="58">
        <v>3064</v>
      </c>
      <c r="O17" s="2">
        <v>36451</v>
      </c>
    </row>
    <row r="18" spans="1:15" ht="11.25" x14ac:dyDescent="0.2">
      <c r="A18" s="10" t="s">
        <v>167</v>
      </c>
      <c r="B18" s="61" t="s">
        <v>363</v>
      </c>
      <c r="C18" s="58">
        <v>811</v>
      </c>
      <c r="D18" s="58">
        <v>812</v>
      </c>
      <c r="E18" s="58">
        <v>816</v>
      </c>
      <c r="F18" s="58">
        <v>817</v>
      </c>
      <c r="G18" s="58">
        <v>819</v>
      </c>
      <c r="H18" s="58">
        <v>820</v>
      </c>
      <c r="I18" s="58">
        <v>821</v>
      </c>
      <c r="J18" s="58">
        <v>822</v>
      </c>
      <c r="K18" s="58">
        <v>824</v>
      </c>
      <c r="L18" s="58">
        <v>825</v>
      </c>
      <c r="M18" s="58">
        <v>826</v>
      </c>
      <c r="N18" s="58">
        <v>827</v>
      </c>
      <c r="O18" s="2">
        <v>9842</v>
      </c>
    </row>
    <row r="19" spans="1:15" ht="11.25" x14ac:dyDescent="0.2">
      <c r="A19" s="10" t="s">
        <v>166</v>
      </c>
      <c r="B19" s="61" t="s">
        <v>362</v>
      </c>
      <c r="C19" s="58">
        <v>1703</v>
      </c>
      <c r="D19" s="58">
        <v>1705</v>
      </c>
      <c r="E19" s="58">
        <v>1713</v>
      </c>
      <c r="F19" s="58">
        <v>1716</v>
      </c>
      <c r="G19" s="58">
        <v>1718</v>
      </c>
      <c r="H19" s="58">
        <v>1721</v>
      </c>
      <c r="I19" s="58">
        <v>1723</v>
      </c>
      <c r="J19" s="58">
        <v>1726</v>
      </c>
      <c r="K19" s="58">
        <v>1729</v>
      </c>
      <c r="L19" s="58">
        <v>1731</v>
      </c>
      <c r="M19" s="58">
        <v>1734</v>
      </c>
      <c r="N19" s="58">
        <v>1737</v>
      </c>
      <c r="O19" s="2">
        <v>20656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326451</v>
      </c>
      <c r="D22" s="15">
        <v>326948</v>
      </c>
      <c r="E22" s="15">
        <v>342082</v>
      </c>
      <c r="F22" s="15">
        <v>342582</v>
      </c>
      <c r="G22" s="15">
        <v>343082</v>
      </c>
      <c r="H22" s="15">
        <v>343582</v>
      </c>
      <c r="I22" s="15">
        <v>344081</v>
      </c>
      <c r="J22" s="15">
        <v>344581</v>
      </c>
      <c r="K22" s="15">
        <v>345083</v>
      </c>
      <c r="L22" s="15">
        <v>345582</v>
      </c>
      <c r="M22" s="15">
        <v>346083</v>
      </c>
      <c r="N22" s="15">
        <v>346581</v>
      </c>
      <c r="O22" s="15">
        <v>4096722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7500</v>
      </c>
      <c r="D25" s="58">
        <v>8000</v>
      </c>
      <c r="E25" s="58">
        <v>9000</v>
      </c>
      <c r="F25" s="58">
        <v>12000</v>
      </c>
      <c r="G25" s="58">
        <v>12000</v>
      </c>
      <c r="H25" s="58">
        <v>14000</v>
      </c>
      <c r="I25" s="58">
        <v>15000</v>
      </c>
      <c r="J25" s="58">
        <v>15000</v>
      </c>
      <c r="K25" s="58">
        <v>12000</v>
      </c>
      <c r="L25" s="58">
        <v>10000</v>
      </c>
      <c r="M25" s="58">
        <v>8000</v>
      </c>
      <c r="N25" s="58">
        <v>8000</v>
      </c>
      <c r="O25" s="2">
        <v>130500</v>
      </c>
    </row>
    <row r="26" spans="1:15" ht="10.9" customHeight="1" x14ac:dyDescent="0.2">
      <c r="A26" s="42" t="s">
        <v>372</v>
      </c>
      <c r="B26" s="61" t="s">
        <v>358</v>
      </c>
      <c r="C26" s="58">
        <v>5000</v>
      </c>
      <c r="D26" s="58">
        <v>5000</v>
      </c>
      <c r="E26" s="58">
        <v>5500</v>
      </c>
      <c r="F26" s="58">
        <v>7000</v>
      </c>
      <c r="G26" s="58">
        <v>6000</v>
      </c>
      <c r="H26" s="58">
        <v>7000</v>
      </c>
      <c r="I26" s="58">
        <v>7000</v>
      </c>
      <c r="J26" s="58">
        <v>6500</v>
      </c>
      <c r="K26" s="58">
        <v>6000</v>
      </c>
      <c r="L26" s="58">
        <v>6000</v>
      </c>
      <c r="M26" s="58">
        <v>6000</v>
      </c>
      <c r="N26" s="58">
        <v>6000</v>
      </c>
      <c r="O26" s="2">
        <v>73000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1000</v>
      </c>
      <c r="D28" s="58">
        <v>1000</v>
      </c>
      <c r="E28" s="58">
        <v>1000</v>
      </c>
      <c r="F28" s="58">
        <v>2500</v>
      </c>
      <c r="G28" s="58">
        <v>1500</v>
      </c>
      <c r="H28" s="58">
        <v>1500</v>
      </c>
      <c r="I28" s="58">
        <v>1500</v>
      </c>
      <c r="J28" s="58">
        <v>1500</v>
      </c>
      <c r="K28" s="58">
        <v>1000</v>
      </c>
      <c r="L28" s="58">
        <v>1000</v>
      </c>
      <c r="M28" s="58">
        <v>1000</v>
      </c>
      <c r="N28" s="58">
        <v>1000</v>
      </c>
      <c r="O28" s="2">
        <v>15500</v>
      </c>
    </row>
    <row r="29" spans="1:15" ht="11.25" x14ac:dyDescent="0.2">
      <c r="A29" s="10"/>
      <c r="B29" s="4" t="s">
        <v>2</v>
      </c>
      <c r="C29" s="15">
        <v>13500</v>
      </c>
      <c r="D29" s="15">
        <v>14000</v>
      </c>
      <c r="E29" s="15">
        <v>15500</v>
      </c>
      <c r="F29" s="15">
        <v>21500</v>
      </c>
      <c r="G29" s="15">
        <v>19500</v>
      </c>
      <c r="H29" s="15">
        <v>22500</v>
      </c>
      <c r="I29" s="15">
        <v>23500</v>
      </c>
      <c r="J29" s="15">
        <v>23000</v>
      </c>
      <c r="K29" s="15">
        <v>19000</v>
      </c>
      <c r="L29" s="15">
        <v>17000</v>
      </c>
      <c r="M29" s="15">
        <v>15000</v>
      </c>
      <c r="N29" s="15">
        <v>15000</v>
      </c>
      <c r="O29" s="15">
        <v>219000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339951</v>
      </c>
      <c r="D31" s="2">
        <v>340948</v>
      </c>
      <c r="E31" s="2">
        <v>357582</v>
      </c>
      <c r="F31" s="2">
        <v>364082</v>
      </c>
      <c r="G31" s="2">
        <v>362582</v>
      </c>
      <c r="H31" s="2">
        <v>366082</v>
      </c>
      <c r="I31" s="2">
        <v>367581</v>
      </c>
      <c r="J31" s="2">
        <v>367581</v>
      </c>
      <c r="K31" s="2">
        <v>364083</v>
      </c>
      <c r="L31" s="2">
        <v>362582</v>
      </c>
      <c r="M31" s="2">
        <v>361083</v>
      </c>
      <c r="N31" s="2">
        <v>361581</v>
      </c>
      <c r="O31" s="2">
        <v>4315722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-500</v>
      </c>
      <c r="D35" s="58">
        <v>-500</v>
      </c>
      <c r="E35" s="58">
        <v>-500</v>
      </c>
      <c r="F35" s="58">
        <v>-500</v>
      </c>
      <c r="G35" s="58">
        <v>-500</v>
      </c>
      <c r="H35" s="58">
        <v>-500</v>
      </c>
      <c r="I35" s="58">
        <v>-500</v>
      </c>
      <c r="J35" s="58">
        <v>-500</v>
      </c>
      <c r="K35" s="58">
        <v>-500</v>
      </c>
      <c r="L35" s="58">
        <v>-500</v>
      </c>
      <c r="M35" s="58">
        <v>-500</v>
      </c>
      <c r="N35" s="58">
        <v>-500</v>
      </c>
      <c r="O35" s="2">
        <v>-6000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-98</v>
      </c>
      <c r="D37" s="58">
        <v>-98</v>
      </c>
      <c r="E37" s="58">
        <v>-98</v>
      </c>
      <c r="F37" s="58">
        <v>-98</v>
      </c>
      <c r="G37" s="58">
        <v>-98</v>
      </c>
      <c r="H37" s="58">
        <v>-98</v>
      </c>
      <c r="I37" s="58">
        <v>-98</v>
      </c>
      <c r="J37" s="58">
        <v>-98</v>
      </c>
      <c r="K37" s="58">
        <v>-98</v>
      </c>
      <c r="L37" s="58">
        <v>-98</v>
      </c>
      <c r="M37" s="58">
        <v>-98</v>
      </c>
      <c r="N37" s="58">
        <v>-98</v>
      </c>
      <c r="O37" s="2">
        <v>-1170</v>
      </c>
    </row>
    <row r="38" spans="1:15" ht="11.25" x14ac:dyDescent="0.2">
      <c r="A38" s="10" t="s">
        <v>170</v>
      </c>
      <c r="B38" s="62" t="s">
        <v>6</v>
      </c>
      <c r="C38" s="58">
        <v>-131</v>
      </c>
      <c r="D38" s="58">
        <v>-131</v>
      </c>
      <c r="E38" s="58">
        <v>-131</v>
      </c>
      <c r="F38" s="58">
        <v>-131</v>
      </c>
      <c r="G38" s="58">
        <v>-131</v>
      </c>
      <c r="H38" s="58">
        <v>-131</v>
      </c>
      <c r="I38" s="58">
        <v>-131</v>
      </c>
      <c r="J38" s="58">
        <v>-131</v>
      </c>
      <c r="K38" s="58">
        <v>-131</v>
      </c>
      <c r="L38" s="58">
        <v>-131</v>
      </c>
      <c r="M38" s="58">
        <v>-131</v>
      </c>
      <c r="N38" s="58">
        <v>-131</v>
      </c>
      <c r="O38" s="2">
        <v>-1569</v>
      </c>
    </row>
    <row r="39" spans="1:15" ht="11.25" x14ac:dyDescent="0.2">
      <c r="A39" s="10"/>
      <c r="B39" s="62" t="s">
        <v>7</v>
      </c>
      <c r="C39" s="15">
        <v>-729</v>
      </c>
      <c r="D39" s="15">
        <v>-729</v>
      </c>
      <c r="E39" s="15">
        <v>-729</v>
      </c>
      <c r="F39" s="15">
        <v>-729</v>
      </c>
      <c r="G39" s="15">
        <v>-729</v>
      </c>
      <c r="H39" s="15">
        <v>-729</v>
      </c>
      <c r="I39" s="15">
        <v>-729</v>
      </c>
      <c r="J39" s="15">
        <v>-729</v>
      </c>
      <c r="K39" s="15">
        <v>-729</v>
      </c>
      <c r="L39" s="15">
        <v>-729</v>
      </c>
      <c r="M39" s="15">
        <v>-729</v>
      </c>
      <c r="N39" s="15">
        <v>-729</v>
      </c>
      <c r="O39" s="15">
        <v>-8739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339222</v>
      </c>
      <c r="D41" s="15">
        <v>340219</v>
      </c>
      <c r="E41" s="15">
        <v>356853</v>
      </c>
      <c r="F41" s="15">
        <v>363353</v>
      </c>
      <c r="G41" s="15">
        <v>361853</v>
      </c>
      <c r="H41" s="15">
        <v>365353</v>
      </c>
      <c r="I41" s="15">
        <v>366852</v>
      </c>
      <c r="J41" s="15">
        <v>366852</v>
      </c>
      <c r="K41" s="15">
        <v>363354</v>
      </c>
      <c r="L41" s="15">
        <v>361853</v>
      </c>
      <c r="M41" s="15">
        <v>360354</v>
      </c>
      <c r="N41" s="15">
        <v>360852</v>
      </c>
      <c r="O41" s="15">
        <v>4306983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1000</v>
      </c>
      <c r="D46" s="58">
        <v>1000</v>
      </c>
      <c r="E46" s="58">
        <v>1000</v>
      </c>
      <c r="F46" s="58">
        <v>1500</v>
      </c>
      <c r="G46" s="58">
        <v>1500</v>
      </c>
      <c r="H46" s="58">
        <v>2000</v>
      </c>
      <c r="I46" s="58">
        <v>2500</v>
      </c>
      <c r="J46" s="58">
        <v>4000</v>
      </c>
      <c r="K46" s="58">
        <v>4000</v>
      </c>
      <c r="L46" s="58">
        <v>3000</v>
      </c>
      <c r="M46" s="58">
        <v>1500</v>
      </c>
      <c r="N46" s="58">
        <v>1500</v>
      </c>
      <c r="O46" s="2">
        <v>24500</v>
      </c>
    </row>
    <row r="47" spans="1:15" ht="11.25" x14ac:dyDescent="0.2">
      <c r="A47" s="42" t="s">
        <v>370</v>
      </c>
      <c r="B47" s="61" t="s">
        <v>353</v>
      </c>
      <c r="C47" s="58">
        <v>4000</v>
      </c>
      <c r="D47" s="58">
        <v>4000</v>
      </c>
      <c r="E47" s="58">
        <v>4000</v>
      </c>
      <c r="F47" s="58">
        <v>5000</v>
      </c>
      <c r="G47" s="58">
        <v>5000</v>
      </c>
      <c r="H47" s="58">
        <v>6000</v>
      </c>
      <c r="I47" s="58">
        <v>7000</v>
      </c>
      <c r="J47" s="58">
        <v>6000</v>
      </c>
      <c r="K47" s="58">
        <v>7000</v>
      </c>
      <c r="L47" s="58">
        <v>6000</v>
      </c>
      <c r="M47" s="58">
        <v>5000</v>
      </c>
      <c r="N47" s="58">
        <v>4000</v>
      </c>
      <c r="O47" s="2">
        <v>63000</v>
      </c>
    </row>
    <row r="48" spans="1:15" ht="11.25" x14ac:dyDescent="0.2">
      <c r="A48" s="42" t="s">
        <v>398</v>
      </c>
      <c r="B48" s="62" t="s">
        <v>395</v>
      </c>
      <c r="C48" s="58">
        <v>10000</v>
      </c>
      <c r="D48" s="58">
        <v>10000</v>
      </c>
      <c r="E48" s="58">
        <v>16000</v>
      </c>
      <c r="F48" s="58">
        <v>25000</v>
      </c>
      <c r="G48" s="58">
        <v>25000</v>
      </c>
      <c r="H48" s="58">
        <v>20815</v>
      </c>
      <c r="I48" s="58">
        <v>40000</v>
      </c>
      <c r="J48" s="58">
        <v>35000</v>
      </c>
      <c r="K48" s="58">
        <v>25000</v>
      </c>
      <c r="L48" s="58">
        <v>20000</v>
      </c>
      <c r="M48" s="58">
        <v>15000</v>
      </c>
      <c r="N48" s="58">
        <v>15000</v>
      </c>
      <c r="O48" s="2">
        <v>256815</v>
      </c>
    </row>
    <row r="49" spans="1:15" ht="11.25" x14ac:dyDescent="0.2">
      <c r="A49" s="42" t="s">
        <v>397</v>
      </c>
      <c r="B49" s="62" t="s">
        <v>396</v>
      </c>
      <c r="C49" s="58">
        <v>40000</v>
      </c>
      <c r="D49" s="58">
        <v>45000</v>
      </c>
      <c r="E49" s="58">
        <v>68362</v>
      </c>
      <c r="F49" s="58">
        <v>73362</v>
      </c>
      <c r="G49" s="58">
        <v>88362</v>
      </c>
      <c r="H49" s="58">
        <v>83362</v>
      </c>
      <c r="I49" s="58">
        <v>83362</v>
      </c>
      <c r="J49" s="58">
        <v>83362</v>
      </c>
      <c r="K49" s="58">
        <v>68362</v>
      </c>
      <c r="L49" s="58">
        <v>68362</v>
      </c>
      <c r="M49" s="58">
        <v>50000</v>
      </c>
      <c r="N49" s="58">
        <v>45000</v>
      </c>
      <c r="O49" s="2">
        <v>796893</v>
      </c>
    </row>
    <row r="50" spans="1:15" ht="11.25" x14ac:dyDescent="0.2">
      <c r="A50" s="10" t="s">
        <v>178</v>
      </c>
      <c r="B50" s="62" t="s">
        <v>10</v>
      </c>
      <c r="C50" s="58">
        <v>8000</v>
      </c>
      <c r="D50" s="58">
        <v>8000</v>
      </c>
      <c r="E50" s="58">
        <v>10000</v>
      </c>
      <c r="F50" s="58">
        <v>10000</v>
      </c>
      <c r="G50" s="58">
        <v>15000</v>
      </c>
      <c r="H50" s="58">
        <v>12000</v>
      </c>
      <c r="I50" s="58">
        <v>12000</v>
      </c>
      <c r="J50" s="58">
        <v>12000</v>
      </c>
      <c r="K50" s="58">
        <v>12000</v>
      </c>
      <c r="L50" s="58">
        <v>9000</v>
      </c>
      <c r="M50" s="58">
        <v>9000</v>
      </c>
      <c r="N50" s="58">
        <v>9000</v>
      </c>
      <c r="O50" s="2">
        <v>126000</v>
      </c>
    </row>
    <row r="51" spans="1:15" ht="11.25" x14ac:dyDescent="0.2">
      <c r="A51" s="42" t="s">
        <v>179</v>
      </c>
      <c r="B51" s="62" t="s">
        <v>11</v>
      </c>
      <c r="C51" s="58">
        <v>10000</v>
      </c>
      <c r="D51" s="58">
        <v>12000</v>
      </c>
      <c r="E51" s="58">
        <v>20000</v>
      </c>
      <c r="F51" s="58">
        <v>25000</v>
      </c>
      <c r="G51" s="58">
        <v>5000</v>
      </c>
      <c r="H51" s="58">
        <v>5000</v>
      </c>
      <c r="I51" s="58">
        <v>5000</v>
      </c>
      <c r="J51" s="58">
        <v>5000</v>
      </c>
      <c r="K51" s="58">
        <v>25000</v>
      </c>
      <c r="L51" s="58">
        <v>25000</v>
      </c>
      <c r="M51" s="58">
        <v>25000</v>
      </c>
      <c r="N51" s="58">
        <v>20000</v>
      </c>
      <c r="O51" s="2">
        <v>182000</v>
      </c>
    </row>
    <row r="52" spans="1:15" ht="11.25" x14ac:dyDescent="0.2">
      <c r="A52" s="10"/>
      <c r="B52" s="32" t="s">
        <v>12</v>
      </c>
      <c r="C52" s="59">
        <v>73000</v>
      </c>
      <c r="D52" s="59">
        <v>80000</v>
      </c>
      <c r="E52" s="59">
        <v>119362</v>
      </c>
      <c r="F52" s="59">
        <v>139862</v>
      </c>
      <c r="G52" s="59">
        <v>139862</v>
      </c>
      <c r="H52" s="59">
        <v>129177</v>
      </c>
      <c r="I52" s="59">
        <v>149862</v>
      </c>
      <c r="J52" s="59">
        <v>145362</v>
      </c>
      <c r="K52" s="59">
        <v>141362</v>
      </c>
      <c r="L52" s="59">
        <v>131362</v>
      </c>
      <c r="M52" s="59">
        <v>105500</v>
      </c>
      <c r="N52" s="59">
        <v>94500</v>
      </c>
      <c r="O52" s="15">
        <v>1449208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412222</v>
      </c>
      <c r="D54" s="17">
        <v>420219</v>
      </c>
      <c r="E54" s="17">
        <v>476215</v>
      </c>
      <c r="F54" s="17">
        <v>503215</v>
      </c>
      <c r="G54" s="17">
        <v>501715</v>
      </c>
      <c r="H54" s="17">
        <v>494530</v>
      </c>
      <c r="I54" s="17">
        <v>516714</v>
      </c>
      <c r="J54" s="17">
        <v>512214</v>
      </c>
      <c r="K54" s="17">
        <v>504716</v>
      </c>
      <c r="L54" s="17">
        <v>493215</v>
      </c>
      <c r="M54" s="17">
        <v>465854</v>
      </c>
      <c r="N54" s="17">
        <v>455352</v>
      </c>
      <c r="O54" s="17">
        <v>5756191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412222</v>
      </c>
      <c r="D67" s="15">
        <v>420219</v>
      </c>
      <c r="E67" s="15">
        <v>476215</v>
      </c>
      <c r="F67" s="15">
        <v>503215</v>
      </c>
      <c r="G67" s="15">
        <v>501715</v>
      </c>
      <c r="H67" s="15">
        <v>494530</v>
      </c>
      <c r="I67" s="15">
        <v>516714</v>
      </c>
      <c r="J67" s="15">
        <v>512214</v>
      </c>
      <c r="K67" s="15">
        <v>504716</v>
      </c>
      <c r="L67" s="15">
        <v>493215</v>
      </c>
      <c r="M67" s="15">
        <v>465854</v>
      </c>
      <c r="N67" s="15">
        <v>455352</v>
      </c>
      <c r="O67" s="15">
        <v>5756191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6769</v>
      </c>
      <c r="D76" s="58">
        <v>6154</v>
      </c>
      <c r="E76" s="58">
        <v>6938</v>
      </c>
      <c r="F76" s="58">
        <v>6938</v>
      </c>
      <c r="G76" s="58">
        <v>6623</v>
      </c>
      <c r="H76" s="58">
        <v>6938</v>
      </c>
      <c r="I76" s="58">
        <v>7254</v>
      </c>
      <c r="J76" s="58">
        <v>6623</v>
      </c>
      <c r="K76" s="58">
        <v>6938</v>
      </c>
      <c r="L76" s="58">
        <v>6938</v>
      </c>
      <c r="M76" s="58">
        <v>6623</v>
      </c>
      <c r="N76" s="58">
        <v>7254</v>
      </c>
      <c r="O76" s="2">
        <v>81990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6769</v>
      </c>
      <c r="D79" s="15">
        <v>6154</v>
      </c>
      <c r="E79" s="15">
        <v>6938</v>
      </c>
      <c r="F79" s="15">
        <v>6938</v>
      </c>
      <c r="G79" s="15">
        <v>6623</v>
      </c>
      <c r="H79" s="15">
        <v>6938</v>
      </c>
      <c r="I79" s="15">
        <v>7254</v>
      </c>
      <c r="J79" s="15">
        <v>6623</v>
      </c>
      <c r="K79" s="15">
        <v>6938</v>
      </c>
      <c r="L79" s="15">
        <v>6938</v>
      </c>
      <c r="M79" s="15">
        <v>6623</v>
      </c>
      <c r="N79" s="15">
        <v>7254</v>
      </c>
      <c r="O79" s="15">
        <v>81990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500</v>
      </c>
      <c r="D81" s="58">
        <v>500</v>
      </c>
      <c r="E81" s="58">
        <v>500</v>
      </c>
      <c r="F81" s="58">
        <v>500</v>
      </c>
      <c r="G81" s="58">
        <v>500</v>
      </c>
      <c r="H81" s="58">
        <v>500</v>
      </c>
      <c r="I81" s="58">
        <v>500</v>
      </c>
      <c r="J81" s="58">
        <v>500</v>
      </c>
      <c r="K81" s="58">
        <v>500</v>
      </c>
      <c r="L81" s="58">
        <v>500</v>
      </c>
      <c r="M81" s="58">
        <v>500</v>
      </c>
      <c r="N81" s="58">
        <v>500</v>
      </c>
      <c r="O81" s="2">
        <v>6000</v>
      </c>
    </row>
    <row r="82" spans="1:15" ht="11.25" x14ac:dyDescent="0.2">
      <c r="A82" s="10" t="s">
        <v>199</v>
      </c>
      <c r="B82" s="62" t="s">
        <v>25</v>
      </c>
      <c r="C82" s="58">
        <v>2392</v>
      </c>
      <c r="D82" s="58">
        <v>2392</v>
      </c>
      <c r="E82" s="58">
        <v>2392</v>
      </c>
      <c r="F82" s="58">
        <v>2392</v>
      </c>
      <c r="G82" s="58">
        <v>2392</v>
      </c>
      <c r="H82" s="58">
        <v>2392</v>
      </c>
      <c r="I82" s="58">
        <v>2392</v>
      </c>
      <c r="J82" s="58">
        <v>2392</v>
      </c>
      <c r="K82" s="58">
        <v>2392</v>
      </c>
      <c r="L82" s="58">
        <v>2392</v>
      </c>
      <c r="M82" s="58">
        <v>2392</v>
      </c>
      <c r="N82" s="58">
        <v>2392</v>
      </c>
      <c r="O82" s="2">
        <v>28704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2892</v>
      </c>
      <c r="D84" s="15">
        <v>2892</v>
      </c>
      <c r="E84" s="15">
        <v>2892</v>
      </c>
      <c r="F84" s="15">
        <v>2892</v>
      </c>
      <c r="G84" s="15">
        <v>2892</v>
      </c>
      <c r="H84" s="15">
        <v>2892</v>
      </c>
      <c r="I84" s="15">
        <v>2892</v>
      </c>
      <c r="J84" s="15">
        <v>2892</v>
      </c>
      <c r="K84" s="15">
        <v>2892</v>
      </c>
      <c r="L84" s="15">
        <v>2892</v>
      </c>
      <c r="M84" s="15">
        <v>2892</v>
      </c>
      <c r="N84" s="15">
        <v>2892</v>
      </c>
      <c r="O84" s="15">
        <v>34704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3924</v>
      </c>
      <c r="D86" s="58">
        <v>3568</v>
      </c>
      <c r="E86" s="58">
        <v>4023</v>
      </c>
      <c r="F86" s="58">
        <v>4023</v>
      </c>
      <c r="G86" s="58">
        <v>3840</v>
      </c>
      <c r="H86" s="58">
        <v>4023</v>
      </c>
      <c r="I86" s="58">
        <v>4205</v>
      </c>
      <c r="J86" s="58">
        <v>3840</v>
      </c>
      <c r="K86" s="58">
        <v>4023</v>
      </c>
      <c r="L86" s="58">
        <v>4023</v>
      </c>
      <c r="M86" s="58">
        <v>3840</v>
      </c>
      <c r="N86" s="58">
        <v>4205</v>
      </c>
      <c r="O86" s="2">
        <v>47537</v>
      </c>
    </row>
    <row r="87" spans="1:15" ht="11.25" x14ac:dyDescent="0.2">
      <c r="A87" s="10" t="s">
        <v>228</v>
      </c>
      <c r="B87" s="62" t="s">
        <v>28</v>
      </c>
      <c r="C87" s="58">
        <v>158</v>
      </c>
      <c r="D87" s="58">
        <v>158</v>
      </c>
      <c r="E87" s="58">
        <v>158</v>
      </c>
      <c r="F87" s="58">
        <v>158</v>
      </c>
      <c r="G87" s="58">
        <v>158</v>
      </c>
      <c r="H87" s="58">
        <v>158</v>
      </c>
      <c r="I87" s="58">
        <v>158</v>
      </c>
      <c r="J87" s="58">
        <v>158</v>
      </c>
      <c r="K87" s="58">
        <v>158</v>
      </c>
      <c r="L87" s="58">
        <v>158</v>
      </c>
      <c r="M87" s="58">
        <v>158</v>
      </c>
      <c r="N87" s="58">
        <v>158</v>
      </c>
      <c r="O87" s="2">
        <v>1896</v>
      </c>
    </row>
    <row r="88" spans="1:15" ht="11.25" x14ac:dyDescent="0.2">
      <c r="A88" s="10" t="s">
        <v>196</v>
      </c>
      <c r="B88" s="62" t="s">
        <v>29</v>
      </c>
      <c r="C88" s="58">
        <v>264</v>
      </c>
      <c r="D88" s="58">
        <v>264</v>
      </c>
      <c r="E88" s="58">
        <v>264</v>
      </c>
      <c r="F88" s="58">
        <v>264</v>
      </c>
      <c r="G88" s="58">
        <v>264</v>
      </c>
      <c r="H88" s="58">
        <v>264</v>
      </c>
      <c r="I88" s="58">
        <v>264</v>
      </c>
      <c r="J88" s="58">
        <v>264</v>
      </c>
      <c r="K88" s="58">
        <v>264</v>
      </c>
      <c r="L88" s="58">
        <v>264</v>
      </c>
      <c r="M88" s="58">
        <v>264</v>
      </c>
      <c r="N88" s="58">
        <v>264</v>
      </c>
      <c r="O88" s="2">
        <v>3168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4346</v>
      </c>
      <c r="D90" s="15">
        <v>3990</v>
      </c>
      <c r="E90" s="15">
        <v>4445</v>
      </c>
      <c r="F90" s="15">
        <v>4445</v>
      </c>
      <c r="G90" s="15">
        <v>4262</v>
      </c>
      <c r="H90" s="15">
        <v>4445</v>
      </c>
      <c r="I90" s="15">
        <v>4627</v>
      </c>
      <c r="J90" s="15">
        <v>4262</v>
      </c>
      <c r="K90" s="15">
        <v>4445</v>
      </c>
      <c r="L90" s="15">
        <v>4445</v>
      </c>
      <c r="M90" s="15">
        <v>4262</v>
      </c>
      <c r="N90" s="15">
        <v>4627</v>
      </c>
      <c r="O90" s="15">
        <v>52601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14007</v>
      </c>
      <c r="D92" s="17">
        <v>13036</v>
      </c>
      <c r="E92" s="17">
        <v>14275</v>
      </c>
      <c r="F92" s="17">
        <v>14275</v>
      </c>
      <c r="G92" s="17">
        <v>13777</v>
      </c>
      <c r="H92" s="17">
        <v>14275</v>
      </c>
      <c r="I92" s="17">
        <v>14773</v>
      </c>
      <c r="J92" s="17">
        <v>13777</v>
      </c>
      <c r="K92" s="17">
        <v>14275</v>
      </c>
      <c r="L92" s="17">
        <v>14275</v>
      </c>
      <c r="M92" s="17">
        <v>13777</v>
      </c>
      <c r="N92" s="17">
        <v>14773</v>
      </c>
      <c r="O92" s="17">
        <v>169295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4534</v>
      </c>
      <c r="D99" s="58">
        <v>4622</v>
      </c>
      <c r="E99" s="58">
        <v>5238</v>
      </c>
      <c r="F99" s="58">
        <v>5535</v>
      </c>
      <c r="G99" s="58">
        <v>5519</v>
      </c>
      <c r="H99" s="58">
        <v>5440</v>
      </c>
      <c r="I99" s="58">
        <v>5684</v>
      </c>
      <c r="J99" s="58">
        <v>5634</v>
      </c>
      <c r="K99" s="58">
        <v>5552</v>
      </c>
      <c r="L99" s="58">
        <v>5425</v>
      </c>
      <c r="M99" s="58">
        <v>5124</v>
      </c>
      <c r="N99" s="58">
        <v>5009</v>
      </c>
      <c r="O99" s="2">
        <v>63316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4534</v>
      </c>
      <c r="D101" s="15">
        <v>4622</v>
      </c>
      <c r="E101" s="15">
        <v>5238</v>
      </c>
      <c r="F101" s="15">
        <v>5535</v>
      </c>
      <c r="G101" s="15">
        <v>5519</v>
      </c>
      <c r="H101" s="15">
        <v>5440</v>
      </c>
      <c r="I101" s="15">
        <v>5684</v>
      </c>
      <c r="J101" s="15">
        <v>5634</v>
      </c>
      <c r="K101" s="15">
        <v>5552</v>
      </c>
      <c r="L101" s="15">
        <v>5425</v>
      </c>
      <c r="M101" s="15">
        <v>5124</v>
      </c>
      <c r="N101" s="15">
        <v>5009</v>
      </c>
      <c r="O101" s="15">
        <v>63316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92202</v>
      </c>
      <c r="D103" s="58">
        <v>83820</v>
      </c>
      <c r="E103" s="58">
        <v>94332</v>
      </c>
      <c r="F103" s="58">
        <v>97852</v>
      </c>
      <c r="G103" s="58">
        <v>93404</v>
      </c>
      <c r="H103" s="58">
        <v>97852</v>
      </c>
      <c r="I103" s="58">
        <v>102299</v>
      </c>
      <c r="J103" s="58">
        <v>93404</v>
      </c>
      <c r="K103" s="58">
        <v>97852</v>
      </c>
      <c r="L103" s="58">
        <v>97852</v>
      </c>
      <c r="M103" s="58">
        <v>93404</v>
      </c>
      <c r="N103" s="58">
        <v>102299</v>
      </c>
      <c r="O103" s="2">
        <v>1146572</v>
      </c>
    </row>
    <row r="104" spans="1:15" ht="11.25" x14ac:dyDescent="0.2">
      <c r="A104" s="10" t="s">
        <v>197</v>
      </c>
      <c r="B104" s="62" t="s">
        <v>482</v>
      </c>
      <c r="C104" s="58">
        <v>29979</v>
      </c>
      <c r="D104" s="58">
        <v>31105</v>
      </c>
      <c r="E104" s="58">
        <v>39990</v>
      </c>
      <c r="F104" s="58">
        <v>41333</v>
      </c>
      <c r="G104" s="58">
        <v>35305</v>
      </c>
      <c r="H104" s="58">
        <v>34251</v>
      </c>
      <c r="I104" s="58">
        <v>41918</v>
      </c>
      <c r="J104" s="58">
        <v>41981</v>
      </c>
      <c r="K104" s="58">
        <v>39912</v>
      </c>
      <c r="L104" s="58">
        <v>38344</v>
      </c>
      <c r="M104" s="58">
        <v>35883</v>
      </c>
      <c r="N104" s="58">
        <v>35567</v>
      </c>
      <c r="O104" s="2">
        <v>445568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1554</v>
      </c>
      <c r="D106" s="58">
        <v>1624</v>
      </c>
      <c r="E106" s="58">
        <v>2069</v>
      </c>
      <c r="F106" s="58">
        <v>2134</v>
      </c>
      <c r="G106" s="58">
        <v>2015</v>
      </c>
      <c r="H106" s="58">
        <v>1849</v>
      </c>
      <c r="I106" s="58">
        <v>2142</v>
      </c>
      <c r="J106" s="58">
        <v>2333</v>
      </c>
      <c r="K106" s="58">
        <v>2023</v>
      </c>
      <c r="L106" s="58">
        <v>1985</v>
      </c>
      <c r="M106" s="58">
        <v>1845</v>
      </c>
      <c r="N106" s="58">
        <v>1883</v>
      </c>
      <c r="O106" s="2">
        <v>23456</v>
      </c>
    </row>
    <row r="107" spans="1:15" ht="11.25" x14ac:dyDescent="0.2">
      <c r="A107" s="10" t="s">
        <v>195</v>
      </c>
      <c r="B107" s="62" t="s">
        <v>36</v>
      </c>
      <c r="C107" s="58">
        <v>1096</v>
      </c>
      <c r="D107" s="58">
        <v>1367</v>
      </c>
      <c r="E107" s="58">
        <v>1392</v>
      </c>
      <c r="F107" s="58">
        <v>1341</v>
      </c>
      <c r="G107" s="58">
        <v>5001</v>
      </c>
      <c r="H107" s="58">
        <v>2737</v>
      </c>
      <c r="I107" s="58">
        <v>930</v>
      </c>
      <c r="J107" s="58">
        <v>4672</v>
      </c>
      <c r="K107" s="58">
        <v>542</v>
      </c>
      <c r="L107" s="58">
        <v>1365</v>
      </c>
      <c r="M107" s="58">
        <v>1025</v>
      </c>
      <c r="N107" s="58">
        <v>2092</v>
      </c>
      <c r="O107" s="2">
        <v>23560</v>
      </c>
    </row>
    <row r="108" spans="1:15" ht="11.25" x14ac:dyDescent="0.2">
      <c r="A108" s="10"/>
      <c r="B108" s="4" t="s">
        <v>529</v>
      </c>
      <c r="C108" s="15">
        <v>124831</v>
      </c>
      <c r="D108" s="15">
        <v>117916</v>
      </c>
      <c r="E108" s="15">
        <v>137783</v>
      </c>
      <c r="F108" s="15">
        <v>142660</v>
      </c>
      <c r="G108" s="15">
        <v>135725</v>
      </c>
      <c r="H108" s="15">
        <v>136689</v>
      </c>
      <c r="I108" s="15">
        <v>147289</v>
      </c>
      <c r="J108" s="15">
        <v>142390</v>
      </c>
      <c r="K108" s="15">
        <v>140329</v>
      </c>
      <c r="L108" s="15">
        <v>139546</v>
      </c>
      <c r="M108" s="15">
        <v>132157</v>
      </c>
      <c r="N108" s="15">
        <v>141841</v>
      </c>
      <c r="O108" s="15">
        <v>1639156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11880</v>
      </c>
      <c r="D110" s="58">
        <v>10800</v>
      </c>
      <c r="E110" s="58">
        <v>12177</v>
      </c>
      <c r="F110" s="58">
        <v>12177</v>
      </c>
      <c r="G110" s="58">
        <v>11624</v>
      </c>
      <c r="H110" s="58">
        <v>12177</v>
      </c>
      <c r="I110" s="58">
        <v>12731</v>
      </c>
      <c r="J110" s="58">
        <v>11624</v>
      </c>
      <c r="K110" s="58">
        <v>12177</v>
      </c>
      <c r="L110" s="58">
        <v>12177</v>
      </c>
      <c r="M110" s="58">
        <v>11624</v>
      </c>
      <c r="N110" s="58">
        <v>12731</v>
      </c>
      <c r="O110" s="2">
        <v>143899</v>
      </c>
    </row>
    <row r="111" spans="1:15" ht="11.25" x14ac:dyDescent="0.2">
      <c r="A111" s="10" t="s">
        <v>201</v>
      </c>
      <c r="B111" s="62" t="s">
        <v>38</v>
      </c>
      <c r="C111" s="58">
        <v>2925</v>
      </c>
      <c r="D111" s="58">
        <v>2925</v>
      </c>
      <c r="E111" s="58">
        <v>2925</v>
      </c>
      <c r="F111" s="58">
        <v>2925</v>
      </c>
      <c r="G111" s="58">
        <v>2925</v>
      </c>
      <c r="H111" s="58">
        <v>2925</v>
      </c>
      <c r="I111" s="58">
        <v>2925</v>
      </c>
      <c r="J111" s="58">
        <v>2925</v>
      </c>
      <c r="K111" s="58">
        <v>2925</v>
      </c>
      <c r="L111" s="58">
        <v>2925</v>
      </c>
      <c r="M111" s="58">
        <v>2925</v>
      </c>
      <c r="N111" s="58">
        <v>2925</v>
      </c>
      <c r="O111" s="2">
        <v>35100</v>
      </c>
    </row>
    <row r="112" spans="1:15" ht="11.25" x14ac:dyDescent="0.2">
      <c r="A112" s="10"/>
      <c r="B112" s="4" t="s">
        <v>39</v>
      </c>
      <c r="C112" s="15">
        <v>139636</v>
      </c>
      <c r="D112" s="15">
        <v>131641</v>
      </c>
      <c r="E112" s="15">
        <v>152885</v>
      </c>
      <c r="F112" s="15">
        <v>157762</v>
      </c>
      <c r="G112" s="15">
        <v>150274</v>
      </c>
      <c r="H112" s="15">
        <v>151791</v>
      </c>
      <c r="I112" s="15">
        <v>162945</v>
      </c>
      <c r="J112" s="15">
        <v>156939</v>
      </c>
      <c r="K112" s="15">
        <v>155431</v>
      </c>
      <c r="L112" s="15">
        <v>154648</v>
      </c>
      <c r="M112" s="15">
        <v>146706</v>
      </c>
      <c r="N112" s="15">
        <v>157497</v>
      </c>
      <c r="O112" s="15">
        <v>1818155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158177</v>
      </c>
      <c r="D114" s="20">
        <v>149299</v>
      </c>
      <c r="E114" s="20">
        <v>172398</v>
      </c>
      <c r="F114" s="20">
        <v>177572</v>
      </c>
      <c r="G114" s="20">
        <v>169570</v>
      </c>
      <c r="H114" s="20">
        <v>171506</v>
      </c>
      <c r="I114" s="20">
        <v>183402</v>
      </c>
      <c r="J114" s="20">
        <v>176350</v>
      </c>
      <c r="K114" s="20">
        <v>175258</v>
      </c>
      <c r="L114" s="20">
        <v>174348</v>
      </c>
      <c r="M114" s="20">
        <v>165607</v>
      </c>
      <c r="N114" s="20">
        <v>177279</v>
      </c>
      <c r="O114" s="20">
        <v>2050766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16938</v>
      </c>
      <c r="D118" s="58">
        <v>13037</v>
      </c>
      <c r="E118" s="58">
        <v>15481</v>
      </c>
      <c r="F118" s="58">
        <v>15426</v>
      </c>
      <c r="G118" s="58">
        <v>16901</v>
      </c>
      <c r="H118" s="58">
        <v>16536</v>
      </c>
      <c r="I118" s="58">
        <v>15694</v>
      </c>
      <c r="J118" s="58">
        <v>18589</v>
      </c>
      <c r="K118" s="58">
        <v>15056</v>
      </c>
      <c r="L118" s="58">
        <v>13114</v>
      </c>
      <c r="M118" s="58">
        <v>13838</v>
      </c>
      <c r="N118" s="58">
        <v>12388</v>
      </c>
      <c r="O118" s="2">
        <v>182998</v>
      </c>
    </row>
    <row r="119" spans="1:15" ht="11.25" customHeight="1" x14ac:dyDescent="0.2">
      <c r="A119" s="10" t="s">
        <v>250</v>
      </c>
      <c r="B119" s="62" t="s">
        <v>43</v>
      </c>
      <c r="C119" s="58">
        <v>9439</v>
      </c>
      <c r="D119" s="58">
        <v>9037</v>
      </c>
      <c r="E119" s="58">
        <v>9135</v>
      </c>
      <c r="F119" s="58">
        <v>8005</v>
      </c>
      <c r="G119" s="58">
        <v>9912</v>
      </c>
      <c r="H119" s="58">
        <v>10254</v>
      </c>
      <c r="I119" s="58">
        <v>9100</v>
      </c>
      <c r="J119" s="58">
        <v>9909</v>
      </c>
      <c r="K119" s="58">
        <v>8875</v>
      </c>
      <c r="L119" s="58">
        <v>8764</v>
      </c>
      <c r="M119" s="58">
        <v>9225</v>
      </c>
      <c r="N119" s="58">
        <v>9347</v>
      </c>
      <c r="O119" s="2">
        <v>111002</v>
      </c>
    </row>
    <row r="120" spans="1:15" ht="11.25" x14ac:dyDescent="0.2">
      <c r="A120" s="10" t="s">
        <v>251</v>
      </c>
      <c r="B120" s="62" t="s">
        <v>44</v>
      </c>
      <c r="C120" s="58">
        <v>-824</v>
      </c>
      <c r="D120" s="58">
        <v>-824</v>
      </c>
      <c r="E120" s="58">
        <v>-824</v>
      </c>
      <c r="F120" s="58">
        <v>-854</v>
      </c>
      <c r="G120" s="58">
        <v>-854</v>
      </c>
      <c r="H120" s="58">
        <v>-854</v>
      </c>
      <c r="I120" s="58">
        <v>-854</v>
      </c>
      <c r="J120" s="58">
        <v>-854</v>
      </c>
      <c r="K120" s="58">
        <v>-854</v>
      </c>
      <c r="L120" s="58">
        <v>-854</v>
      </c>
      <c r="M120" s="58">
        <v>-854</v>
      </c>
      <c r="N120" s="58">
        <v>-854</v>
      </c>
      <c r="O120" s="2">
        <v>-10158</v>
      </c>
    </row>
    <row r="121" spans="1:15" ht="11.25" x14ac:dyDescent="0.2">
      <c r="A121" s="10" t="s">
        <v>213</v>
      </c>
      <c r="B121" s="62" t="s">
        <v>45</v>
      </c>
      <c r="C121" s="58">
        <v>1086</v>
      </c>
      <c r="D121" s="58">
        <v>666</v>
      </c>
      <c r="E121" s="58">
        <v>692</v>
      </c>
      <c r="F121" s="58">
        <v>1233</v>
      </c>
      <c r="G121" s="58">
        <v>1885</v>
      </c>
      <c r="H121" s="58">
        <v>851</v>
      </c>
      <c r="I121" s="58">
        <v>2428</v>
      </c>
      <c r="J121" s="58">
        <v>314</v>
      </c>
      <c r="K121" s="58">
        <v>309</v>
      </c>
      <c r="L121" s="58">
        <v>590</v>
      </c>
      <c r="M121" s="58">
        <v>513</v>
      </c>
      <c r="N121" s="58">
        <v>628</v>
      </c>
      <c r="O121" s="2">
        <v>11195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496</v>
      </c>
      <c r="D123" s="58">
        <v>562</v>
      </c>
      <c r="E123" s="58">
        <v>612</v>
      </c>
      <c r="F123" s="58">
        <v>490</v>
      </c>
      <c r="G123" s="58">
        <v>745</v>
      </c>
      <c r="H123" s="58">
        <v>412</v>
      </c>
      <c r="I123" s="58">
        <v>398</v>
      </c>
      <c r="J123" s="58">
        <v>551</v>
      </c>
      <c r="K123" s="58">
        <v>5</v>
      </c>
      <c r="L123" s="58">
        <v>0</v>
      </c>
      <c r="M123" s="58">
        <v>400</v>
      </c>
      <c r="N123" s="58">
        <v>500</v>
      </c>
      <c r="O123" s="2">
        <v>5171</v>
      </c>
    </row>
    <row r="124" spans="1:15" ht="11.25" x14ac:dyDescent="0.2">
      <c r="A124" s="10" t="s">
        <v>253</v>
      </c>
      <c r="B124" s="62" t="s">
        <v>48</v>
      </c>
      <c r="C124" s="58">
        <v>505</v>
      </c>
      <c r="D124" s="58">
        <v>505</v>
      </c>
      <c r="E124" s="58">
        <v>505</v>
      </c>
      <c r="F124" s="58">
        <v>505</v>
      </c>
      <c r="G124" s="58">
        <v>505</v>
      </c>
      <c r="H124" s="58">
        <v>505</v>
      </c>
      <c r="I124" s="58">
        <v>505</v>
      </c>
      <c r="J124" s="58">
        <v>505</v>
      </c>
      <c r="K124" s="58">
        <v>505</v>
      </c>
      <c r="L124" s="58">
        <v>505</v>
      </c>
      <c r="M124" s="58">
        <v>505</v>
      </c>
      <c r="N124" s="58">
        <v>505</v>
      </c>
      <c r="O124" s="2">
        <v>6060</v>
      </c>
    </row>
    <row r="125" spans="1:15" ht="11.25" x14ac:dyDescent="0.2">
      <c r="A125" s="10" t="s">
        <v>214</v>
      </c>
      <c r="B125" s="62" t="s">
        <v>49</v>
      </c>
      <c r="C125" s="58">
        <v>22</v>
      </c>
      <c r="D125" s="58">
        <v>22</v>
      </c>
      <c r="E125" s="58">
        <v>22</v>
      </c>
      <c r="F125" s="58">
        <v>22</v>
      </c>
      <c r="G125" s="58">
        <v>22</v>
      </c>
      <c r="H125" s="58">
        <v>22</v>
      </c>
      <c r="I125" s="58">
        <v>22</v>
      </c>
      <c r="J125" s="58">
        <v>22</v>
      </c>
      <c r="K125" s="58">
        <v>22</v>
      </c>
      <c r="L125" s="58">
        <v>22</v>
      </c>
      <c r="M125" s="58">
        <v>22</v>
      </c>
      <c r="N125" s="58">
        <v>22</v>
      </c>
      <c r="O125" s="2">
        <v>264</v>
      </c>
    </row>
    <row r="126" spans="1:15" ht="11.25" x14ac:dyDescent="0.2">
      <c r="A126" s="10" t="s">
        <v>254</v>
      </c>
      <c r="B126" s="62" t="s">
        <v>454</v>
      </c>
      <c r="C126" s="58">
        <v>28</v>
      </c>
      <c r="D126" s="58">
        <v>600</v>
      </c>
      <c r="E126" s="58">
        <v>76</v>
      </c>
      <c r="F126" s="58">
        <v>300</v>
      </c>
      <c r="G126" s="58">
        <v>0</v>
      </c>
      <c r="H126" s="58">
        <v>187</v>
      </c>
      <c r="I126" s="58">
        <v>299</v>
      </c>
      <c r="J126" s="58">
        <v>250</v>
      </c>
      <c r="K126" s="58">
        <v>100</v>
      </c>
      <c r="L126" s="58">
        <v>135</v>
      </c>
      <c r="M126" s="58">
        <v>150</v>
      </c>
      <c r="N126" s="58">
        <v>3000</v>
      </c>
      <c r="O126" s="2">
        <v>5125</v>
      </c>
    </row>
    <row r="127" spans="1:15" ht="11.25" x14ac:dyDescent="0.2">
      <c r="A127" s="10"/>
      <c r="B127" s="4" t="s">
        <v>455</v>
      </c>
      <c r="C127" s="15">
        <v>27690</v>
      </c>
      <c r="D127" s="15">
        <v>23605</v>
      </c>
      <c r="E127" s="15">
        <v>25699</v>
      </c>
      <c r="F127" s="15">
        <v>25127</v>
      </c>
      <c r="G127" s="15">
        <v>29116</v>
      </c>
      <c r="H127" s="15">
        <v>27913</v>
      </c>
      <c r="I127" s="15">
        <v>27592</v>
      </c>
      <c r="J127" s="15">
        <v>29286</v>
      </c>
      <c r="K127" s="15">
        <v>24018</v>
      </c>
      <c r="L127" s="15">
        <v>22276</v>
      </c>
      <c r="M127" s="15">
        <v>23799</v>
      </c>
      <c r="N127" s="15">
        <v>25536</v>
      </c>
      <c r="O127" s="15">
        <v>311657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185867</v>
      </c>
      <c r="D129" s="20">
        <v>172904</v>
      </c>
      <c r="E129" s="20">
        <v>198097</v>
      </c>
      <c r="F129" s="20">
        <v>202699</v>
      </c>
      <c r="G129" s="20">
        <v>198686</v>
      </c>
      <c r="H129" s="20">
        <v>199419</v>
      </c>
      <c r="I129" s="20">
        <v>210994</v>
      </c>
      <c r="J129" s="20">
        <v>205636</v>
      </c>
      <c r="K129" s="20">
        <v>199276</v>
      </c>
      <c r="L129" s="20">
        <v>196624</v>
      </c>
      <c r="M129" s="20">
        <v>189406</v>
      </c>
      <c r="N129" s="20">
        <v>202815</v>
      </c>
      <c r="O129" s="20">
        <v>2362423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14428</v>
      </c>
      <c r="D133" s="58">
        <v>14708</v>
      </c>
      <c r="E133" s="58">
        <v>16668</v>
      </c>
      <c r="F133" s="58">
        <v>17613</v>
      </c>
      <c r="G133" s="58">
        <v>17560</v>
      </c>
      <c r="H133" s="58">
        <v>17309</v>
      </c>
      <c r="I133" s="58">
        <v>18085</v>
      </c>
      <c r="J133" s="58">
        <v>17928</v>
      </c>
      <c r="K133" s="58">
        <v>17665</v>
      </c>
      <c r="L133" s="58">
        <v>17263</v>
      </c>
      <c r="M133" s="58">
        <v>16305</v>
      </c>
      <c r="N133" s="58">
        <v>15937</v>
      </c>
      <c r="O133" s="2">
        <v>201469</v>
      </c>
    </row>
    <row r="134" spans="1:15" ht="11.25" x14ac:dyDescent="0.2">
      <c r="A134" s="10" t="s">
        <v>225</v>
      </c>
      <c r="B134" s="62" t="s">
        <v>55</v>
      </c>
      <c r="C134" s="58">
        <v>1052</v>
      </c>
      <c r="D134" s="58">
        <v>1419</v>
      </c>
      <c r="E134" s="58">
        <v>1221</v>
      </c>
      <c r="F134" s="58">
        <v>1423</v>
      </c>
      <c r="G134" s="58">
        <v>1229</v>
      </c>
      <c r="H134" s="58">
        <v>1220</v>
      </c>
      <c r="I134" s="58">
        <v>1242</v>
      </c>
      <c r="J134" s="58">
        <v>1279</v>
      </c>
      <c r="K134" s="58">
        <v>1891</v>
      </c>
      <c r="L134" s="58">
        <v>1537</v>
      </c>
      <c r="M134" s="58">
        <v>1538</v>
      </c>
      <c r="N134" s="58">
        <v>1255</v>
      </c>
      <c r="O134" s="2">
        <v>16306</v>
      </c>
    </row>
    <row r="135" spans="1:15" ht="11.25" x14ac:dyDescent="0.2">
      <c r="A135" s="10" t="s">
        <v>212</v>
      </c>
      <c r="B135" s="62" t="s">
        <v>56</v>
      </c>
      <c r="C135" s="58">
        <v>1929</v>
      </c>
      <c r="D135" s="58">
        <v>4155</v>
      </c>
      <c r="E135" s="58">
        <v>2707</v>
      </c>
      <c r="F135" s="58">
        <v>4943</v>
      </c>
      <c r="G135" s="58">
        <v>8423</v>
      </c>
      <c r="H135" s="58">
        <v>5274</v>
      </c>
      <c r="I135" s="58">
        <v>4979</v>
      </c>
      <c r="J135" s="58">
        <v>1885</v>
      </c>
      <c r="K135" s="58">
        <v>2450</v>
      </c>
      <c r="L135" s="58">
        <v>3479</v>
      </c>
      <c r="M135" s="58">
        <v>2050</v>
      </c>
      <c r="N135" s="58">
        <v>3138</v>
      </c>
      <c r="O135" s="2">
        <v>45412</v>
      </c>
    </row>
    <row r="136" spans="1:15" ht="11.25" x14ac:dyDescent="0.2">
      <c r="A136" s="10" t="s">
        <v>185</v>
      </c>
      <c r="B136" s="62" t="s">
        <v>57</v>
      </c>
      <c r="C136" s="58">
        <v>824</v>
      </c>
      <c r="D136" s="58">
        <v>840</v>
      </c>
      <c r="E136" s="58">
        <v>952</v>
      </c>
      <c r="F136" s="58">
        <v>1006</v>
      </c>
      <c r="G136" s="58">
        <v>1003</v>
      </c>
      <c r="H136" s="58">
        <v>989</v>
      </c>
      <c r="I136" s="58">
        <v>1033</v>
      </c>
      <c r="J136" s="58">
        <v>1024</v>
      </c>
      <c r="K136" s="58">
        <v>1009</v>
      </c>
      <c r="L136" s="58">
        <v>986</v>
      </c>
      <c r="M136" s="58">
        <v>932</v>
      </c>
      <c r="N136" s="58">
        <v>911</v>
      </c>
      <c r="O136" s="2">
        <v>11509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18233</v>
      </c>
      <c r="D138" s="15">
        <v>21122</v>
      </c>
      <c r="E138" s="15">
        <v>21548</v>
      </c>
      <c r="F138" s="15">
        <v>24985</v>
      </c>
      <c r="G138" s="15">
        <v>28215</v>
      </c>
      <c r="H138" s="15">
        <v>24792</v>
      </c>
      <c r="I138" s="15">
        <v>25339</v>
      </c>
      <c r="J138" s="15">
        <v>22116</v>
      </c>
      <c r="K138" s="15">
        <v>23015</v>
      </c>
      <c r="L138" s="15">
        <v>23265</v>
      </c>
      <c r="M138" s="15">
        <v>20825</v>
      </c>
      <c r="N138" s="15">
        <v>21241</v>
      </c>
      <c r="O138" s="15">
        <v>274696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6671</v>
      </c>
      <c r="D140" s="58">
        <v>12044</v>
      </c>
      <c r="E140" s="58">
        <v>10712</v>
      </c>
      <c r="F140" s="58">
        <v>18674</v>
      </c>
      <c r="G140" s="58">
        <v>12139</v>
      </c>
      <c r="H140" s="58">
        <v>6913</v>
      </c>
      <c r="I140" s="58">
        <v>8985</v>
      </c>
      <c r="J140" s="58">
        <v>11453</v>
      </c>
      <c r="K140" s="58">
        <v>15939</v>
      </c>
      <c r="L140" s="58">
        <v>6828</v>
      </c>
      <c r="M140" s="58">
        <v>7177</v>
      </c>
      <c r="N140" s="58">
        <v>9415</v>
      </c>
      <c r="O140" s="2">
        <v>126950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24904</v>
      </c>
      <c r="D142" s="20">
        <v>33166</v>
      </c>
      <c r="E142" s="20">
        <v>32260</v>
      </c>
      <c r="F142" s="20">
        <v>43659</v>
      </c>
      <c r="G142" s="20">
        <v>40354</v>
      </c>
      <c r="H142" s="20">
        <v>31705</v>
      </c>
      <c r="I142" s="20">
        <v>34324</v>
      </c>
      <c r="J142" s="20">
        <v>33569</v>
      </c>
      <c r="K142" s="20">
        <v>38954</v>
      </c>
      <c r="L142" s="20">
        <v>30093</v>
      </c>
      <c r="M142" s="20">
        <v>28002</v>
      </c>
      <c r="N142" s="20">
        <v>30656</v>
      </c>
      <c r="O142" s="20">
        <v>401646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12015</v>
      </c>
      <c r="D146" s="58">
        <v>12681</v>
      </c>
      <c r="E146" s="58">
        <v>11897</v>
      </c>
      <c r="F146" s="58">
        <v>11904</v>
      </c>
      <c r="G146" s="58">
        <v>12565</v>
      </c>
      <c r="H146" s="58">
        <v>12787</v>
      </c>
      <c r="I146" s="58">
        <v>12921</v>
      </c>
      <c r="J146" s="58">
        <v>13320</v>
      </c>
      <c r="K146" s="58">
        <v>13099</v>
      </c>
      <c r="L146" s="58">
        <v>12188</v>
      </c>
      <c r="M146" s="58">
        <v>11585</v>
      </c>
      <c r="N146" s="58">
        <v>11821</v>
      </c>
      <c r="O146" s="2">
        <v>148783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264</v>
      </c>
      <c r="D148" s="58">
        <v>264</v>
      </c>
      <c r="E148" s="58">
        <v>264</v>
      </c>
      <c r="F148" s="58">
        <v>264</v>
      </c>
      <c r="G148" s="58">
        <v>264</v>
      </c>
      <c r="H148" s="58">
        <v>264</v>
      </c>
      <c r="I148" s="58">
        <v>264</v>
      </c>
      <c r="J148" s="58">
        <v>264</v>
      </c>
      <c r="K148" s="58">
        <v>264</v>
      </c>
      <c r="L148" s="58">
        <v>264</v>
      </c>
      <c r="M148" s="58">
        <v>264</v>
      </c>
      <c r="N148" s="58">
        <v>264</v>
      </c>
      <c r="O148" s="2">
        <v>3168</v>
      </c>
    </row>
    <row r="149" spans="1:15" ht="11.25" x14ac:dyDescent="0.2">
      <c r="A149" s="42" t="s">
        <v>505</v>
      </c>
      <c r="B149" s="62" t="s">
        <v>64</v>
      </c>
      <c r="C149" s="58">
        <v>509</v>
      </c>
      <c r="D149" s="58">
        <v>509</v>
      </c>
      <c r="E149" s="58">
        <v>509</v>
      </c>
      <c r="F149" s="58">
        <v>509</v>
      </c>
      <c r="G149" s="58">
        <v>509</v>
      </c>
      <c r="H149" s="58">
        <v>509</v>
      </c>
      <c r="I149" s="58">
        <v>509</v>
      </c>
      <c r="J149" s="58">
        <v>509</v>
      </c>
      <c r="K149" s="58">
        <v>509</v>
      </c>
      <c r="L149" s="58">
        <v>509</v>
      </c>
      <c r="M149" s="58">
        <v>509</v>
      </c>
      <c r="N149" s="58">
        <v>509</v>
      </c>
      <c r="O149" s="2">
        <v>6108</v>
      </c>
    </row>
    <row r="150" spans="1:15" ht="11.25" x14ac:dyDescent="0.2">
      <c r="A150" s="10" t="s">
        <v>506</v>
      </c>
      <c r="B150" s="62" t="s">
        <v>459</v>
      </c>
      <c r="C150" s="58">
        <v>2553</v>
      </c>
      <c r="D150" s="58">
        <v>2553</v>
      </c>
      <c r="E150" s="58">
        <v>2553</v>
      </c>
      <c r="F150" s="58">
        <v>2553</v>
      </c>
      <c r="G150" s="58">
        <v>2553</v>
      </c>
      <c r="H150" s="58">
        <v>2553</v>
      </c>
      <c r="I150" s="58">
        <v>2553</v>
      </c>
      <c r="J150" s="58">
        <v>2553</v>
      </c>
      <c r="K150" s="58">
        <v>2553</v>
      </c>
      <c r="L150" s="58">
        <v>2553</v>
      </c>
      <c r="M150" s="58">
        <v>2553</v>
      </c>
      <c r="N150" s="58">
        <v>2553</v>
      </c>
      <c r="O150" s="2">
        <v>30636</v>
      </c>
    </row>
    <row r="151" spans="1:15" ht="11.25" x14ac:dyDescent="0.2">
      <c r="A151" s="10"/>
      <c r="B151" s="4" t="s">
        <v>65</v>
      </c>
      <c r="C151" s="15">
        <v>15341</v>
      </c>
      <c r="D151" s="15">
        <v>16007</v>
      </c>
      <c r="E151" s="15">
        <v>15223</v>
      </c>
      <c r="F151" s="15">
        <v>15230</v>
      </c>
      <c r="G151" s="15">
        <v>15891</v>
      </c>
      <c r="H151" s="15">
        <v>16113</v>
      </c>
      <c r="I151" s="15">
        <v>16247</v>
      </c>
      <c r="J151" s="15">
        <v>16646</v>
      </c>
      <c r="K151" s="15">
        <v>16425</v>
      </c>
      <c r="L151" s="15">
        <v>15514</v>
      </c>
      <c r="M151" s="15">
        <v>14911</v>
      </c>
      <c r="N151" s="15">
        <v>15147</v>
      </c>
      <c r="O151" s="15">
        <v>188695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20107</v>
      </c>
      <c r="D154" s="58">
        <v>20107</v>
      </c>
      <c r="E154" s="58">
        <v>19035</v>
      </c>
      <c r="F154" s="58">
        <v>19035</v>
      </c>
      <c r="G154" s="58">
        <v>19035</v>
      </c>
      <c r="H154" s="58">
        <v>19035</v>
      </c>
      <c r="I154" s="58">
        <v>18165</v>
      </c>
      <c r="J154" s="58">
        <v>17653</v>
      </c>
      <c r="K154" s="58">
        <v>17653</v>
      </c>
      <c r="L154" s="58">
        <v>17653</v>
      </c>
      <c r="M154" s="58">
        <v>17653</v>
      </c>
      <c r="N154" s="58">
        <v>17653</v>
      </c>
      <c r="O154" s="2">
        <v>222784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20107</v>
      </c>
      <c r="D159" s="15">
        <v>20107</v>
      </c>
      <c r="E159" s="15">
        <v>19035</v>
      </c>
      <c r="F159" s="15">
        <v>19035</v>
      </c>
      <c r="G159" s="15">
        <v>19035</v>
      </c>
      <c r="H159" s="15">
        <v>19035</v>
      </c>
      <c r="I159" s="15">
        <v>18165</v>
      </c>
      <c r="J159" s="15">
        <v>17653</v>
      </c>
      <c r="K159" s="15">
        <v>17653</v>
      </c>
      <c r="L159" s="15">
        <v>17653</v>
      </c>
      <c r="M159" s="15">
        <v>17653</v>
      </c>
      <c r="N159" s="15">
        <v>17653</v>
      </c>
      <c r="O159" s="15">
        <v>222784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35448</v>
      </c>
      <c r="D161" s="15">
        <v>36114</v>
      </c>
      <c r="E161" s="15">
        <v>34258</v>
      </c>
      <c r="F161" s="15">
        <v>34265</v>
      </c>
      <c r="G161" s="15">
        <v>34926</v>
      </c>
      <c r="H161" s="15">
        <v>35148</v>
      </c>
      <c r="I161" s="15">
        <v>34412</v>
      </c>
      <c r="J161" s="15">
        <v>34299</v>
      </c>
      <c r="K161" s="15">
        <v>34078</v>
      </c>
      <c r="L161" s="15">
        <v>33167</v>
      </c>
      <c r="M161" s="15">
        <v>32564</v>
      </c>
      <c r="N161" s="15">
        <v>32800</v>
      </c>
      <c r="O161" s="15">
        <v>411479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-3140</v>
      </c>
      <c r="D164" s="58">
        <v>-3140</v>
      </c>
      <c r="E164" s="58">
        <v>-3140</v>
      </c>
      <c r="F164" s="58">
        <v>-3260</v>
      </c>
      <c r="G164" s="58">
        <v>-3260</v>
      </c>
      <c r="H164" s="58">
        <v>-3260</v>
      </c>
      <c r="I164" s="58">
        <v>-3260</v>
      </c>
      <c r="J164" s="58">
        <v>-3260</v>
      </c>
      <c r="K164" s="58">
        <v>-3260</v>
      </c>
      <c r="L164" s="58">
        <v>-3260</v>
      </c>
      <c r="M164" s="58">
        <v>-3260</v>
      </c>
      <c r="N164" s="58">
        <v>-3260</v>
      </c>
      <c r="O164" s="2">
        <v>-38760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32308</v>
      </c>
      <c r="D166" s="20">
        <v>32974</v>
      </c>
      <c r="E166" s="20">
        <v>31118</v>
      </c>
      <c r="F166" s="20">
        <v>31005</v>
      </c>
      <c r="G166" s="20">
        <v>31666</v>
      </c>
      <c r="H166" s="20">
        <v>31888</v>
      </c>
      <c r="I166" s="20">
        <v>31152</v>
      </c>
      <c r="J166" s="20">
        <v>31039</v>
      </c>
      <c r="K166" s="20">
        <v>30818</v>
      </c>
      <c r="L166" s="20">
        <v>29907</v>
      </c>
      <c r="M166" s="20">
        <v>29304</v>
      </c>
      <c r="N166" s="20">
        <v>29540</v>
      </c>
      <c r="O166" s="20">
        <v>372719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1332</v>
      </c>
      <c r="D172" s="58">
        <v>1332</v>
      </c>
      <c r="E172" s="58">
        <v>1332</v>
      </c>
      <c r="F172" s="58">
        <v>1332</v>
      </c>
      <c r="G172" s="58">
        <v>1332</v>
      </c>
      <c r="H172" s="58">
        <v>1332</v>
      </c>
      <c r="I172" s="58">
        <v>1332</v>
      </c>
      <c r="J172" s="58">
        <v>1332</v>
      </c>
      <c r="K172" s="58">
        <v>1332</v>
      </c>
      <c r="L172" s="58">
        <v>1332</v>
      </c>
      <c r="M172" s="58">
        <v>1332</v>
      </c>
      <c r="N172" s="58">
        <v>1332</v>
      </c>
      <c r="O172" s="2">
        <v>15984</v>
      </c>
    </row>
    <row r="173" spans="1:15" ht="11.25" x14ac:dyDescent="0.2">
      <c r="A173" s="10" t="s">
        <v>210</v>
      </c>
      <c r="B173" s="62" t="s">
        <v>75</v>
      </c>
      <c r="C173" s="58">
        <v>4926</v>
      </c>
      <c r="D173" s="58">
        <v>4926</v>
      </c>
      <c r="E173" s="58">
        <v>4926</v>
      </c>
      <c r="F173" s="58">
        <v>4926</v>
      </c>
      <c r="G173" s="58">
        <v>4926</v>
      </c>
      <c r="H173" s="58">
        <v>4926</v>
      </c>
      <c r="I173" s="58">
        <v>4926</v>
      </c>
      <c r="J173" s="58">
        <v>4926</v>
      </c>
      <c r="K173" s="58">
        <v>4926</v>
      </c>
      <c r="L173" s="58">
        <v>4926</v>
      </c>
      <c r="M173" s="58">
        <v>4926</v>
      </c>
      <c r="N173" s="58">
        <v>4926</v>
      </c>
      <c r="O173" s="2">
        <v>59112</v>
      </c>
    </row>
    <row r="174" spans="1:15" ht="11.25" x14ac:dyDescent="0.2">
      <c r="A174" s="10" t="s">
        <v>256</v>
      </c>
      <c r="B174" s="62" t="s">
        <v>446</v>
      </c>
      <c r="C174" s="58">
        <v>1893</v>
      </c>
      <c r="D174" s="58">
        <v>1837</v>
      </c>
      <c r="E174" s="58">
        <v>1998</v>
      </c>
      <c r="F174" s="58">
        <v>2067</v>
      </c>
      <c r="G174" s="58">
        <v>2241</v>
      </c>
      <c r="H174" s="58">
        <v>2164</v>
      </c>
      <c r="I174" s="58">
        <v>2080</v>
      </c>
      <c r="J174" s="58">
        <v>2456</v>
      </c>
      <c r="K174" s="58">
        <v>2141</v>
      </c>
      <c r="L174" s="58">
        <v>2138</v>
      </c>
      <c r="M174" s="58">
        <v>2422</v>
      </c>
      <c r="N174" s="58">
        <v>2252</v>
      </c>
      <c r="O174" s="2">
        <v>25689</v>
      </c>
    </row>
    <row r="175" spans="1:15" ht="11.25" x14ac:dyDescent="0.2">
      <c r="A175" s="10"/>
      <c r="B175" s="4" t="s">
        <v>448</v>
      </c>
      <c r="C175" s="15">
        <v>8151</v>
      </c>
      <c r="D175" s="15">
        <v>8095</v>
      </c>
      <c r="E175" s="15">
        <v>8256</v>
      </c>
      <c r="F175" s="15">
        <v>8325</v>
      </c>
      <c r="G175" s="15">
        <v>8499</v>
      </c>
      <c r="H175" s="15">
        <v>8422</v>
      </c>
      <c r="I175" s="15">
        <v>8338</v>
      </c>
      <c r="J175" s="15">
        <v>8714</v>
      </c>
      <c r="K175" s="15">
        <v>8399</v>
      </c>
      <c r="L175" s="15">
        <v>8396</v>
      </c>
      <c r="M175" s="15">
        <v>8680</v>
      </c>
      <c r="N175" s="15">
        <v>8510</v>
      </c>
      <c r="O175" s="15">
        <v>100785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8151</v>
      </c>
      <c r="D179" s="20">
        <v>8095</v>
      </c>
      <c r="E179" s="20">
        <v>8256</v>
      </c>
      <c r="F179" s="20">
        <v>8325</v>
      </c>
      <c r="G179" s="20">
        <v>8499</v>
      </c>
      <c r="H179" s="20">
        <v>8422</v>
      </c>
      <c r="I179" s="20">
        <v>8338</v>
      </c>
      <c r="J179" s="20">
        <v>8714</v>
      </c>
      <c r="K179" s="20">
        <v>8399</v>
      </c>
      <c r="L179" s="20">
        <v>8396</v>
      </c>
      <c r="M179" s="20">
        <v>8680</v>
      </c>
      <c r="N179" s="20">
        <v>8510</v>
      </c>
      <c r="O179" s="20">
        <v>100785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313</v>
      </c>
      <c r="D198" s="58">
        <v>444</v>
      </c>
      <c r="E198" s="58">
        <v>594</v>
      </c>
      <c r="F198" s="58">
        <v>594</v>
      </c>
      <c r="G198" s="58">
        <v>594</v>
      </c>
      <c r="H198" s="58">
        <v>594</v>
      </c>
      <c r="I198" s="58">
        <v>622</v>
      </c>
      <c r="J198" s="58">
        <v>811</v>
      </c>
      <c r="K198" s="58">
        <v>811</v>
      </c>
      <c r="L198" s="58">
        <v>811</v>
      </c>
      <c r="M198" s="58">
        <v>712</v>
      </c>
      <c r="N198" s="58">
        <v>712</v>
      </c>
      <c r="O198" s="2">
        <v>7612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313</v>
      </c>
      <c r="D200" s="20">
        <v>444</v>
      </c>
      <c r="E200" s="20">
        <v>594</v>
      </c>
      <c r="F200" s="20">
        <v>594</v>
      </c>
      <c r="G200" s="20">
        <v>594</v>
      </c>
      <c r="H200" s="20">
        <v>594</v>
      </c>
      <c r="I200" s="20">
        <v>622</v>
      </c>
      <c r="J200" s="20">
        <v>811</v>
      </c>
      <c r="K200" s="20">
        <v>811</v>
      </c>
      <c r="L200" s="20">
        <v>811</v>
      </c>
      <c r="M200" s="20">
        <v>712</v>
      </c>
      <c r="N200" s="20">
        <v>712</v>
      </c>
      <c r="O200" s="20">
        <v>7612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319</v>
      </c>
      <c r="D204" s="58">
        <v>319</v>
      </c>
      <c r="E204" s="58">
        <v>319</v>
      </c>
      <c r="F204" s="58">
        <v>319</v>
      </c>
      <c r="G204" s="58">
        <v>319</v>
      </c>
      <c r="H204" s="58">
        <v>319</v>
      </c>
      <c r="I204" s="58">
        <v>319</v>
      </c>
      <c r="J204" s="58">
        <v>319</v>
      </c>
      <c r="K204" s="58">
        <v>319</v>
      </c>
      <c r="L204" s="58">
        <v>319</v>
      </c>
      <c r="M204" s="58">
        <v>319</v>
      </c>
      <c r="N204" s="58">
        <v>319</v>
      </c>
      <c r="O204" s="2">
        <v>3828</v>
      </c>
    </row>
    <row r="205" spans="1:15" ht="11.25" x14ac:dyDescent="0.2">
      <c r="A205" s="10" t="s">
        <v>260</v>
      </c>
      <c r="B205" s="62" t="s">
        <v>87</v>
      </c>
      <c r="C205" s="58">
        <v>262</v>
      </c>
      <c r="D205" s="58">
        <v>262</v>
      </c>
      <c r="E205" s="58">
        <v>262</v>
      </c>
      <c r="F205" s="58">
        <v>262</v>
      </c>
      <c r="G205" s="58">
        <v>262</v>
      </c>
      <c r="H205" s="58">
        <v>262</v>
      </c>
      <c r="I205" s="58">
        <v>262</v>
      </c>
      <c r="J205" s="58">
        <v>262</v>
      </c>
      <c r="K205" s="58">
        <v>262</v>
      </c>
      <c r="L205" s="58">
        <v>262</v>
      </c>
      <c r="M205" s="58">
        <v>262</v>
      </c>
      <c r="N205" s="58">
        <v>262</v>
      </c>
      <c r="O205" s="2">
        <v>3144</v>
      </c>
    </row>
    <row r="206" spans="1:15" ht="11.25" x14ac:dyDescent="0.2">
      <c r="A206" s="10" t="s">
        <v>227</v>
      </c>
      <c r="B206" s="62" t="s">
        <v>88</v>
      </c>
      <c r="C206" s="58">
        <v>22</v>
      </c>
      <c r="D206" s="58">
        <v>22</v>
      </c>
      <c r="E206" s="58">
        <v>22</v>
      </c>
      <c r="F206" s="58">
        <v>22</v>
      </c>
      <c r="G206" s="58">
        <v>22</v>
      </c>
      <c r="H206" s="58">
        <v>22</v>
      </c>
      <c r="I206" s="58">
        <v>22</v>
      </c>
      <c r="J206" s="58">
        <v>22</v>
      </c>
      <c r="K206" s="58">
        <v>22</v>
      </c>
      <c r="L206" s="58">
        <v>22</v>
      </c>
      <c r="M206" s="58">
        <v>22</v>
      </c>
      <c r="N206" s="58">
        <v>22</v>
      </c>
      <c r="O206" s="2">
        <v>264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522</v>
      </c>
      <c r="D208" s="58">
        <v>522</v>
      </c>
      <c r="E208" s="58">
        <v>522</v>
      </c>
      <c r="F208" s="58">
        <v>522</v>
      </c>
      <c r="G208" s="58">
        <v>522</v>
      </c>
      <c r="H208" s="58">
        <v>522</v>
      </c>
      <c r="I208" s="58">
        <v>522</v>
      </c>
      <c r="J208" s="58">
        <v>522</v>
      </c>
      <c r="K208" s="58">
        <v>522</v>
      </c>
      <c r="L208" s="58">
        <v>522</v>
      </c>
      <c r="M208" s="58">
        <v>522</v>
      </c>
      <c r="N208" s="58">
        <v>522</v>
      </c>
      <c r="O208" s="2">
        <v>6264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4209</v>
      </c>
      <c r="E209" s="58">
        <v>0</v>
      </c>
      <c r="F209" s="58">
        <v>0</v>
      </c>
      <c r="G209" s="58">
        <v>90</v>
      </c>
      <c r="H209" s="58">
        <v>98</v>
      </c>
      <c r="I209" s="58">
        <v>0</v>
      </c>
      <c r="J209" s="58">
        <v>0</v>
      </c>
      <c r="K209" s="58">
        <v>0</v>
      </c>
      <c r="L209" s="58">
        <v>95</v>
      </c>
      <c r="M209" s="58">
        <v>0</v>
      </c>
      <c r="N209" s="58">
        <v>0</v>
      </c>
      <c r="O209" s="2">
        <v>4492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600</v>
      </c>
      <c r="D213" s="58">
        <v>600</v>
      </c>
      <c r="E213" s="58">
        <v>600</v>
      </c>
      <c r="F213" s="58">
        <v>600</v>
      </c>
      <c r="G213" s="58">
        <v>600</v>
      </c>
      <c r="H213" s="58">
        <v>600</v>
      </c>
      <c r="I213" s="58">
        <v>600</v>
      </c>
      <c r="J213" s="58">
        <v>600</v>
      </c>
      <c r="K213" s="58">
        <v>600</v>
      </c>
      <c r="L213" s="58">
        <v>600</v>
      </c>
      <c r="M213" s="58">
        <v>600</v>
      </c>
      <c r="N213" s="58">
        <v>600</v>
      </c>
      <c r="O213" s="2">
        <v>7200</v>
      </c>
    </row>
    <row r="214" spans="1:15" ht="11.25" x14ac:dyDescent="0.2">
      <c r="A214" s="10" t="s">
        <v>220</v>
      </c>
      <c r="B214" s="62" t="s">
        <v>92</v>
      </c>
      <c r="C214" s="58">
        <v>6</v>
      </c>
      <c r="D214" s="58">
        <v>6</v>
      </c>
      <c r="E214" s="58">
        <v>6</v>
      </c>
      <c r="F214" s="58">
        <v>6</v>
      </c>
      <c r="G214" s="58">
        <v>6</v>
      </c>
      <c r="H214" s="58">
        <v>6</v>
      </c>
      <c r="I214" s="58">
        <v>6</v>
      </c>
      <c r="J214" s="58">
        <v>6</v>
      </c>
      <c r="K214" s="58">
        <v>6</v>
      </c>
      <c r="L214" s="58">
        <v>6</v>
      </c>
      <c r="M214" s="58">
        <v>6</v>
      </c>
      <c r="N214" s="58">
        <v>6</v>
      </c>
      <c r="O214" s="2">
        <v>72</v>
      </c>
    </row>
    <row r="215" spans="1:15" ht="11.25" x14ac:dyDescent="0.2">
      <c r="A215" s="42" t="s">
        <v>508</v>
      </c>
      <c r="B215" s="62" t="s">
        <v>507</v>
      </c>
      <c r="C215" s="58">
        <v>1511</v>
      </c>
      <c r="D215" s="58">
        <v>1511</v>
      </c>
      <c r="E215" s="58">
        <v>1511</v>
      </c>
      <c r="F215" s="58">
        <v>1511</v>
      </c>
      <c r="G215" s="58">
        <v>1511</v>
      </c>
      <c r="H215" s="58">
        <v>1511</v>
      </c>
      <c r="I215" s="58">
        <v>1511</v>
      </c>
      <c r="J215" s="58">
        <v>1511</v>
      </c>
      <c r="K215" s="58">
        <v>1511</v>
      </c>
      <c r="L215" s="58">
        <v>1511</v>
      </c>
      <c r="M215" s="58">
        <v>1511</v>
      </c>
      <c r="N215" s="58">
        <v>1511</v>
      </c>
      <c r="O215" s="2">
        <v>18132</v>
      </c>
    </row>
    <row r="216" spans="1:15" ht="11.25" x14ac:dyDescent="0.2">
      <c r="A216" s="10" t="s">
        <v>509</v>
      </c>
      <c r="B216" s="62" t="s">
        <v>93</v>
      </c>
      <c r="C216" s="58">
        <v>410</v>
      </c>
      <c r="D216" s="58">
        <v>410</v>
      </c>
      <c r="E216" s="58">
        <v>410</v>
      </c>
      <c r="F216" s="58">
        <v>410</v>
      </c>
      <c r="G216" s="58">
        <v>410</v>
      </c>
      <c r="H216" s="58">
        <v>410</v>
      </c>
      <c r="I216" s="58">
        <v>410</v>
      </c>
      <c r="J216" s="58">
        <v>410</v>
      </c>
      <c r="K216" s="58">
        <v>410</v>
      </c>
      <c r="L216" s="58">
        <v>410</v>
      </c>
      <c r="M216" s="58">
        <v>410</v>
      </c>
      <c r="N216" s="58">
        <v>410</v>
      </c>
      <c r="O216" s="2">
        <v>4920</v>
      </c>
    </row>
    <row r="217" spans="1:15" ht="11.25" x14ac:dyDescent="0.2">
      <c r="A217" s="10"/>
      <c r="B217" s="4" t="s">
        <v>94</v>
      </c>
      <c r="C217" s="15">
        <v>2527</v>
      </c>
      <c r="D217" s="15">
        <v>2527</v>
      </c>
      <c r="E217" s="15">
        <v>2527</v>
      </c>
      <c r="F217" s="15">
        <v>2527</v>
      </c>
      <c r="G217" s="15">
        <v>2527</v>
      </c>
      <c r="H217" s="15">
        <v>2527</v>
      </c>
      <c r="I217" s="15">
        <v>2527</v>
      </c>
      <c r="J217" s="15">
        <v>2527</v>
      </c>
      <c r="K217" s="15">
        <v>2527</v>
      </c>
      <c r="L217" s="15">
        <v>2527</v>
      </c>
      <c r="M217" s="15">
        <v>2527</v>
      </c>
      <c r="N217" s="15">
        <v>2527</v>
      </c>
      <c r="O217" s="15">
        <v>30324</v>
      </c>
    </row>
    <row r="218" spans="1:15" ht="11.25" x14ac:dyDescent="0.2">
      <c r="A218" s="10" t="s">
        <v>262</v>
      </c>
      <c r="B218" s="62" t="s">
        <v>95</v>
      </c>
      <c r="C218" s="58">
        <v>633</v>
      </c>
      <c r="D218" s="58">
        <v>448</v>
      </c>
      <c r="E218" s="58">
        <v>761</v>
      </c>
      <c r="F218" s="58">
        <v>0</v>
      </c>
      <c r="G218" s="58">
        <v>466</v>
      </c>
      <c r="H218" s="58">
        <v>49</v>
      </c>
      <c r="I218" s="58">
        <v>0</v>
      </c>
      <c r="J218" s="58">
        <v>341</v>
      </c>
      <c r="K218" s="58">
        <v>356</v>
      </c>
      <c r="L218" s="58">
        <v>30</v>
      </c>
      <c r="M218" s="58">
        <v>300</v>
      </c>
      <c r="N218" s="58">
        <v>350</v>
      </c>
      <c r="O218" s="2">
        <v>3734</v>
      </c>
    </row>
    <row r="219" spans="1:15" ht="11.25" x14ac:dyDescent="0.2">
      <c r="A219" s="10"/>
      <c r="B219" s="4" t="s">
        <v>96</v>
      </c>
      <c r="C219" s="15">
        <v>3160</v>
      </c>
      <c r="D219" s="15">
        <v>2975</v>
      </c>
      <c r="E219" s="15">
        <v>3288</v>
      </c>
      <c r="F219" s="15">
        <v>2527</v>
      </c>
      <c r="G219" s="15">
        <v>2993</v>
      </c>
      <c r="H219" s="15">
        <v>2576</v>
      </c>
      <c r="I219" s="15">
        <v>2527</v>
      </c>
      <c r="J219" s="15">
        <v>2868</v>
      </c>
      <c r="K219" s="15">
        <v>2883</v>
      </c>
      <c r="L219" s="15">
        <v>2557</v>
      </c>
      <c r="M219" s="15">
        <v>2827</v>
      </c>
      <c r="N219" s="15">
        <v>2877</v>
      </c>
      <c r="O219" s="15">
        <v>34058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1632</v>
      </c>
      <c r="D223" s="58">
        <v>1632</v>
      </c>
      <c r="E223" s="58">
        <v>1632</v>
      </c>
      <c r="F223" s="58">
        <v>1632</v>
      </c>
      <c r="G223" s="58">
        <v>1632</v>
      </c>
      <c r="H223" s="58">
        <v>1632</v>
      </c>
      <c r="I223" s="58">
        <v>1632</v>
      </c>
      <c r="J223" s="58">
        <v>1632</v>
      </c>
      <c r="K223" s="58">
        <v>1632</v>
      </c>
      <c r="L223" s="58">
        <v>1632</v>
      </c>
      <c r="M223" s="58">
        <v>1632</v>
      </c>
      <c r="N223" s="58">
        <v>1632</v>
      </c>
      <c r="O223" s="2">
        <v>19584</v>
      </c>
    </row>
    <row r="224" spans="1:15" ht="11.25" x14ac:dyDescent="0.2">
      <c r="A224" s="10" t="s">
        <v>204</v>
      </c>
      <c r="B224" s="62" t="s">
        <v>99</v>
      </c>
      <c r="C224" s="58">
        <v>612</v>
      </c>
      <c r="D224" s="58">
        <v>612</v>
      </c>
      <c r="E224" s="58">
        <v>612</v>
      </c>
      <c r="F224" s="58">
        <v>612</v>
      </c>
      <c r="G224" s="58">
        <v>612</v>
      </c>
      <c r="H224" s="58">
        <v>612</v>
      </c>
      <c r="I224" s="58">
        <v>612</v>
      </c>
      <c r="J224" s="58">
        <v>612</v>
      </c>
      <c r="K224" s="58">
        <v>612</v>
      </c>
      <c r="L224" s="58">
        <v>612</v>
      </c>
      <c r="M224" s="58">
        <v>612</v>
      </c>
      <c r="N224" s="58">
        <v>612</v>
      </c>
      <c r="O224" s="2">
        <v>7344</v>
      </c>
    </row>
    <row r="225" spans="1:15" ht="11.25" x14ac:dyDescent="0.2">
      <c r="A225" s="10" t="s">
        <v>226</v>
      </c>
      <c r="B225" s="62" t="s">
        <v>100</v>
      </c>
      <c r="C225" s="58">
        <v>29</v>
      </c>
      <c r="D225" s="58">
        <v>29</v>
      </c>
      <c r="E225" s="58">
        <v>29</v>
      </c>
      <c r="F225" s="58">
        <v>29</v>
      </c>
      <c r="G225" s="58">
        <v>29</v>
      </c>
      <c r="H225" s="58">
        <v>29</v>
      </c>
      <c r="I225" s="58">
        <v>29</v>
      </c>
      <c r="J225" s="58">
        <v>29</v>
      </c>
      <c r="K225" s="58">
        <v>29</v>
      </c>
      <c r="L225" s="58">
        <v>29</v>
      </c>
      <c r="M225" s="58">
        <v>29</v>
      </c>
      <c r="N225" s="58">
        <v>29</v>
      </c>
      <c r="O225" s="2">
        <v>348</v>
      </c>
    </row>
    <row r="226" spans="1:15" ht="11.25" x14ac:dyDescent="0.2">
      <c r="A226" s="10" t="s">
        <v>215</v>
      </c>
      <c r="B226" s="62" t="s">
        <v>101</v>
      </c>
      <c r="C226" s="58">
        <v>6</v>
      </c>
      <c r="D226" s="58">
        <v>6</v>
      </c>
      <c r="E226" s="58">
        <v>6</v>
      </c>
      <c r="F226" s="58">
        <v>6</v>
      </c>
      <c r="G226" s="58">
        <v>6</v>
      </c>
      <c r="H226" s="58">
        <v>6</v>
      </c>
      <c r="I226" s="58">
        <v>6</v>
      </c>
      <c r="J226" s="58">
        <v>6</v>
      </c>
      <c r="K226" s="58">
        <v>6</v>
      </c>
      <c r="L226" s="58">
        <v>6</v>
      </c>
      <c r="M226" s="58">
        <v>6</v>
      </c>
      <c r="N226" s="58">
        <v>6</v>
      </c>
      <c r="O226" s="2">
        <v>72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39</v>
      </c>
      <c r="D228" s="58">
        <v>39</v>
      </c>
      <c r="E228" s="58">
        <v>39</v>
      </c>
      <c r="F228" s="58">
        <v>39</v>
      </c>
      <c r="G228" s="58">
        <v>39</v>
      </c>
      <c r="H228" s="58">
        <v>39</v>
      </c>
      <c r="I228" s="58">
        <v>39</v>
      </c>
      <c r="J228" s="58">
        <v>39</v>
      </c>
      <c r="K228" s="58">
        <v>39</v>
      </c>
      <c r="L228" s="58">
        <v>39</v>
      </c>
      <c r="M228" s="58">
        <v>39</v>
      </c>
      <c r="N228" s="58">
        <v>39</v>
      </c>
      <c r="O228" s="2">
        <v>468</v>
      </c>
    </row>
    <row r="229" spans="1:15" ht="11.25" x14ac:dyDescent="0.2">
      <c r="A229" s="42" t="s">
        <v>510</v>
      </c>
      <c r="B229" s="62" t="s">
        <v>102</v>
      </c>
      <c r="C229" s="58">
        <v>1656</v>
      </c>
      <c r="D229" s="58">
        <v>1656</v>
      </c>
      <c r="E229" s="58">
        <v>1656</v>
      </c>
      <c r="F229" s="58">
        <v>1656</v>
      </c>
      <c r="G229" s="58">
        <v>1656</v>
      </c>
      <c r="H229" s="58">
        <v>1656</v>
      </c>
      <c r="I229" s="58">
        <v>1656</v>
      </c>
      <c r="J229" s="58">
        <v>1656</v>
      </c>
      <c r="K229" s="58">
        <v>1656</v>
      </c>
      <c r="L229" s="58">
        <v>1656</v>
      </c>
      <c r="M229" s="58">
        <v>1656</v>
      </c>
      <c r="N229" s="58">
        <v>1656</v>
      </c>
      <c r="O229" s="2">
        <v>19872</v>
      </c>
    </row>
    <row r="230" spans="1:15" ht="11.25" x14ac:dyDescent="0.2">
      <c r="A230" s="10"/>
      <c r="B230" s="4" t="s">
        <v>103</v>
      </c>
      <c r="C230" s="15">
        <v>8259</v>
      </c>
      <c r="D230" s="15">
        <v>12283</v>
      </c>
      <c r="E230" s="15">
        <v>8387</v>
      </c>
      <c r="F230" s="15">
        <v>7626</v>
      </c>
      <c r="G230" s="15">
        <v>8182</v>
      </c>
      <c r="H230" s="15">
        <v>7773</v>
      </c>
      <c r="I230" s="15">
        <v>7626</v>
      </c>
      <c r="J230" s="15">
        <v>7967</v>
      </c>
      <c r="K230" s="15">
        <v>7982</v>
      </c>
      <c r="L230" s="15">
        <v>7751</v>
      </c>
      <c r="M230" s="15">
        <v>7926</v>
      </c>
      <c r="N230" s="15">
        <v>7976</v>
      </c>
      <c r="O230" s="15">
        <v>99738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8572</v>
      </c>
      <c r="D232" s="17">
        <v>12727</v>
      </c>
      <c r="E232" s="17">
        <v>8981</v>
      </c>
      <c r="F232" s="17">
        <v>8220</v>
      </c>
      <c r="G232" s="17">
        <v>8776</v>
      </c>
      <c r="H232" s="17">
        <v>8367</v>
      </c>
      <c r="I232" s="17">
        <v>8248</v>
      </c>
      <c r="J232" s="17">
        <v>8778</v>
      </c>
      <c r="K232" s="17">
        <v>8793</v>
      </c>
      <c r="L232" s="17">
        <v>8562</v>
      </c>
      <c r="M232" s="17">
        <v>8638</v>
      </c>
      <c r="N232" s="17">
        <v>8688</v>
      </c>
      <c r="O232" s="17">
        <v>107350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260052</v>
      </c>
      <c r="D234" s="20">
        <v>260116</v>
      </c>
      <c r="E234" s="20">
        <v>278962</v>
      </c>
      <c r="F234" s="20">
        <v>294158</v>
      </c>
      <c r="G234" s="20">
        <v>288231</v>
      </c>
      <c r="H234" s="20">
        <v>280051</v>
      </c>
      <c r="I234" s="20">
        <v>293306</v>
      </c>
      <c r="J234" s="20">
        <v>287986</v>
      </c>
      <c r="K234" s="20">
        <v>286490</v>
      </c>
      <c r="L234" s="20">
        <v>273832</v>
      </c>
      <c r="M234" s="20">
        <v>264280</v>
      </c>
      <c r="N234" s="20">
        <v>280459</v>
      </c>
      <c r="O234" s="20">
        <v>3347923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152170</v>
      </c>
      <c r="D236" s="15">
        <v>160103</v>
      </c>
      <c r="E236" s="15">
        <v>197253</v>
      </c>
      <c r="F236" s="15">
        <v>209057</v>
      </c>
      <c r="G236" s="15">
        <v>213484</v>
      </c>
      <c r="H236" s="15">
        <v>214479</v>
      </c>
      <c r="I236" s="15">
        <v>223408</v>
      </c>
      <c r="J236" s="15">
        <v>224228</v>
      </c>
      <c r="K236" s="15">
        <v>218226</v>
      </c>
      <c r="L236" s="15">
        <v>219383</v>
      </c>
      <c r="M236" s="15">
        <v>201574</v>
      </c>
      <c r="N236" s="15">
        <v>174893</v>
      </c>
      <c r="O236" s="15">
        <v>2408268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18661</v>
      </c>
      <c r="D239" s="58">
        <v>19409</v>
      </c>
      <c r="E239" s="58">
        <v>19829</v>
      </c>
      <c r="F239" s="58">
        <v>20103</v>
      </c>
      <c r="G239" s="58">
        <v>19436</v>
      </c>
      <c r="H239" s="58">
        <v>18992</v>
      </c>
      <c r="I239" s="58">
        <v>19345</v>
      </c>
      <c r="J239" s="58">
        <v>18648</v>
      </c>
      <c r="K239" s="58">
        <v>18769</v>
      </c>
      <c r="L239" s="58">
        <v>18028</v>
      </c>
      <c r="M239" s="58">
        <v>17283</v>
      </c>
      <c r="N239" s="58">
        <v>18307</v>
      </c>
      <c r="O239" s="2">
        <v>226810</v>
      </c>
    </row>
    <row r="240" spans="1:15" ht="11.25" x14ac:dyDescent="0.2">
      <c r="A240" s="10" t="s">
        <v>236</v>
      </c>
      <c r="B240" s="62" t="s">
        <v>52</v>
      </c>
      <c r="C240" s="58">
        <v>3993</v>
      </c>
      <c r="D240" s="58">
        <v>3647</v>
      </c>
      <c r="E240" s="58">
        <v>3921</v>
      </c>
      <c r="F240" s="58">
        <v>3778</v>
      </c>
      <c r="G240" s="58">
        <v>3248</v>
      </c>
      <c r="H240" s="58">
        <v>3164</v>
      </c>
      <c r="I240" s="58">
        <v>3296</v>
      </c>
      <c r="J240" s="58">
        <v>3223</v>
      </c>
      <c r="K240" s="58">
        <v>3126</v>
      </c>
      <c r="L240" s="58">
        <v>3374</v>
      </c>
      <c r="M240" s="58">
        <v>3081</v>
      </c>
      <c r="N240" s="58">
        <v>3502</v>
      </c>
      <c r="O240" s="2">
        <v>41353</v>
      </c>
    </row>
    <row r="241" spans="1:15" ht="11.25" x14ac:dyDescent="0.2">
      <c r="A241" s="10" t="s">
        <v>233</v>
      </c>
      <c r="B241" s="62" t="s">
        <v>456</v>
      </c>
      <c r="C241" s="58">
        <v>708</v>
      </c>
      <c r="D241" s="58">
        <v>772</v>
      </c>
      <c r="E241" s="58">
        <v>848</v>
      </c>
      <c r="F241" s="58">
        <v>851</v>
      </c>
      <c r="G241" s="58">
        <v>850</v>
      </c>
      <c r="H241" s="58">
        <v>843</v>
      </c>
      <c r="I241" s="58">
        <v>906</v>
      </c>
      <c r="J241" s="58">
        <v>883</v>
      </c>
      <c r="K241" s="58">
        <v>707</v>
      </c>
      <c r="L241" s="58">
        <v>759</v>
      </c>
      <c r="M241" s="58">
        <v>754</v>
      </c>
      <c r="N241" s="58">
        <v>824</v>
      </c>
      <c r="O241" s="2">
        <v>9705</v>
      </c>
    </row>
    <row r="242" spans="1:15" ht="11.25" x14ac:dyDescent="0.2">
      <c r="A242" s="10" t="s">
        <v>232</v>
      </c>
      <c r="B242" s="62" t="s">
        <v>457</v>
      </c>
      <c r="C242" s="58">
        <v>148</v>
      </c>
      <c r="D242" s="58">
        <v>131</v>
      </c>
      <c r="E242" s="58">
        <v>155</v>
      </c>
      <c r="F242" s="58">
        <v>146</v>
      </c>
      <c r="G242" s="58">
        <v>128</v>
      </c>
      <c r="H242" s="58">
        <v>127</v>
      </c>
      <c r="I242" s="58">
        <v>139</v>
      </c>
      <c r="J242" s="58">
        <v>134</v>
      </c>
      <c r="K242" s="58">
        <v>134</v>
      </c>
      <c r="L242" s="58">
        <v>146</v>
      </c>
      <c r="M242" s="58">
        <v>142</v>
      </c>
      <c r="N242" s="58">
        <v>165</v>
      </c>
      <c r="O242" s="2">
        <v>1695</v>
      </c>
    </row>
    <row r="243" spans="1:15" ht="11.25" x14ac:dyDescent="0.2">
      <c r="A243" s="10" t="s">
        <v>231</v>
      </c>
      <c r="B243" s="62" t="s">
        <v>53</v>
      </c>
      <c r="C243" s="58">
        <v>1864</v>
      </c>
      <c r="D243" s="58">
        <v>1718</v>
      </c>
      <c r="E243" s="58">
        <v>1974</v>
      </c>
      <c r="F243" s="58">
        <v>1827</v>
      </c>
      <c r="G243" s="58">
        <v>1604</v>
      </c>
      <c r="H243" s="58">
        <v>1501</v>
      </c>
      <c r="I243" s="58">
        <v>1668</v>
      </c>
      <c r="J243" s="58">
        <v>1582</v>
      </c>
      <c r="K243" s="58">
        <v>1551</v>
      </c>
      <c r="L243" s="58">
        <v>1679</v>
      </c>
      <c r="M243" s="58">
        <v>1612</v>
      </c>
      <c r="N243" s="58">
        <v>1802</v>
      </c>
      <c r="O243" s="2">
        <v>20382</v>
      </c>
    </row>
    <row r="244" spans="1:15" ht="11.25" x14ac:dyDescent="0.2">
      <c r="A244" s="10" t="s">
        <v>244</v>
      </c>
      <c r="B244" s="62" t="s">
        <v>450</v>
      </c>
      <c r="C244" s="58">
        <v>4585</v>
      </c>
      <c r="D244" s="58">
        <v>5440</v>
      </c>
      <c r="E244" s="58">
        <v>5830</v>
      </c>
      <c r="F244" s="58">
        <v>6034</v>
      </c>
      <c r="G244" s="58">
        <v>6091</v>
      </c>
      <c r="H244" s="58">
        <v>7080</v>
      </c>
      <c r="I244" s="58">
        <v>7512</v>
      </c>
      <c r="J244" s="58">
        <v>7204</v>
      </c>
      <c r="K244" s="58">
        <v>7309</v>
      </c>
      <c r="L244" s="58">
        <v>5181</v>
      </c>
      <c r="M244" s="58">
        <v>4067</v>
      </c>
      <c r="N244" s="58">
        <v>3779</v>
      </c>
      <c r="O244" s="2">
        <v>70112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16269</v>
      </c>
      <c r="D246" s="58">
        <v>13999</v>
      </c>
      <c r="E246" s="58">
        <v>16434</v>
      </c>
      <c r="F246" s="58">
        <v>16560</v>
      </c>
      <c r="G246" s="58">
        <v>17681</v>
      </c>
      <c r="H246" s="58">
        <v>16362</v>
      </c>
      <c r="I246" s="58">
        <v>16424</v>
      </c>
      <c r="J246" s="58">
        <v>17124</v>
      </c>
      <c r="K246" s="58">
        <v>17431</v>
      </c>
      <c r="L246" s="58">
        <v>18280</v>
      </c>
      <c r="M246" s="58">
        <v>18449</v>
      </c>
      <c r="N246" s="58">
        <v>15998</v>
      </c>
      <c r="O246" s="2">
        <v>201011</v>
      </c>
    </row>
    <row r="247" spans="1:15" ht="11.25" x14ac:dyDescent="0.2">
      <c r="A247" s="10" t="s">
        <v>245</v>
      </c>
      <c r="B247" s="62" t="s">
        <v>464</v>
      </c>
      <c r="C247" s="58">
        <v>2291</v>
      </c>
      <c r="D247" s="58">
        <v>1833</v>
      </c>
      <c r="E247" s="58">
        <v>2031</v>
      </c>
      <c r="F247" s="58">
        <v>1873</v>
      </c>
      <c r="G247" s="58">
        <v>1688</v>
      </c>
      <c r="H247" s="58">
        <v>1576</v>
      </c>
      <c r="I247" s="58">
        <v>1716</v>
      </c>
      <c r="J247" s="58">
        <v>1692</v>
      </c>
      <c r="K247" s="58">
        <v>1644</v>
      </c>
      <c r="L247" s="58">
        <v>1819</v>
      </c>
      <c r="M247" s="58">
        <v>1771</v>
      </c>
      <c r="N247" s="58">
        <v>1954</v>
      </c>
      <c r="O247" s="2">
        <v>21888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378</v>
      </c>
      <c r="D249" s="58">
        <v>318</v>
      </c>
      <c r="E249" s="58">
        <v>358</v>
      </c>
      <c r="F249" s="58">
        <v>344</v>
      </c>
      <c r="G249" s="58">
        <v>305</v>
      </c>
      <c r="H249" s="58">
        <v>292</v>
      </c>
      <c r="I249" s="58">
        <v>309</v>
      </c>
      <c r="J249" s="58">
        <v>302</v>
      </c>
      <c r="K249" s="58">
        <v>291</v>
      </c>
      <c r="L249" s="58">
        <v>310</v>
      </c>
      <c r="M249" s="58">
        <v>297</v>
      </c>
      <c r="N249" s="58">
        <v>342</v>
      </c>
      <c r="O249" s="2">
        <v>3846</v>
      </c>
    </row>
    <row r="250" spans="1:15" ht="11.25" x14ac:dyDescent="0.2">
      <c r="A250" s="10" t="s">
        <v>239</v>
      </c>
      <c r="B250" s="62" t="s">
        <v>467</v>
      </c>
      <c r="C250" s="58">
        <v>6650</v>
      </c>
      <c r="D250" s="58">
        <v>6992</v>
      </c>
      <c r="E250" s="58">
        <v>10299</v>
      </c>
      <c r="F250" s="58">
        <v>9512</v>
      </c>
      <c r="G250" s="58">
        <v>6381</v>
      </c>
      <c r="H250" s="58">
        <v>7451</v>
      </c>
      <c r="I250" s="58">
        <v>9239</v>
      </c>
      <c r="J250" s="58">
        <v>12287</v>
      </c>
      <c r="K250" s="58">
        <v>8685</v>
      </c>
      <c r="L250" s="58">
        <v>10416</v>
      </c>
      <c r="M250" s="58">
        <v>10898</v>
      </c>
      <c r="N250" s="58">
        <v>11463</v>
      </c>
      <c r="O250" s="2">
        <v>110273</v>
      </c>
    </row>
    <row r="251" spans="1:15" ht="11.25" x14ac:dyDescent="0.2">
      <c r="A251" s="10" t="s">
        <v>240</v>
      </c>
      <c r="B251" s="62" t="s">
        <v>468</v>
      </c>
      <c r="C251" s="58">
        <v>530</v>
      </c>
      <c r="D251" s="58">
        <v>626</v>
      </c>
      <c r="E251" s="58">
        <v>670</v>
      </c>
      <c r="F251" s="58">
        <v>646</v>
      </c>
      <c r="G251" s="58">
        <v>551</v>
      </c>
      <c r="H251" s="58">
        <v>547</v>
      </c>
      <c r="I251" s="58">
        <v>586</v>
      </c>
      <c r="J251" s="58">
        <v>561</v>
      </c>
      <c r="K251" s="58">
        <v>561</v>
      </c>
      <c r="L251" s="58">
        <v>586</v>
      </c>
      <c r="M251" s="58">
        <v>558</v>
      </c>
      <c r="N251" s="58">
        <v>638</v>
      </c>
      <c r="O251" s="2">
        <v>7060</v>
      </c>
    </row>
    <row r="252" spans="1:15" ht="11.25" x14ac:dyDescent="0.2">
      <c r="A252" s="10" t="s">
        <v>241</v>
      </c>
      <c r="B252" s="62" t="s">
        <v>469</v>
      </c>
      <c r="C252" s="58">
        <v>1419</v>
      </c>
      <c r="D252" s="58">
        <v>1697</v>
      </c>
      <c r="E252" s="58">
        <v>1990</v>
      </c>
      <c r="F252" s="58">
        <v>2187</v>
      </c>
      <c r="G252" s="58">
        <v>1709</v>
      </c>
      <c r="H252" s="58">
        <v>1764</v>
      </c>
      <c r="I252" s="58">
        <v>1844</v>
      </c>
      <c r="J252" s="58">
        <v>1720</v>
      </c>
      <c r="K252" s="58">
        <v>1828</v>
      </c>
      <c r="L252" s="58">
        <v>1802</v>
      </c>
      <c r="M252" s="58">
        <v>1724</v>
      </c>
      <c r="N252" s="58">
        <v>1931</v>
      </c>
      <c r="O252" s="2">
        <v>21615</v>
      </c>
    </row>
    <row r="253" spans="1:15" ht="11.25" x14ac:dyDescent="0.2">
      <c r="A253" s="10" t="s">
        <v>242</v>
      </c>
      <c r="B253" s="62" t="s">
        <v>470</v>
      </c>
      <c r="C253" s="58">
        <v>3341</v>
      </c>
      <c r="D253" s="58">
        <v>3121</v>
      </c>
      <c r="E253" s="58">
        <v>3542</v>
      </c>
      <c r="F253" s="58">
        <v>3399</v>
      </c>
      <c r="G253" s="58">
        <v>2959</v>
      </c>
      <c r="H253" s="58">
        <v>2886</v>
      </c>
      <c r="I253" s="58">
        <v>3175</v>
      </c>
      <c r="J253" s="58">
        <v>3075</v>
      </c>
      <c r="K253" s="58">
        <v>3044</v>
      </c>
      <c r="L253" s="58">
        <v>3139</v>
      </c>
      <c r="M253" s="58">
        <v>3035</v>
      </c>
      <c r="N253" s="58">
        <v>3404</v>
      </c>
      <c r="O253" s="2">
        <v>38120</v>
      </c>
    </row>
    <row r="254" spans="1:15" ht="11.25" x14ac:dyDescent="0.2">
      <c r="A254" s="10"/>
      <c r="B254" s="4" t="s">
        <v>471</v>
      </c>
      <c r="C254" s="15">
        <v>60837</v>
      </c>
      <c r="D254" s="15">
        <v>59703</v>
      </c>
      <c r="E254" s="15">
        <v>67881</v>
      </c>
      <c r="F254" s="15">
        <v>67260</v>
      </c>
      <c r="G254" s="15">
        <v>62631</v>
      </c>
      <c r="H254" s="15">
        <v>62585</v>
      </c>
      <c r="I254" s="15">
        <v>66159</v>
      </c>
      <c r="J254" s="15">
        <v>68435</v>
      </c>
      <c r="K254" s="15">
        <v>65080</v>
      </c>
      <c r="L254" s="15">
        <v>65519</v>
      </c>
      <c r="M254" s="15">
        <v>63671</v>
      </c>
      <c r="N254" s="15">
        <v>64109</v>
      </c>
      <c r="O254" s="15">
        <v>773870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91333</v>
      </c>
      <c r="D256" s="34">
        <v>100400</v>
      </c>
      <c r="E256" s="34">
        <v>129372</v>
      </c>
      <c r="F256" s="34">
        <v>141797</v>
      </c>
      <c r="G256" s="34">
        <v>150853</v>
      </c>
      <c r="H256" s="34">
        <v>151894</v>
      </c>
      <c r="I256" s="34">
        <v>157249</v>
      </c>
      <c r="J256" s="34">
        <v>155793</v>
      </c>
      <c r="K256" s="34">
        <v>153146</v>
      </c>
      <c r="L256" s="34">
        <v>153864</v>
      </c>
      <c r="M256" s="34">
        <v>137903</v>
      </c>
      <c r="N256" s="34">
        <v>110784</v>
      </c>
      <c r="O256" s="34">
        <v>1634398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91333</v>
      </c>
      <c r="D260" s="17">
        <v>100400</v>
      </c>
      <c r="E260" s="17">
        <v>129372</v>
      </c>
      <c r="F260" s="17">
        <v>141797</v>
      </c>
      <c r="G260" s="17">
        <v>150853</v>
      </c>
      <c r="H260" s="17">
        <v>151894</v>
      </c>
      <c r="I260" s="17">
        <v>157249</v>
      </c>
      <c r="J260" s="17">
        <v>155793</v>
      </c>
      <c r="K260" s="17">
        <v>153146</v>
      </c>
      <c r="L260" s="17">
        <v>153864</v>
      </c>
      <c r="M260" s="17">
        <v>137903</v>
      </c>
      <c r="N260" s="17">
        <v>110784</v>
      </c>
      <c r="O260" s="17">
        <v>1634398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12367</v>
      </c>
      <c r="D262" s="58">
        <v>12607</v>
      </c>
      <c r="E262" s="58">
        <v>14286</v>
      </c>
      <c r="F262" s="58">
        <v>15096</v>
      </c>
      <c r="G262" s="58">
        <v>15051</v>
      </c>
      <c r="H262" s="58">
        <v>14836</v>
      </c>
      <c r="I262" s="58">
        <v>15501</v>
      </c>
      <c r="J262" s="58">
        <v>15366</v>
      </c>
      <c r="K262" s="58">
        <v>15141</v>
      </c>
      <c r="L262" s="58">
        <v>14796</v>
      </c>
      <c r="M262" s="58">
        <v>13976</v>
      </c>
      <c r="N262" s="58">
        <v>13661</v>
      </c>
      <c r="O262" s="2">
        <v>172684</v>
      </c>
    </row>
    <row r="263" spans="1:15" ht="11.25" x14ac:dyDescent="0.2">
      <c r="A263" s="10" t="s">
        <v>265</v>
      </c>
      <c r="B263" s="62" t="s">
        <v>110</v>
      </c>
      <c r="C263" s="58">
        <v>821</v>
      </c>
      <c r="D263" s="58">
        <v>821</v>
      </c>
      <c r="E263" s="58">
        <v>821</v>
      </c>
      <c r="F263" s="58">
        <v>821</v>
      </c>
      <c r="G263" s="58">
        <v>821</v>
      </c>
      <c r="H263" s="58">
        <v>821</v>
      </c>
      <c r="I263" s="58">
        <v>821</v>
      </c>
      <c r="J263" s="58">
        <v>821</v>
      </c>
      <c r="K263" s="58">
        <v>821</v>
      </c>
      <c r="L263" s="58">
        <v>821</v>
      </c>
      <c r="M263" s="58">
        <v>821</v>
      </c>
      <c r="N263" s="58">
        <v>821</v>
      </c>
      <c r="O263" s="2">
        <v>9852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78145</v>
      </c>
      <c r="D267" s="17">
        <v>86972</v>
      </c>
      <c r="E267" s="17">
        <v>114265</v>
      </c>
      <c r="F267" s="17">
        <v>125880</v>
      </c>
      <c r="G267" s="17">
        <v>134981</v>
      </c>
      <c r="H267" s="17">
        <v>136237</v>
      </c>
      <c r="I267" s="17">
        <v>140927</v>
      </c>
      <c r="J267" s="17">
        <v>139606</v>
      </c>
      <c r="K267" s="17">
        <v>137184</v>
      </c>
      <c r="L267" s="17">
        <v>138247</v>
      </c>
      <c r="M267" s="17">
        <v>123106</v>
      </c>
      <c r="N267" s="17">
        <v>96302</v>
      </c>
      <c r="O267" s="17">
        <v>1451862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8244</v>
      </c>
      <c r="D270" s="58">
        <v>8404</v>
      </c>
      <c r="E270" s="58">
        <v>9524</v>
      </c>
      <c r="F270" s="58">
        <v>10064</v>
      </c>
      <c r="G270" s="58">
        <v>10034</v>
      </c>
      <c r="H270" s="58">
        <v>9891</v>
      </c>
      <c r="I270" s="58">
        <v>10334</v>
      </c>
      <c r="J270" s="58">
        <v>10244</v>
      </c>
      <c r="K270" s="58">
        <v>10094</v>
      </c>
      <c r="L270" s="58">
        <v>9864</v>
      </c>
      <c r="M270" s="58">
        <v>9317</v>
      </c>
      <c r="N270" s="58">
        <v>9107</v>
      </c>
      <c r="O270" s="2">
        <v>115121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69901</v>
      </c>
      <c r="D275" s="20">
        <v>78568</v>
      </c>
      <c r="E275" s="20">
        <v>104741</v>
      </c>
      <c r="F275" s="20">
        <v>115816</v>
      </c>
      <c r="G275" s="20">
        <v>124947</v>
      </c>
      <c r="H275" s="20">
        <v>126346</v>
      </c>
      <c r="I275" s="20">
        <v>130593</v>
      </c>
      <c r="J275" s="20">
        <v>129362</v>
      </c>
      <c r="K275" s="20">
        <v>127090</v>
      </c>
      <c r="L275" s="20">
        <v>128383</v>
      </c>
      <c r="M275" s="20">
        <v>113789</v>
      </c>
      <c r="N275" s="20">
        <v>87195</v>
      </c>
      <c r="O275" s="20">
        <v>1336741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92D050"/>
    <pageSetUpPr fitToPage="1"/>
  </sheetPr>
  <dimension ref="A1:R766"/>
  <sheetViews>
    <sheetView topLeftCell="B1" zoomScaleNormal="100" workbookViewId="0">
      <pane ySplit="10" topLeftCell="A254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682</v>
      </c>
      <c r="D3" s="2" t="s">
        <v>682</v>
      </c>
      <c r="E3" s="2" t="s">
        <v>682</v>
      </c>
      <c r="F3" s="2" t="s">
        <v>682</v>
      </c>
      <c r="G3" s="2" t="s">
        <v>682</v>
      </c>
      <c r="H3" s="2" t="s">
        <v>682</v>
      </c>
      <c r="I3" s="2" t="s">
        <v>682</v>
      </c>
      <c r="J3" s="2" t="s">
        <v>682</v>
      </c>
      <c r="K3" s="2" t="s">
        <v>682</v>
      </c>
      <c r="L3" s="2" t="s">
        <v>682</v>
      </c>
      <c r="M3" s="2" t="s">
        <v>682</v>
      </c>
      <c r="N3" s="2" t="s">
        <v>682</v>
      </c>
      <c r="O3" s="2" t="s">
        <v>682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1904145</v>
      </c>
      <c r="D14" s="58">
        <v>1911187</v>
      </c>
      <c r="E14" s="58">
        <v>1982879</v>
      </c>
      <c r="F14" s="58">
        <v>1993614</v>
      </c>
      <c r="G14" s="58">
        <v>2005817</v>
      </c>
      <c r="H14" s="58">
        <v>2017194</v>
      </c>
      <c r="I14" s="58">
        <v>2030278</v>
      </c>
      <c r="J14" s="58">
        <v>2044422</v>
      </c>
      <c r="K14" s="58">
        <v>2055296</v>
      </c>
      <c r="L14" s="58">
        <v>2063856</v>
      </c>
      <c r="M14" s="58">
        <v>2072839</v>
      </c>
      <c r="N14" s="58">
        <v>2079621</v>
      </c>
      <c r="O14" s="2">
        <v>24161148</v>
      </c>
    </row>
    <row r="15" spans="1:18" ht="11.25" x14ac:dyDescent="0.2">
      <c r="A15" s="10" t="s">
        <v>177</v>
      </c>
      <c r="B15" s="61" t="s">
        <v>353</v>
      </c>
      <c r="C15" s="58">
        <v>19885</v>
      </c>
      <c r="D15" s="58">
        <v>19989</v>
      </c>
      <c r="E15" s="58">
        <v>20100</v>
      </c>
      <c r="F15" s="58">
        <v>20252</v>
      </c>
      <c r="G15" s="58">
        <v>20434</v>
      </c>
      <c r="H15" s="58">
        <v>20559</v>
      </c>
      <c r="I15" s="58">
        <v>20670</v>
      </c>
      <c r="J15" s="58">
        <v>20847</v>
      </c>
      <c r="K15" s="58">
        <v>20983</v>
      </c>
      <c r="L15" s="58">
        <v>21102</v>
      </c>
      <c r="M15" s="58">
        <v>21231</v>
      </c>
      <c r="N15" s="58">
        <v>21344</v>
      </c>
      <c r="O15" s="2">
        <v>247396</v>
      </c>
    </row>
    <row r="16" spans="1:18" ht="11.25" x14ac:dyDescent="0.2">
      <c r="A16" s="10" t="s">
        <v>164</v>
      </c>
      <c r="B16" s="61" t="s">
        <v>360</v>
      </c>
      <c r="C16" s="58">
        <v>43663</v>
      </c>
      <c r="D16" s="58">
        <v>43818</v>
      </c>
      <c r="E16" s="58">
        <v>44000</v>
      </c>
      <c r="F16" s="58">
        <v>47145</v>
      </c>
      <c r="G16" s="58">
        <v>49226</v>
      </c>
      <c r="H16" s="58">
        <v>49486</v>
      </c>
      <c r="I16" s="58">
        <v>49793</v>
      </c>
      <c r="J16" s="58">
        <v>50140</v>
      </c>
      <c r="K16" s="58">
        <v>50383</v>
      </c>
      <c r="L16" s="58">
        <v>48375</v>
      </c>
      <c r="M16" s="58">
        <v>45575</v>
      </c>
      <c r="N16" s="58">
        <v>45658</v>
      </c>
      <c r="O16" s="2">
        <v>567263</v>
      </c>
    </row>
    <row r="17" spans="1:15" ht="11.25" x14ac:dyDescent="0.2">
      <c r="A17" s="42" t="s">
        <v>436</v>
      </c>
      <c r="B17" s="61" t="s">
        <v>57</v>
      </c>
      <c r="C17" s="58">
        <v>24697</v>
      </c>
      <c r="D17" s="58">
        <v>24791</v>
      </c>
      <c r="E17" s="58">
        <v>24903</v>
      </c>
      <c r="F17" s="58">
        <v>25054</v>
      </c>
      <c r="G17" s="58">
        <v>25225</v>
      </c>
      <c r="H17" s="58">
        <v>25374</v>
      </c>
      <c r="I17" s="58">
        <v>25539</v>
      </c>
      <c r="J17" s="58">
        <v>25735</v>
      </c>
      <c r="K17" s="58">
        <v>25877</v>
      </c>
      <c r="L17" s="58">
        <v>25993</v>
      </c>
      <c r="M17" s="58">
        <v>26125</v>
      </c>
      <c r="N17" s="58">
        <v>26224</v>
      </c>
      <c r="O17" s="2">
        <v>305537</v>
      </c>
    </row>
    <row r="18" spans="1:15" ht="11.25" x14ac:dyDescent="0.2">
      <c r="A18" s="10" t="s">
        <v>167</v>
      </c>
      <c r="B18" s="61" t="s">
        <v>363</v>
      </c>
      <c r="C18" s="58">
        <v>9221</v>
      </c>
      <c r="D18" s="58">
        <v>9252</v>
      </c>
      <c r="E18" s="58">
        <v>9289</v>
      </c>
      <c r="F18" s="58">
        <v>9335</v>
      </c>
      <c r="G18" s="58">
        <v>9390</v>
      </c>
      <c r="H18" s="58">
        <v>9445</v>
      </c>
      <c r="I18" s="58">
        <v>9515</v>
      </c>
      <c r="J18" s="58">
        <v>9592</v>
      </c>
      <c r="K18" s="58">
        <v>9641</v>
      </c>
      <c r="L18" s="58">
        <v>9678</v>
      </c>
      <c r="M18" s="58">
        <v>9723</v>
      </c>
      <c r="N18" s="58">
        <v>9754</v>
      </c>
      <c r="O18" s="2">
        <v>113837</v>
      </c>
    </row>
    <row r="19" spans="1:15" ht="11.25" x14ac:dyDescent="0.2">
      <c r="A19" s="10" t="s">
        <v>166</v>
      </c>
      <c r="B19" s="61" t="s">
        <v>362</v>
      </c>
      <c r="C19" s="58">
        <v>8424</v>
      </c>
      <c r="D19" s="58">
        <v>8452</v>
      </c>
      <c r="E19" s="58">
        <v>8484</v>
      </c>
      <c r="F19" s="58">
        <v>8522</v>
      </c>
      <c r="G19" s="58">
        <v>8568</v>
      </c>
      <c r="H19" s="58">
        <v>8617</v>
      </c>
      <c r="I19" s="58">
        <v>8687</v>
      </c>
      <c r="J19" s="58">
        <v>8766</v>
      </c>
      <c r="K19" s="58">
        <v>8805</v>
      </c>
      <c r="L19" s="58">
        <v>8838</v>
      </c>
      <c r="M19" s="58">
        <v>8881</v>
      </c>
      <c r="N19" s="58">
        <v>8909</v>
      </c>
      <c r="O19" s="2">
        <v>103953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320</v>
      </c>
      <c r="D21" s="58">
        <v>321</v>
      </c>
      <c r="E21" s="58">
        <v>323</v>
      </c>
      <c r="F21" s="58">
        <v>325</v>
      </c>
      <c r="G21" s="58">
        <v>327</v>
      </c>
      <c r="H21" s="58">
        <v>329</v>
      </c>
      <c r="I21" s="58">
        <v>331</v>
      </c>
      <c r="J21" s="58">
        <v>334</v>
      </c>
      <c r="K21" s="58">
        <v>336</v>
      </c>
      <c r="L21" s="58">
        <v>338</v>
      </c>
      <c r="M21" s="58">
        <v>339</v>
      </c>
      <c r="N21" s="58">
        <v>340</v>
      </c>
      <c r="O21" s="2">
        <v>3963</v>
      </c>
    </row>
    <row r="22" spans="1:15" ht="11.25" x14ac:dyDescent="0.2">
      <c r="A22" s="10"/>
      <c r="B22" s="32" t="s">
        <v>1</v>
      </c>
      <c r="C22" s="15">
        <v>2010355</v>
      </c>
      <c r="D22" s="15">
        <v>2017810</v>
      </c>
      <c r="E22" s="15">
        <v>2089978</v>
      </c>
      <c r="F22" s="15">
        <v>2104247</v>
      </c>
      <c r="G22" s="15">
        <v>2118987</v>
      </c>
      <c r="H22" s="15">
        <v>2131004</v>
      </c>
      <c r="I22" s="15">
        <v>2144813</v>
      </c>
      <c r="J22" s="15">
        <v>2159836</v>
      </c>
      <c r="K22" s="15">
        <v>2171321</v>
      </c>
      <c r="L22" s="15">
        <v>2178180</v>
      </c>
      <c r="M22" s="15">
        <v>2184713</v>
      </c>
      <c r="N22" s="15">
        <v>2191850</v>
      </c>
      <c r="O22" s="15">
        <v>25503097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139124</v>
      </c>
      <c r="D25" s="58">
        <v>166933</v>
      </c>
      <c r="E25" s="58">
        <v>156376</v>
      </c>
      <c r="F25" s="58">
        <v>138215</v>
      </c>
      <c r="G25" s="58">
        <v>177968</v>
      </c>
      <c r="H25" s="58">
        <v>160098</v>
      </c>
      <c r="I25" s="58">
        <v>170298</v>
      </c>
      <c r="J25" s="58">
        <v>195194</v>
      </c>
      <c r="K25" s="58">
        <v>170008</v>
      </c>
      <c r="L25" s="58">
        <v>130097</v>
      </c>
      <c r="M25" s="58">
        <v>141755</v>
      </c>
      <c r="N25" s="58">
        <v>128267</v>
      </c>
      <c r="O25" s="2">
        <v>1874333</v>
      </c>
    </row>
    <row r="26" spans="1:15" ht="10.9" customHeight="1" x14ac:dyDescent="0.2">
      <c r="A26" s="42" t="s">
        <v>372</v>
      </c>
      <c r="B26" s="61" t="s">
        <v>358</v>
      </c>
      <c r="C26" s="58">
        <v>41107</v>
      </c>
      <c r="D26" s="58">
        <v>42809</v>
      </c>
      <c r="E26" s="58">
        <v>54457</v>
      </c>
      <c r="F26" s="58">
        <v>89407</v>
      </c>
      <c r="G26" s="58">
        <v>115543</v>
      </c>
      <c r="H26" s="58">
        <v>119944</v>
      </c>
      <c r="I26" s="58">
        <v>119559</v>
      </c>
      <c r="J26" s="58">
        <v>116774</v>
      </c>
      <c r="K26" s="58">
        <v>117310</v>
      </c>
      <c r="L26" s="58">
        <v>95252</v>
      </c>
      <c r="M26" s="58">
        <v>66255</v>
      </c>
      <c r="N26" s="58">
        <v>45167</v>
      </c>
      <c r="O26" s="2">
        <v>1023584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16713</v>
      </c>
      <c r="D28" s="58">
        <v>14332</v>
      </c>
      <c r="E28" s="58">
        <v>23793</v>
      </c>
      <c r="F28" s="58">
        <v>17354</v>
      </c>
      <c r="G28" s="58">
        <v>22011</v>
      </c>
      <c r="H28" s="58">
        <v>33719</v>
      </c>
      <c r="I28" s="58">
        <v>26480</v>
      </c>
      <c r="J28" s="58">
        <v>20469</v>
      </c>
      <c r="K28" s="58">
        <v>35215</v>
      </c>
      <c r="L28" s="58">
        <v>15175</v>
      </c>
      <c r="M28" s="58">
        <v>13655</v>
      </c>
      <c r="N28" s="58">
        <v>13997</v>
      </c>
      <c r="O28" s="2">
        <v>252914</v>
      </c>
    </row>
    <row r="29" spans="1:15" ht="11.25" x14ac:dyDescent="0.2">
      <c r="A29" s="10"/>
      <c r="B29" s="4" t="s">
        <v>2</v>
      </c>
      <c r="C29" s="15">
        <v>196944</v>
      </c>
      <c r="D29" s="15">
        <v>224074</v>
      </c>
      <c r="E29" s="15">
        <v>234626</v>
      </c>
      <c r="F29" s="15">
        <v>244976</v>
      </c>
      <c r="G29" s="15">
        <v>315522</v>
      </c>
      <c r="H29" s="15">
        <v>313761</v>
      </c>
      <c r="I29" s="15">
        <v>316337</v>
      </c>
      <c r="J29" s="15">
        <v>332437</v>
      </c>
      <c r="K29" s="15">
        <v>322533</v>
      </c>
      <c r="L29" s="15">
        <v>240524</v>
      </c>
      <c r="M29" s="15">
        <v>221665</v>
      </c>
      <c r="N29" s="15">
        <v>187431</v>
      </c>
      <c r="O29" s="15">
        <v>3150831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2207299</v>
      </c>
      <c r="D31" s="2">
        <v>2241884</v>
      </c>
      <c r="E31" s="2">
        <v>2324604</v>
      </c>
      <c r="F31" s="2">
        <v>2349223</v>
      </c>
      <c r="G31" s="2">
        <v>2434509</v>
      </c>
      <c r="H31" s="2">
        <v>2444765</v>
      </c>
      <c r="I31" s="2">
        <v>2461150</v>
      </c>
      <c r="J31" s="2">
        <v>2492273</v>
      </c>
      <c r="K31" s="2">
        <v>2493854</v>
      </c>
      <c r="L31" s="2">
        <v>2418704</v>
      </c>
      <c r="M31" s="2">
        <v>2406378</v>
      </c>
      <c r="N31" s="2">
        <v>2379281</v>
      </c>
      <c r="O31" s="2">
        <v>28653928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-11594</v>
      </c>
      <c r="D35" s="58">
        <v>-11337</v>
      </c>
      <c r="E35" s="58">
        <v>-11854</v>
      </c>
      <c r="F35" s="58">
        <v>-11973</v>
      </c>
      <c r="G35" s="58">
        <v>-11173</v>
      </c>
      <c r="H35" s="58">
        <v>-10650</v>
      </c>
      <c r="I35" s="58">
        <v>-10365</v>
      </c>
      <c r="J35" s="58">
        <v>-9861</v>
      </c>
      <c r="K35" s="58">
        <v>-10568</v>
      </c>
      <c r="L35" s="58">
        <v>-10416</v>
      </c>
      <c r="M35" s="58">
        <v>-12036</v>
      </c>
      <c r="N35" s="58">
        <v>-12556</v>
      </c>
      <c r="O35" s="2">
        <v>-134383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-845</v>
      </c>
      <c r="D37" s="58">
        <v>-835</v>
      </c>
      <c r="E37" s="58">
        <v>-607</v>
      </c>
      <c r="F37" s="58">
        <v>-478</v>
      </c>
      <c r="G37" s="58">
        <v>-341</v>
      </c>
      <c r="H37" s="58">
        <v>-457</v>
      </c>
      <c r="I37" s="58">
        <v>-375</v>
      </c>
      <c r="J37" s="58">
        <v>-424</v>
      </c>
      <c r="K37" s="58">
        <v>-595</v>
      </c>
      <c r="L37" s="58">
        <v>-749</v>
      </c>
      <c r="M37" s="58">
        <v>-815</v>
      </c>
      <c r="N37" s="58">
        <v>-814</v>
      </c>
      <c r="O37" s="2">
        <v>-7330</v>
      </c>
    </row>
    <row r="38" spans="1:15" ht="11.25" x14ac:dyDescent="0.2">
      <c r="A38" s="10" t="s">
        <v>170</v>
      </c>
      <c r="B38" s="62" t="s">
        <v>6</v>
      </c>
      <c r="C38" s="58">
        <v>-4302</v>
      </c>
      <c r="D38" s="58">
        <v>-3855</v>
      </c>
      <c r="E38" s="58">
        <v>-3930</v>
      </c>
      <c r="F38" s="58">
        <v>-4643</v>
      </c>
      <c r="G38" s="58">
        <v>-3757</v>
      </c>
      <c r="H38" s="58">
        <v>-1323</v>
      </c>
      <c r="I38" s="58">
        <v>-4156</v>
      </c>
      <c r="J38" s="58">
        <v>-3625</v>
      </c>
      <c r="K38" s="58">
        <v>-5271</v>
      </c>
      <c r="L38" s="58">
        <v>-3795</v>
      </c>
      <c r="M38" s="58">
        <v>-3752</v>
      </c>
      <c r="N38" s="58">
        <v>-3702</v>
      </c>
      <c r="O38" s="2">
        <v>-46115</v>
      </c>
    </row>
    <row r="39" spans="1:15" ht="11.25" x14ac:dyDescent="0.2">
      <c r="A39" s="10"/>
      <c r="B39" s="62" t="s">
        <v>7</v>
      </c>
      <c r="C39" s="15">
        <v>-16741</v>
      </c>
      <c r="D39" s="15">
        <v>-16027</v>
      </c>
      <c r="E39" s="15">
        <v>-16391</v>
      </c>
      <c r="F39" s="15">
        <v>-17094</v>
      </c>
      <c r="G39" s="15">
        <v>-15271</v>
      </c>
      <c r="H39" s="15">
        <v>-12430</v>
      </c>
      <c r="I39" s="15">
        <v>-14896</v>
      </c>
      <c r="J39" s="15">
        <v>-13910</v>
      </c>
      <c r="K39" s="15">
        <v>-16434</v>
      </c>
      <c r="L39" s="15">
        <v>-14960</v>
      </c>
      <c r="M39" s="15">
        <v>-16603</v>
      </c>
      <c r="N39" s="15">
        <v>-17072</v>
      </c>
      <c r="O39" s="15">
        <v>-187828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2190558</v>
      </c>
      <c r="D41" s="15">
        <v>2225857</v>
      </c>
      <c r="E41" s="15">
        <v>2308213</v>
      </c>
      <c r="F41" s="15">
        <v>2332129</v>
      </c>
      <c r="G41" s="15">
        <v>2419238</v>
      </c>
      <c r="H41" s="15">
        <v>2432335</v>
      </c>
      <c r="I41" s="15">
        <v>2446254</v>
      </c>
      <c r="J41" s="15">
        <v>2478363</v>
      </c>
      <c r="K41" s="15">
        <v>2477420</v>
      </c>
      <c r="L41" s="15">
        <v>2403744</v>
      </c>
      <c r="M41" s="15">
        <v>2389775</v>
      </c>
      <c r="N41" s="15">
        <v>2362209</v>
      </c>
      <c r="O41" s="15">
        <v>28466100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9713</v>
      </c>
      <c r="D46" s="58">
        <v>12867</v>
      </c>
      <c r="E46" s="58">
        <v>6294</v>
      </c>
      <c r="F46" s="58">
        <v>7864</v>
      </c>
      <c r="G46" s="58">
        <v>13323</v>
      </c>
      <c r="H46" s="58">
        <v>9802</v>
      </c>
      <c r="I46" s="58">
        <v>16800</v>
      </c>
      <c r="J46" s="58">
        <v>11330</v>
      </c>
      <c r="K46" s="58">
        <v>13145</v>
      </c>
      <c r="L46" s="58">
        <v>22000</v>
      </c>
      <c r="M46" s="58">
        <v>17006</v>
      </c>
      <c r="N46" s="58">
        <v>13550</v>
      </c>
      <c r="O46" s="2">
        <v>153693</v>
      </c>
    </row>
    <row r="47" spans="1:15" ht="11.25" x14ac:dyDescent="0.2">
      <c r="A47" s="42" t="s">
        <v>370</v>
      </c>
      <c r="B47" s="61" t="s">
        <v>353</v>
      </c>
      <c r="C47" s="58">
        <v>57233</v>
      </c>
      <c r="D47" s="58">
        <v>62462</v>
      </c>
      <c r="E47" s="58">
        <v>92423</v>
      </c>
      <c r="F47" s="58">
        <v>48789</v>
      </c>
      <c r="G47" s="58">
        <v>49313</v>
      </c>
      <c r="H47" s="58">
        <v>43040</v>
      </c>
      <c r="I47" s="58">
        <v>68861</v>
      </c>
      <c r="J47" s="58">
        <v>55129</v>
      </c>
      <c r="K47" s="58">
        <v>61113</v>
      </c>
      <c r="L47" s="58">
        <v>113987</v>
      </c>
      <c r="M47" s="58">
        <v>62785</v>
      </c>
      <c r="N47" s="58">
        <v>57750</v>
      </c>
      <c r="O47" s="2">
        <v>772885</v>
      </c>
    </row>
    <row r="48" spans="1:15" ht="11.25" x14ac:dyDescent="0.2">
      <c r="A48" s="42" t="s">
        <v>398</v>
      </c>
      <c r="B48" s="62" t="s">
        <v>395</v>
      </c>
      <c r="C48" s="58">
        <v>67890</v>
      </c>
      <c r="D48" s="58">
        <v>57121</v>
      </c>
      <c r="E48" s="58">
        <v>73017</v>
      </c>
      <c r="F48" s="58">
        <v>79613</v>
      </c>
      <c r="G48" s="58">
        <v>173409</v>
      </c>
      <c r="H48" s="58">
        <v>205220</v>
      </c>
      <c r="I48" s="58">
        <v>212286</v>
      </c>
      <c r="J48" s="58">
        <v>188867</v>
      </c>
      <c r="K48" s="58">
        <v>180806</v>
      </c>
      <c r="L48" s="58">
        <v>122876</v>
      </c>
      <c r="M48" s="58">
        <v>100452</v>
      </c>
      <c r="N48" s="58">
        <v>85682</v>
      </c>
      <c r="O48" s="2">
        <v>1547239</v>
      </c>
    </row>
    <row r="49" spans="1:15" ht="11.25" x14ac:dyDescent="0.2">
      <c r="A49" s="42" t="s">
        <v>397</v>
      </c>
      <c r="B49" s="62" t="s">
        <v>396</v>
      </c>
      <c r="C49" s="58">
        <v>263861</v>
      </c>
      <c r="D49" s="58">
        <v>259078</v>
      </c>
      <c r="E49" s="58">
        <v>306190</v>
      </c>
      <c r="F49" s="58">
        <v>396562</v>
      </c>
      <c r="G49" s="58">
        <v>509014</v>
      </c>
      <c r="H49" s="58">
        <v>551761</v>
      </c>
      <c r="I49" s="58">
        <v>563259</v>
      </c>
      <c r="J49" s="58">
        <v>542936</v>
      </c>
      <c r="K49" s="58">
        <v>535262</v>
      </c>
      <c r="L49" s="58">
        <v>498653</v>
      </c>
      <c r="M49" s="58">
        <v>400016</v>
      </c>
      <c r="N49" s="58">
        <v>271276</v>
      </c>
      <c r="O49" s="2">
        <v>5097869</v>
      </c>
    </row>
    <row r="50" spans="1:15" ht="11.25" x14ac:dyDescent="0.2">
      <c r="A50" s="10" t="s">
        <v>178</v>
      </c>
      <c r="B50" s="62" t="s">
        <v>10</v>
      </c>
      <c r="C50" s="58">
        <v>32471</v>
      </c>
      <c r="D50" s="58">
        <v>30812</v>
      </c>
      <c r="E50" s="58">
        <v>43602</v>
      </c>
      <c r="F50" s="58">
        <v>64425</v>
      </c>
      <c r="G50" s="58">
        <v>79853</v>
      </c>
      <c r="H50" s="58">
        <v>59766</v>
      </c>
      <c r="I50" s="58">
        <v>62412</v>
      </c>
      <c r="J50" s="58">
        <v>65674</v>
      </c>
      <c r="K50" s="58">
        <v>63150</v>
      </c>
      <c r="L50" s="58">
        <v>46994</v>
      </c>
      <c r="M50" s="58">
        <v>35876</v>
      </c>
      <c r="N50" s="58">
        <v>30932</v>
      </c>
      <c r="O50" s="2">
        <v>615968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191788</v>
      </c>
      <c r="H51" s="58">
        <v>0</v>
      </c>
      <c r="I51" s="58">
        <v>0</v>
      </c>
      <c r="J51" s="58">
        <v>0</v>
      </c>
      <c r="K51" s="58">
        <v>0</v>
      </c>
      <c r="L51" s="58">
        <v>191788</v>
      </c>
      <c r="M51" s="58">
        <v>0</v>
      </c>
      <c r="N51" s="58">
        <v>0</v>
      </c>
      <c r="O51" s="2">
        <v>383576</v>
      </c>
    </row>
    <row r="52" spans="1:15" ht="11.25" x14ac:dyDescent="0.2">
      <c r="A52" s="10"/>
      <c r="B52" s="32" t="s">
        <v>12</v>
      </c>
      <c r="C52" s="59">
        <v>431168</v>
      </c>
      <c r="D52" s="59">
        <v>422340</v>
      </c>
      <c r="E52" s="59">
        <v>521526</v>
      </c>
      <c r="F52" s="59">
        <v>597253</v>
      </c>
      <c r="G52" s="59">
        <v>1016700</v>
      </c>
      <c r="H52" s="59">
        <v>869589</v>
      </c>
      <c r="I52" s="59">
        <v>923618</v>
      </c>
      <c r="J52" s="59">
        <v>863936</v>
      </c>
      <c r="K52" s="59">
        <v>853476</v>
      </c>
      <c r="L52" s="59">
        <v>996298</v>
      </c>
      <c r="M52" s="59">
        <v>616135</v>
      </c>
      <c r="N52" s="59">
        <v>459190</v>
      </c>
      <c r="O52" s="15">
        <v>8571230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2621726</v>
      </c>
      <c r="D54" s="17">
        <v>2648197</v>
      </c>
      <c r="E54" s="17">
        <v>2829739</v>
      </c>
      <c r="F54" s="17">
        <v>2929382</v>
      </c>
      <c r="G54" s="17">
        <v>3435938</v>
      </c>
      <c r="H54" s="17">
        <v>3301924</v>
      </c>
      <c r="I54" s="17">
        <v>3369872</v>
      </c>
      <c r="J54" s="17">
        <v>3342299</v>
      </c>
      <c r="K54" s="17">
        <v>3330896</v>
      </c>
      <c r="L54" s="17">
        <v>3400042</v>
      </c>
      <c r="M54" s="17">
        <v>3005910</v>
      </c>
      <c r="N54" s="17">
        <v>2821399</v>
      </c>
      <c r="O54" s="17">
        <v>37037330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2621726</v>
      </c>
      <c r="D67" s="15">
        <v>2648197</v>
      </c>
      <c r="E67" s="15">
        <v>2829739</v>
      </c>
      <c r="F67" s="15">
        <v>2929382</v>
      </c>
      <c r="G67" s="15">
        <v>3435938</v>
      </c>
      <c r="H67" s="15">
        <v>3301924</v>
      </c>
      <c r="I67" s="15">
        <v>3369872</v>
      </c>
      <c r="J67" s="15">
        <v>3342299</v>
      </c>
      <c r="K67" s="15">
        <v>3330896</v>
      </c>
      <c r="L67" s="15">
        <v>3400042</v>
      </c>
      <c r="M67" s="15">
        <v>3005910</v>
      </c>
      <c r="N67" s="15">
        <v>2821399</v>
      </c>
      <c r="O67" s="15">
        <v>37037330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14187</v>
      </c>
      <c r="D75" s="58">
        <v>12897</v>
      </c>
      <c r="E75" s="58">
        <v>14541</v>
      </c>
      <c r="F75" s="58">
        <v>14541</v>
      </c>
      <c r="G75" s="58">
        <v>13880</v>
      </c>
      <c r="H75" s="58">
        <v>14541</v>
      </c>
      <c r="I75" s="58">
        <v>15202</v>
      </c>
      <c r="J75" s="58">
        <v>13880</v>
      </c>
      <c r="K75" s="58">
        <v>14541</v>
      </c>
      <c r="L75" s="58">
        <v>14541</v>
      </c>
      <c r="M75" s="58">
        <v>13880</v>
      </c>
      <c r="N75" s="58">
        <v>15202</v>
      </c>
      <c r="O75" s="2">
        <v>171833</v>
      </c>
    </row>
    <row r="76" spans="1:15" ht="11.25" x14ac:dyDescent="0.2">
      <c r="A76" s="10" t="s">
        <v>188</v>
      </c>
      <c r="B76" s="62" t="s">
        <v>20</v>
      </c>
      <c r="C76" s="58">
        <v>68433</v>
      </c>
      <c r="D76" s="58">
        <v>62210</v>
      </c>
      <c r="E76" s="58">
        <v>70141</v>
      </c>
      <c r="F76" s="58">
        <v>70141</v>
      </c>
      <c r="G76" s="58">
        <v>66953</v>
      </c>
      <c r="H76" s="58">
        <v>70141</v>
      </c>
      <c r="I76" s="58">
        <v>73330</v>
      </c>
      <c r="J76" s="58">
        <v>61586</v>
      </c>
      <c r="K76" s="58">
        <v>64519</v>
      </c>
      <c r="L76" s="58">
        <v>64519</v>
      </c>
      <c r="M76" s="58">
        <v>61586</v>
      </c>
      <c r="N76" s="58">
        <v>67452</v>
      </c>
      <c r="O76" s="2">
        <v>801011</v>
      </c>
    </row>
    <row r="77" spans="1:15" ht="11.25" x14ac:dyDescent="0.2">
      <c r="A77" s="10" t="s">
        <v>189</v>
      </c>
      <c r="B77" s="62" t="s">
        <v>21</v>
      </c>
      <c r="C77" s="58">
        <v>12164</v>
      </c>
      <c r="D77" s="58">
        <v>11058</v>
      </c>
      <c r="E77" s="58">
        <v>12314</v>
      </c>
      <c r="F77" s="58">
        <v>12314</v>
      </c>
      <c r="G77" s="58">
        <v>11754</v>
      </c>
      <c r="H77" s="58">
        <v>12314</v>
      </c>
      <c r="I77" s="58">
        <v>12874</v>
      </c>
      <c r="J77" s="58">
        <v>11754</v>
      </c>
      <c r="K77" s="58">
        <v>12314</v>
      </c>
      <c r="L77" s="58">
        <v>12314</v>
      </c>
      <c r="M77" s="58">
        <v>11754</v>
      </c>
      <c r="N77" s="58">
        <v>12874</v>
      </c>
      <c r="O77" s="2">
        <v>145802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94784</v>
      </c>
      <c r="D79" s="15">
        <v>86165</v>
      </c>
      <c r="E79" s="15">
        <v>96996</v>
      </c>
      <c r="F79" s="15">
        <v>96996</v>
      </c>
      <c r="G79" s="15">
        <v>92587</v>
      </c>
      <c r="H79" s="15">
        <v>96996</v>
      </c>
      <c r="I79" s="15">
        <v>101406</v>
      </c>
      <c r="J79" s="15">
        <v>87220</v>
      </c>
      <c r="K79" s="15">
        <v>91374</v>
      </c>
      <c r="L79" s="15">
        <v>91374</v>
      </c>
      <c r="M79" s="15">
        <v>87220</v>
      </c>
      <c r="N79" s="15">
        <v>95528</v>
      </c>
      <c r="O79" s="15">
        <v>1118646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5344</v>
      </c>
      <c r="D81" s="58">
        <v>4950</v>
      </c>
      <c r="E81" s="58">
        <v>4950</v>
      </c>
      <c r="F81" s="58">
        <v>5344</v>
      </c>
      <c r="G81" s="58">
        <v>5956</v>
      </c>
      <c r="H81" s="58">
        <v>5475</v>
      </c>
      <c r="I81" s="58">
        <v>5825</v>
      </c>
      <c r="J81" s="58">
        <v>5650</v>
      </c>
      <c r="K81" s="58">
        <v>5388</v>
      </c>
      <c r="L81" s="58">
        <v>5650</v>
      </c>
      <c r="M81" s="58">
        <v>4950</v>
      </c>
      <c r="N81" s="58">
        <v>5425</v>
      </c>
      <c r="O81" s="2">
        <v>64907</v>
      </c>
    </row>
    <row r="82" spans="1:15" ht="11.25" x14ac:dyDescent="0.2">
      <c r="A82" s="10" t="s">
        <v>199</v>
      </c>
      <c r="B82" s="62" t="s">
        <v>25</v>
      </c>
      <c r="C82" s="58">
        <v>30702</v>
      </c>
      <c r="D82" s="58">
        <v>30702</v>
      </c>
      <c r="E82" s="58">
        <v>30702</v>
      </c>
      <c r="F82" s="58">
        <v>30702</v>
      </c>
      <c r="G82" s="58">
        <v>30702</v>
      </c>
      <c r="H82" s="58">
        <v>30702</v>
      </c>
      <c r="I82" s="58">
        <v>30702</v>
      </c>
      <c r="J82" s="58">
        <v>28626</v>
      </c>
      <c r="K82" s="58">
        <v>28626</v>
      </c>
      <c r="L82" s="58">
        <v>28626</v>
      </c>
      <c r="M82" s="58">
        <v>28626</v>
      </c>
      <c r="N82" s="58">
        <v>28626</v>
      </c>
      <c r="O82" s="2">
        <v>358044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36046</v>
      </c>
      <c r="D84" s="15">
        <v>35652</v>
      </c>
      <c r="E84" s="15">
        <v>35652</v>
      </c>
      <c r="F84" s="15">
        <v>36046</v>
      </c>
      <c r="G84" s="15">
        <v>36658</v>
      </c>
      <c r="H84" s="15">
        <v>36177</v>
      </c>
      <c r="I84" s="15">
        <v>36527</v>
      </c>
      <c r="J84" s="15">
        <v>34276</v>
      </c>
      <c r="K84" s="15">
        <v>34014</v>
      </c>
      <c r="L84" s="15">
        <v>34276</v>
      </c>
      <c r="M84" s="15">
        <v>33576</v>
      </c>
      <c r="N84" s="15">
        <v>34051</v>
      </c>
      <c r="O84" s="15">
        <v>422951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102301</v>
      </c>
      <c r="D86" s="58">
        <v>89799</v>
      </c>
      <c r="E86" s="58">
        <v>108217</v>
      </c>
      <c r="F86" s="58">
        <v>112617</v>
      </c>
      <c r="G86" s="58">
        <v>107499</v>
      </c>
      <c r="H86" s="58">
        <v>112617</v>
      </c>
      <c r="I86" s="58">
        <v>117738</v>
      </c>
      <c r="J86" s="58">
        <v>107499</v>
      </c>
      <c r="K86" s="58">
        <v>112617</v>
      </c>
      <c r="L86" s="58">
        <v>112617</v>
      </c>
      <c r="M86" s="58">
        <v>107499</v>
      </c>
      <c r="N86" s="58">
        <v>117738</v>
      </c>
      <c r="O86" s="2">
        <v>1308758</v>
      </c>
    </row>
    <row r="87" spans="1:15" ht="11.25" x14ac:dyDescent="0.2">
      <c r="A87" s="10" t="s">
        <v>228</v>
      </c>
      <c r="B87" s="62" t="s">
        <v>28</v>
      </c>
      <c r="C87" s="58">
        <v>1926</v>
      </c>
      <c r="D87" s="58">
        <v>1882</v>
      </c>
      <c r="E87" s="58">
        <v>1964</v>
      </c>
      <c r="F87" s="58">
        <v>1957</v>
      </c>
      <c r="G87" s="58">
        <v>1950</v>
      </c>
      <c r="H87" s="58">
        <v>2037</v>
      </c>
      <c r="I87" s="58">
        <v>1933</v>
      </c>
      <c r="J87" s="58">
        <v>1853</v>
      </c>
      <c r="K87" s="58">
        <v>1794</v>
      </c>
      <c r="L87" s="58">
        <v>1832</v>
      </c>
      <c r="M87" s="58">
        <v>1798</v>
      </c>
      <c r="N87" s="58">
        <v>1815</v>
      </c>
      <c r="O87" s="2">
        <v>22741</v>
      </c>
    </row>
    <row r="88" spans="1:15" ht="11.25" x14ac:dyDescent="0.2">
      <c r="A88" s="10" t="s">
        <v>196</v>
      </c>
      <c r="B88" s="62" t="s">
        <v>29</v>
      </c>
      <c r="C88" s="58">
        <v>1237</v>
      </c>
      <c r="D88" s="58">
        <v>747</v>
      </c>
      <c r="E88" s="58">
        <v>2396</v>
      </c>
      <c r="F88" s="58">
        <v>1878</v>
      </c>
      <c r="G88" s="58">
        <v>1108</v>
      </c>
      <c r="H88" s="58">
        <v>3066</v>
      </c>
      <c r="I88" s="58">
        <v>914</v>
      </c>
      <c r="J88" s="58">
        <v>1563</v>
      </c>
      <c r="K88" s="58">
        <v>619</v>
      </c>
      <c r="L88" s="58">
        <v>1112</v>
      </c>
      <c r="M88" s="58">
        <v>1142</v>
      </c>
      <c r="N88" s="58">
        <v>1024</v>
      </c>
      <c r="O88" s="2">
        <v>16806</v>
      </c>
    </row>
    <row r="89" spans="1:15" ht="11.25" x14ac:dyDescent="0.2">
      <c r="A89" s="10" t="s">
        <v>202</v>
      </c>
      <c r="B89" s="62" t="s">
        <v>30</v>
      </c>
      <c r="C89" s="58">
        <v>3660</v>
      </c>
      <c r="D89" s="58">
        <v>3328</v>
      </c>
      <c r="E89" s="58">
        <v>3660</v>
      </c>
      <c r="F89" s="58">
        <v>3660</v>
      </c>
      <c r="G89" s="58">
        <v>6814</v>
      </c>
      <c r="H89" s="58">
        <v>7138</v>
      </c>
      <c r="I89" s="58">
        <v>7464</v>
      </c>
      <c r="J89" s="58">
        <v>6814</v>
      </c>
      <c r="K89" s="58">
        <v>7138</v>
      </c>
      <c r="L89" s="58">
        <v>3660</v>
      </c>
      <c r="M89" s="58">
        <v>3494</v>
      </c>
      <c r="N89" s="58">
        <v>3828</v>
      </c>
      <c r="O89" s="2">
        <v>60658</v>
      </c>
    </row>
    <row r="90" spans="1:15" ht="11.25" x14ac:dyDescent="0.2">
      <c r="A90" s="10"/>
      <c r="B90" s="4" t="s">
        <v>31</v>
      </c>
      <c r="C90" s="15">
        <v>109124</v>
      </c>
      <c r="D90" s="15">
        <v>95756</v>
      </c>
      <c r="E90" s="15">
        <v>116237</v>
      </c>
      <c r="F90" s="15">
        <v>120112</v>
      </c>
      <c r="G90" s="15">
        <v>117371</v>
      </c>
      <c r="H90" s="15">
        <v>124858</v>
      </c>
      <c r="I90" s="15">
        <v>128049</v>
      </c>
      <c r="J90" s="15">
        <v>117729</v>
      </c>
      <c r="K90" s="15">
        <v>122168</v>
      </c>
      <c r="L90" s="15">
        <v>119221</v>
      </c>
      <c r="M90" s="15">
        <v>113933</v>
      </c>
      <c r="N90" s="15">
        <v>124405</v>
      </c>
      <c r="O90" s="15">
        <v>1408963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239954</v>
      </c>
      <c r="D92" s="17">
        <v>217573</v>
      </c>
      <c r="E92" s="17">
        <v>248885</v>
      </c>
      <c r="F92" s="17">
        <v>253154</v>
      </c>
      <c r="G92" s="17">
        <v>246616</v>
      </c>
      <c r="H92" s="17">
        <v>258031</v>
      </c>
      <c r="I92" s="17">
        <v>265982</v>
      </c>
      <c r="J92" s="17">
        <v>239225</v>
      </c>
      <c r="K92" s="17">
        <v>247556</v>
      </c>
      <c r="L92" s="17">
        <v>244871</v>
      </c>
      <c r="M92" s="17">
        <v>234729</v>
      </c>
      <c r="N92" s="17">
        <v>253984</v>
      </c>
      <c r="O92" s="17">
        <v>2950560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38742</v>
      </c>
      <c r="D94" s="58">
        <v>35220</v>
      </c>
      <c r="E94" s="58">
        <v>39601</v>
      </c>
      <c r="F94" s="58">
        <v>39601</v>
      </c>
      <c r="G94" s="58">
        <v>37801</v>
      </c>
      <c r="H94" s="58">
        <v>39601</v>
      </c>
      <c r="I94" s="58">
        <v>41401</v>
      </c>
      <c r="J94" s="58">
        <v>37801</v>
      </c>
      <c r="K94" s="58">
        <v>39601</v>
      </c>
      <c r="L94" s="58">
        <v>39601</v>
      </c>
      <c r="M94" s="58">
        <v>37801</v>
      </c>
      <c r="N94" s="58">
        <v>41401</v>
      </c>
      <c r="O94" s="2">
        <v>468172</v>
      </c>
    </row>
    <row r="95" spans="1:15" ht="11.25" x14ac:dyDescent="0.2">
      <c r="A95" s="10" t="s">
        <v>192</v>
      </c>
      <c r="B95" s="62" t="s">
        <v>527</v>
      </c>
      <c r="C95" s="58">
        <v>4508</v>
      </c>
      <c r="D95" s="58">
        <v>4098</v>
      </c>
      <c r="E95" s="58">
        <v>4620</v>
      </c>
      <c r="F95" s="58">
        <v>4620</v>
      </c>
      <c r="G95" s="58">
        <v>4410</v>
      </c>
      <c r="H95" s="58">
        <v>4620</v>
      </c>
      <c r="I95" s="58">
        <v>4831</v>
      </c>
      <c r="J95" s="58">
        <v>4410</v>
      </c>
      <c r="K95" s="58">
        <v>4620</v>
      </c>
      <c r="L95" s="58">
        <v>4620</v>
      </c>
      <c r="M95" s="58">
        <v>4410</v>
      </c>
      <c r="N95" s="58">
        <v>4831</v>
      </c>
      <c r="O95" s="2">
        <v>54598</v>
      </c>
    </row>
    <row r="96" spans="1:15" ht="11.25" x14ac:dyDescent="0.2">
      <c r="A96" s="42" t="s">
        <v>642</v>
      </c>
      <c r="B96" s="62" t="s">
        <v>528</v>
      </c>
      <c r="C96" s="58">
        <v>47977</v>
      </c>
      <c r="D96" s="58">
        <v>41431</v>
      </c>
      <c r="E96" s="58">
        <v>38000</v>
      </c>
      <c r="F96" s="58">
        <v>52590</v>
      </c>
      <c r="G96" s="58">
        <v>45158</v>
      </c>
      <c r="H96" s="58">
        <v>41202</v>
      </c>
      <c r="I96" s="58">
        <v>39796</v>
      </c>
      <c r="J96" s="58">
        <v>38629</v>
      </c>
      <c r="K96" s="58">
        <v>39863</v>
      </c>
      <c r="L96" s="58">
        <v>43622</v>
      </c>
      <c r="M96" s="58">
        <v>42500</v>
      </c>
      <c r="N96" s="58">
        <v>33000</v>
      </c>
      <c r="O96" s="2">
        <v>503768</v>
      </c>
    </row>
    <row r="97" spans="1:15" ht="11.25" x14ac:dyDescent="0.2">
      <c r="A97" s="10" t="s">
        <v>229</v>
      </c>
      <c r="B97" s="62" t="s">
        <v>33</v>
      </c>
      <c r="C97" s="58">
        <v>1684</v>
      </c>
      <c r="D97" s="58">
        <v>1280</v>
      </c>
      <c r="E97" s="58">
        <v>1108</v>
      </c>
      <c r="F97" s="58">
        <v>1674</v>
      </c>
      <c r="G97" s="58">
        <v>1669</v>
      </c>
      <c r="H97" s="58">
        <v>1671</v>
      </c>
      <c r="I97" s="58">
        <v>1808</v>
      </c>
      <c r="J97" s="58">
        <v>1621</v>
      </c>
      <c r="K97" s="58">
        <v>1557</v>
      </c>
      <c r="L97" s="58">
        <v>2156</v>
      </c>
      <c r="M97" s="58">
        <v>2125</v>
      </c>
      <c r="N97" s="58">
        <v>1650</v>
      </c>
      <c r="O97" s="2">
        <v>20003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33817</v>
      </c>
      <c r="D99" s="58">
        <v>34076</v>
      </c>
      <c r="E99" s="58">
        <v>36267</v>
      </c>
      <c r="F99" s="58">
        <v>37887</v>
      </c>
      <c r="G99" s="58">
        <v>42154</v>
      </c>
      <c r="H99" s="58">
        <v>42680</v>
      </c>
      <c r="I99" s="58">
        <v>43452</v>
      </c>
      <c r="J99" s="58">
        <v>43252</v>
      </c>
      <c r="K99" s="58">
        <v>43074</v>
      </c>
      <c r="L99" s="58">
        <v>40630</v>
      </c>
      <c r="M99" s="58">
        <v>38599</v>
      </c>
      <c r="N99" s="58">
        <v>36233</v>
      </c>
      <c r="O99" s="2">
        <v>472121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126728</v>
      </c>
      <c r="D101" s="15">
        <v>116105</v>
      </c>
      <c r="E101" s="15">
        <v>119596</v>
      </c>
      <c r="F101" s="15">
        <v>136372</v>
      </c>
      <c r="G101" s="15">
        <v>131192</v>
      </c>
      <c r="H101" s="15">
        <v>129774</v>
      </c>
      <c r="I101" s="15">
        <v>131288</v>
      </c>
      <c r="J101" s="15">
        <v>125713</v>
      </c>
      <c r="K101" s="15">
        <v>128715</v>
      </c>
      <c r="L101" s="15">
        <v>130629</v>
      </c>
      <c r="M101" s="15">
        <v>125435</v>
      </c>
      <c r="N101" s="15">
        <v>117115</v>
      </c>
      <c r="O101" s="15">
        <v>1518662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542223</v>
      </c>
      <c r="D103" s="58">
        <v>506070</v>
      </c>
      <c r="E103" s="58">
        <v>581060</v>
      </c>
      <c r="F103" s="58">
        <v>584799</v>
      </c>
      <c r="G103" s="58">
        <v>561635</v>
      </c>
      <c r="H103" s="58">
        <v>592120</v>
      </c>
      <c r="I103" s="58">
        <v>622714</v>
      </c>
      <c r="J103" s="58">
        <v>564988</v>
      </c>
      <c r="K103" s="58">
        <v>587316</v>
      </c>
      <c r="L103" s="58">
        <v>587316</v>
      </c>
      <c r="M103" s="58">
        <v>560620</v>
      </c>
      <c r="N103" s="58">
        <v>614012</v>
      </c>
      <c r="O103" s="2">
        <v>6904873</v>
      </c>
    </row>
    <row r="104" spans="1:15" ht="11.25" x14ac:dyDescent="0.2">
      <c r="A104" s="10" t="s">
        <v>197</v>
      </c>
      <c r="B104" s="62" t="s">
        <v>482</v>
      </c>
      <c r="C104" s="58">
        <v>177634</v>
      </c>
      <c r="D104" s="58">
        <v>175264</v>
      </c>
      <c r="E104" s="58">
        <v>216870</v>
      </c>
      <c r="F104" s="58">
        <v>225584</v>
      </c>
      <c r="G104" s="58">
        <v>256187</v>
      </c>
      <c r="H104" s="58">
        <v>279995</v>
      </c>
      <c r="I104" s="58">
        <v>270673</v>
      </c>
      <c r="J104" s="58">
        <v>274757</v>
      </c>
      <c r="K104" s="58">
        <v>269712</v>
      </c>
      <c r="L104" s="58">
        <v>276799</v>
      </c>
      <c r="M104" s="58">
        <v>252209</v>
      </c>
      <c r="N104" s="58">
        <v>232944</v>
      </c>
      <c r="O104" s="2">
        <v>2908628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12363</v>
      </c>
      <c r="D106" s="58">
        <v>12265</v>
      </c>
      <c r="E106" s="58">
        <v>14595</v>
      </c>
      <c r="F106" s="58">
        <v>15237</v>
      </c>
      <c r="G106" s="58">
        <v>17261</v>
      </c>
      <c r="H106" s="58">
        <v>17714</v>
      </c>
      <c r="I106" s="58">
        <v>17145</v>
      </c>
      <c r="J106" s="58">
        <v>17499</v>
      </c>
      <c r="K106" s="58">
        <v>17293</v>
      </c>
      <c r="L106" s="58">
        <v>17720</v>
      </c>
      <c r="M106" s="58">
        <v>15724</v>
      </c>
      <c r="N106" s="58">
        <v>14665</v>
      </c>
      <c r="O106" s="2">
        <v>189481</v>
      </c>
    </row>
    <row r="107" spans="1:15" ht="11.25" x14ac:dyDescent="0.2">
      <c r="A107" s="10" t="s">
        <v>195</v>
      </c>
      <c r="B107" s="62" t="s">
        <v>36</v>
      </c>
      <c r="C107" s="58">
        <v>14756</v>
      </c>
      <c r="D107" s="58">
        <v>13753</v>
      </c>
      <c r="E107" s="58">
        <v>14297</v>
      </c>
      <c r="F107" s="58">
        <v>14359</v>
      </c>
      <c r="G107" s="58">
        <v>25897</v>
      </c>
      <c r="H107" s="58">
        <v>14035</v>
      </c>
      <c r="I107" s="58">
        <v>14336</v>
      </c>
      <c r="J107" s="58">
        <v>15107</v>
      </c>
      <c r="K107" s="58">
        <v>14456</v>
      </c>
      <c r="L107" s="58">
        <v>26082</v>
      </c>
      <c r="M107" s="58">
        <v>14045</v>
      </c>
      <c r="N107" s="58">
        <v>14619</v>
      </c>
      <c r="O107" s="2">
        <v>195742</v>
      </c>
    </row>
    <row r="108" spans="1:15" ht="11.25" x14ac:dyDescent="0.2">
      <c r="A108" s="10"/>
      <c r="B108" s="4" t="s">
        <v>529</v>
      </c>
      <c r="C108" s="15">
        <v>746976</v>
      </c>
      <c r="D108" s="15">
        <v>707352</v>
      </c>
      <c r="E108" s="15">
        <v>826822</v>
      </c>
      <c r="F108" s="15">
        <v>839979</v>
      </c>
      <c r="G108" s="15">
        <v>860980</v>
      </c>
      <c r="H108" s="15">
        <v>903864</v>
      </c>
      <c r="I108" s="15">
        <v>924868</v>
      </c>
      <c r="J108" s="15">
        <v>872351</v>
      </c>
      <c r="K108" s="15">
        <v>888777</v>
      </c>
      <c r="L108" s="15">
        <v>907917</v>
      </c>
      <c r="M108" s="15">
        <v>842598</v>
      </c>
      <c r="N108" s="15">
        <v>876240</v>
      </c>
      <c r="O108" s="15">
        <v>10198724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58144</v>
      </c>
      <c r="D110" s="58">
        <v>58247</v>
      </c>
      <c r="E110" s="58">
        <v>65524</v>
      </c>
      <c r="F110" s="58">
        <v>70804</v>
      </c>
      <c r="G110" s="58">
        <v>67587</v>
      </c>
      <c r="H110" s="58">
        <v>70804</v>
      </c>
      <c r="I110" s="58">
        <v>80074</v>
      </c>
      <c r="J110" s="58">
        <v>73110</v>
      </c>
      <c r="K110" s="58">
        <v>76590</v>
      </c>
      <c r="L110" s="58">
        <v>76590</v>
      </c>
      <c r="M110" s="58">
        <v>73110</v>
      </c>
      <c r="N110" s="58">
        <v>80074</v>
      </c>
      <c r="O110" s="2">
        <v>850658</v>
      </c>
    </row>
    <row r="111" spans="1:15" ht="11.25" x14ac:dyDescent="0.2">
      <c r="A111" s="10" t="s">
        <v>201</v>
      </c>
      <c r="B111" s="62" t="s">
        <v>38</v>
      </c>
      <c r="C111" s="58">
        <v>14394</v>
      </c>
      <c r="D111" s="58">
        <v>15853</v>
      </c>
      <c r="E111" s="58">
        <v>15853</v>
      </c>
      <c r="F111" s="58">
        <v>17153</v>
      </c>
      <c r="G111" s="58">
        <v>17153</v>
      </c>
      <c r="H111" s="58">
        <v>17153</v>
      </c>
      <c r="I111" s="58">
        <v>18577</v>
      </c>
      <c r="J111" s="58">
        <v>18577</v>
      </c>
      <c r="K111" s="58">
        <v>18577</v>
      </c>
      <c r="L111" s="58">
        <v>18577</v>
      </c>
      <c r="M111" s="58">
        <v>18577</v>
      </c>
      <c r="N111" s="58">
        <v>18577</v>
      </c>
      <c r="O111" s="2">
        <v>209021</v>
      </c>
    </row>
    <row r="112" spans="1:15" ht="11.25" x14ac:dyDescent="0.2">
      <c r="A112" s="10"/>
      <c r="B112" s="4" t="s">
        <v>39</v>
      </c>
      <c r="C112" s="15">
        <v>819514</v>
      </c>
      <c r="D112" s="15">
        <v>781452</v>
      </c>
      <c r="E112" s="15">
        <v>908199</v>
      </c>
      <c r="F112" s="15">
        <v>927936</v>
      </c>
      <c r="G112" s="15">
        <v>945720</v>
      </c>
      <c r="H112" s="15">
        <v>991821</v>
      </c>
      <c r="I112" s="15">
        <v>1023519</v>
      </c>
      <c r="J112" s="15">
        <v>964038</v>
      </c>
      <c r="K112" s="15">
        <v>983944</v>
      </c>
      <c r="L112" s="15">
        <v>1003084</v>
      </c>
      <c r="M112" s="15">
        <v>934285</v>
      </c>
      <c r="N112" s="15">
        <v>974891</v>
      </c>
      <c r="O112" s="15">
        <v>11258403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1186196</v>
      </c>
      <c r="D114" s="20">
        <v>1115130</v>
      </c>
      <c r="E114" s="20">
        <v>1276680</v>
      </c>
      <c r="F114" s="20">
        <v>1317462</v>
      </c>
      <c r="G114" s="20">
        <v>1323528</v>
      </c>
      <c r="H114" s="20">
        <v>1379626</v>
      </c>
      <c r="I114" s="20">
        <v>1420789</v>
      </c>
      <c r="J114" s="20">
        <v>1328976</v>
      </c>
      <c r="K114" s="20">
        <v>1360215</v>
      </c>
      <c r="L114" s="20">
        <v>1378584</v>
      </c>
      <c r="M114" s="20">
        <v>1294449</v>
      </c>
      <c r="N114" s="20">
        <v>1345990</v>
      </c>
      <c r="O114" s="20">
        <v>15727625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108704</v>
      </c>
      <c r="D118" s="58">
        <v>81352</v>
      </c>
      <c r="E118" s="58">
        <v>88591</v>
      </c>
      <c r="F118" s="58">
        <v>92125</v>
      </c>
      <c r="G118" s="58">
        <v>97621</v>
      </c>
      <c r="H118" s="58">
        <v>99640</v>
      </c>
      <c r="I118" s="58">
        <v>97809</v>
      </c>
      <c r="J118" s="58">
        <v>89601</v>
      </c>
      <c r="K118" s="58">
        <v>80495</v>
      </c>
      <c r="L118" s="58">
        <v>76198</v>
      </c>
      <c r="M118" s="58">
        <v>74420</v>
      </c>
      <c r="N118" s="58">
        <v>76004</v>
      </c>
      <c r="O118" s="2">
        <v>1062560</v>
      </c>
    </row>
    <row r="119" spans="1:15" ht="11.25" customHeight="1" x14ac:dyDescent="0.2">
      <c r="A119" s="10" t="s">
        <v>250</v>
      </c>
      <c r="B119" s="62" t="s">
        <v>43</v>
      </c>
      <c r="C119" s="58">
        <v>75217</v>
      </c>
      <c r="D119" s="58">
        <v>71494</v>
      </c>
      <c r="E119" s="58">
        <v>75454</v>
      </c>
      <c r="F119" s="58">
        <v>72425</v>
      </c>
      <c r="G119" s="58">
        <v>73506</v>
      </c>
      <c r="H119" s="58">
        <v>74131</v>
      </c>
      <c r="I119" s="58">
        <v>70844</v>
      </c>
      <c r="J119" s="58">
        <v>80839</v>
      </c>
      <c r="K119" s="58">
        <v>75914</v>
      </c>
      <c r="L119" s="58">
        <v>78309</v>
      </c>
      <c r="M119" s="58">
        <v>76826</v>
      </c>
      <c r="N119" s="58">
        <v>77237</v>
      </c>
      <c r="O119" s="2">
        <v>902196</v>
      </c>
    </row>
    <row r="120" spans="1:15" ht="11.25" x14ac:dyDescent="0.2">
      <c r="A120" s="10" t="s">
        <v>251</v>
      </c>
      <c r="B120" s="62" t="s">
        <v>44</v>
      </c>
      <c r="C120" s="58">
        <v>-5965</v>
      </c>
      <c r="D120" s="58">
        <v>-6086</v>
      </c>
      <c r="E120" s="58">
        <v>-6239</v>
      </c>
      <c r="F120" s="58">
        <v>-6331</v>
      </c>
      <c r="G120" s="58">
        <v>-6331</v>
      </c>
      <c r="H120" s="58">
        <v>-6362</v>
      </c>
      <c r="I120" s="58">
        <v>-6422</v>
      </c>
      <c r="J120" s="58">
        <v>-6392</v>
      </c>
      <c r="K120" s="58">
        <v>-6392</v>
      </c>
      <c r="L120" s="58">
        <v>-6392</v>
      </c>
      <c r="M120" s="58">
        <v>-6392</v>
      </c>
      <c r="N120" s="58">
        <v>-6392</v>
      </c>
      <c r="O120" s="2">
        <v>-75696</v>
      </c>
    </row>
    <row r="121" spans="1:15" ht="11.25" x14ac:dyDescent="0.2">
      <c r="A121" s="10" t="s">
        <v>213</v>
      </c>
      <c r="B121" s="62" t="s">
        <v>45</v>
      </c>
      <c r="C121" s="58">
        <v>7646</v>
      </c>
      <c r="D121" s="58">
        <v>10249</v>
      </c>
      <c r="E121" s="58">
        <v>7778</v>
      </c>
      <c r="F121" s="58">
        <v>9063</v>
      </c>
      <c r="G121" s="58">
        <v>7215</v>
      </c>
      <c r="H121" s="58">
        <v>7695</v>
      </c>
      <c r="I121" s="58">
        <v>10328</v>
      </c>
      <c r="J121" s="58">
        <v>4174</v>
      </c>
      <c r="K121" s="58">
        <v>6949</v>
      </c>
      <c r="L121" s="58">
        <v>7433</v>
      </c>
      <c r="M121" s="58">
        <v>8275</v>
      </c>
      <c r="N121" s="58">
        <v>7999</v>
      </c>
      <c r="O121" s="2">
        <v>94804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18388</v>
      </c>
      <c r="D123" s="58">
        <v>4963</v>
      </c>
      <c r="E123" s="58">
        <v>5262</v>
      </c>
      <c r="F123" s="58">
        <v>4941</v>
      </c>
      <c r="G123" s="58">
        <v>5875</v>
      </c>
      <c r="H123" s="58">
        <v>4901</v>
      </c>
      <c r="I123" s="58">
        <v>6101</v>
      </c>
      <c r="J123" s="58">
        <v>5650</v>
      </c>
      <c r="K123" s="58">
        <v>5419</v>
      </c>
      <c r="L123" s="58">
        <v>10034</v>
      </c>
      <c r="M123" s="58">
        <v>7222</v>
      </c>
      <c r="N123" s="58">
        <v>4539</v>
      </c>
      <c r="O123" s="2">
        <v>83295</v>
      </c>
    </row>
    <row r="124" spans="1:15" ht="11.25" x14ac:dyDescent="0.2">
      <c r="A124" s="10" t="s">
        <v>253</v>
      </c>
      <c r="B124" s="62" t="s">
        <v>48</v>
      </c>
      <c r="C124" s="58">
        <v>1109</v>
      </c>
      <c r="D124" s="58">
        <v>1108</v>
      </c>
      <c r="E124" s="58">
        <v>1028</v>
      </c>
      <c r="F124" s="58">
        <v>1273</v>
      </c>
      <c r="G124" s="58">
        <v>815</v>
      </c>
      <c r="H124" s="58">
        <v>115</v>
      </c>
      <c r="I124" s="58">
        <v>987</v>
      </c>
      <c r="J124" s="58">
        <v>2409</v>
      </c>
      <c r="K124" s="58">
        <v>2772</v>
      </c>
      <c r="L124" s="58">
        <v>2731</v>
      </c>
      <c r="M124" s="58">
        <v>1602</v>
      </c>
      <c r="N124" s="58">
        <v>761</v>
      </c>
      <c r="O124" s="2">
        <v>16710</v>
      </c>
    </row>
    <row r="125" spans="1:15" ht="11.25" x14ac:dyDescent="0.2">
      <c r="A125" s="10" t="s">
        <v>214</v>
      </c>
      <c r="B125" s="62" t="s">
        <v>49</v>
      </c>
      <c r="C125" s="58">
        <v>53</v>
      </c>
      <c r="D125" s="58">
        <v>911</v>
      </c>
      <c r="E125" s="58">
        <v>81</v>
      </c>
      <c r="F125" s="58">
        <v>173</v>
      </c>
      <c r="G125" s="58">
        <v>574</v>
      </c>
      <c r="H125" s="58">
        <v>204</v>
      </c>
      <c r="I125" s="58">
        <v>158</v>
      </c>
      <c r="J125" s="58">
        <v>297</v>
      </c>
      <c r="K125" s="58">
        <v>214</v>
      </c>
      <c r="L125" s="58">
        <v>902</v>
      </c>
      <c r="M125" s="58">
        <v>300</v>
      </c>
      <c r="N125" s="58">
        <v>153</v>
      </c>
      <c r="O125" s="2">
        <v>4020</v>
      </c>
    </row>
    <row r="126" spans="1:15" ht="11.25" x14ac:dyDescent="0.2">
      <c r="A126" s="10" t="s">
        <v>254</v>
      </c>
      <c r="B126" s="62" t="s">
        <v>454</v>
      </c>
      <c r="C126" s="58">
        <v>1623</v>
      </c>
      <c r="D126" s="58">
        <v>1140</v>
      </c>
      <c r="E126" s="58">
        <v>1483</v>
      </c>
      <c r="F126" s="58">
        <v>1488</v>
      </c>
      <c r="G126" s="58">
        <v>2629</v>
      </c>
      <c r="H126" s="58">
        <v>3438</v>
      </c>
      <c r="I126" s="58">
        <v>1184</v>
      </c>
      <c r="J126" s="58">
        <v>2246</v>
      </c>
      <c r="K126" s="58">
        <v>1233</v>
      </c>
      <c r="L126" s="58">
        <v>1917</v>
      </c>
      <c r="M126" s="58">
        <v>1657</v>
      </c>
      <c r="N126" s="58">
        <v>8500</v>
      </c>
      <c r="O126" s="2">
        <v>28538</v>
      </c>
    </row>
    <row r="127" spans="1:15" ht="11.25" x14ac:dyDescent="0.2">
      <c r="A127" s="10"/>
      <c r="B127" s="4" t="s">
        <v>455</v>
      </c>
      <c r="C127" s="15">
        <v>206775</v>
      </c>
      <c r="D127" s="15">
        <v>165131</v>
      </c>
      <c r="E127" s="15">
        <v>173438</v>
      </c>
      <c r="F127" s="15">
        <v>175157</v>
      </c>
      <c r="G127" s="15">
        <v>181904</v>
      </c>
      <c r="H127" s="15">
        <v>183762</v>
      </c>
      <c r="I127" s="15">
        <v>180989</v>
      </c>
      <c r="J127" s="15">
        <v>178824</v>
      </c>
      <c r="K127" s="15">
        <v>166604</v>
      </c>
      <c r="L127" s="15">
        <v>171132</v>
      </c>
      <c r="M127" s="15">
        <v>163910</v>
      </c>
      <c r="N127" s="15">
        <v>168801</v>
      </c>
      <c r="O127" s="15">
        <v>2116427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1392971</v>
      </c>
      <c r="D129" s="20">
        <v>1280261</v>
      </c>
      <c r="E129" s="20">
        <v>1450118</v>
      </c>
      <c r="F129" s="20">
        <v>1492619</v>
      </c>
      <c r="G129" s="20">
        <v>1505432</v>
      </c>
      <c r="H129" s="20">
        <v>1563388</v>
      </c>
      <c r="I129" s="20">
        <v>1601778</v>
      </c>
      <c r="J129" s="20">
        <v>1507800</v>
      </c>
      <c r="K129" s="20">
        <v>1526819</v>
      </c>
      <c r="L129" s="20">
        <v>1549716</v>
      </c>
      <c r="M129" s="20">
        <v>1458359</v>
      </c>
      <c r="N129" s="20">
        <v>1514791</v>
      </c>
      <c r="O129" s="20">
        <v>17844052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100999</v>
      </c>
      <c r="D133" s="58">
        <v>96116</v>
      </c>
      <c r="E133" s="58">
        <v>106665</v>
      </c>
      <c r="F133" s="58">
        <v>112502</v>
      </c>
      <c r="G133" s="58">
        <v>161111</v>
      </c>
      <c r="H133" s="58">
        <v>132763</v>
      </c>
      <c r="I133" s="58">
        <v>137369</v>
      </c>
      <c r="J133" s="58">
        <v>142530</v>
      </c>
      <c r="K133" s="58">
        <v>137489</v>
      </c>
      <c r="L133" s="58">
        <v>183657</v>
      </c>
      <c r="M133" s="58">
        <v>124630</v>
      </c>
      <c r="N133" s="58">
        <v>114259</v>
      </c>
      <c r="O133" s="2">
        <v>1550090</v>
      </c>
    </row>
    <row r="134" spans="1:15" ht="11.25" x14ac:dyDescent="0.2">
      <c r="A134" s="10" t="s">
        <v>225</v>
      </c>
      <c r="B134" s="62" t="s">
        <v>55</v>
      </c>
      <c r="C134" s="58">
        <v>10473</v>
      </c>
      <c r="D134" s="58">
        <v>11382</v>
      </c>
      <c r="E134" s="58">
        <v>13125</v>
      </c>
      <c r="F134" s="58">
        <v>12671</v>
      </c>
      <c r="G134" s="58">
        <v>32200</v>
      </c>
      <c r="H134" s="58">
        <v>19460</v>
      </c>
      <c r="I134" s="58">
        <v>14778</v>
      </c>
      <c r="J134" s="58">
        <v>15626</v>
      </c>
      <c r="K134" s="58">
        <v>14168</v>
      </c>
      <c r="L134" s="58">
        <v>40696</v>
      </c>
      <c r="M134" s="58">
        <v>12541</v>
      </c>
      <c r="N134" s="58">
        <v>13881</v>
      </c>
      <c r="O134" s="2">
        <v>211001</v>
      </c>
    </row>
    <row r="135" spans="1:15" ht="11.25" x14ac:dyDescent="0.2">
      <c r="A135" s="10" t="s">
        <v>212</v>
      </c>
      <c r="B135" s="62" t="s">
        <v>56</v>
      </c>
      <c r="C135" s="58">
        <v>19976</v>
      </c>
      <c r="D135" s="58">
        <v>13386</v>
      </c>
      <c r="E135" s="58">
        <v>19901</v>
      </c>
      <c r="F135" s="58">
        <v>27907</v>
      </c>
      <c r="G135" s="58">
        <v>34630</v>
      </c>
      <c r="H135" s="58">
        <v>36637</v>
      </c>
      <c r="I135" s="58">
        <v>32902</v>
      </c>
      <c r="J135" s="58">
        <v>27201</v>
      </c>
      <c r="K135" s="58">
        <v>24943</v>
      </c>
      <c r="L135" s="58">
        <v>17496</v>
      </c>
      <c r="M135" s="58">
        <v>15837</v>
      </c>
      <c r="N135" s="58">
        <v>15575</v>
      </c>
      <c r="O135" s="2">
        <v>286391</v>
      </c>
    </row>
    <row r="136" spans="1:15" ht="11.25" x14ac:dyDescent="0.2">
      <c r="A136" s="10" t="s">
        <v>185</v>
      </c>
      <c r="B136" s="62" t="s">
        <v>57</v>
      </c>
      <c r="C136" s="58">
        <v>7078</v>
      </c>
      <c r="D136" s="58">
        <v>9267</v>
      </c>
      <c r="E136" s="58">
        <v>8774</v>
      </c>
      <c r="F136" s="58">
        <v>8268</v>
      </c>
      <c r="G136" s="58">
        <v>7972</v>
      </c>
      <c r="H136" s="58">
        <v>9520</v>
      </c>
      <c r="I136" s="58">
        <v>11177</v>
      </c>
      <c r="J136" s="58">
        <v>14737</v>
      </c>
      <c r="K136" s="58">
        <v>11909</v>
      </c>
      <c r="L136" s="58">
        <v>12785</v>
      </c>
      <c r="M136" s="58">
        <v>8791</v>
      </c>
      <c r="N136" s="58">
        <v>7877</v>
      </c>
      <c r="O136" s="2">
        <v>118155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138526</v>
      </c>
      <c r="D138" s="15">
        <v>130151</v>
      </c>
      <c r="E138" s="15">
        <v>148465</v>
      </c>
      <c r="F138" s="15">
        <v>161348</v>
      </c>
      <c r="G138" s="15">
        <v>235913</v>
      </c>
      <c r="H138" s="15">
        <v>198380</v>
      </c>
      <c r="I138" s="15">
        <v>196226</v>
      </c>
      <c r="J138" s="15">
        <v>200094</v>
      </c>
      <c r="K138" s="15">
        <v>188509</v>
      </c>
      <c r="L138" s="15">
        <v>254634</v>
      </c>
      <c r="M138" s="15">
        <v>161799</v>
      </c>
      <c r="N138" s="15">
        <v>151592</v>
      </c>
      <c r="O138" s="15">
        <v>2165637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36792</v>
      </c>
      <c r="D140" s="58">
        <v>36806</v>
      </c>
      <c r="E140" s="58">
        <v>43994</v>
      </c>
      <c r="F140" s="58">
        <v>43876</v>
      </c>
      <c r="G140" s="58">
        <v>54543</v>
      </c>
      <c r="H140" s="58">
        <v>55782</v>
      </c>
      <c r="I140" s="58">
        <v>52683</v>
      </c>
      <c r="J140" s="58">
        <v>41739</v>
      </c>
      <c r="K140" s="58">
        <v>65280</v>
      </c>
      <c r="L140" s="58">
        <v>49112</v>
      </c>
      <c r="M140" s="58">
        <v>46407</v>
      </c>
      <c r="N140" s="58">
        <v>43451</v>
      </c>
      <c r="O140" s="2">
        <v>570465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175318</v>
      </c>
      <c r="D142" s="20">
        <v>166957</v>
      </c>
      <c r="E142" s="20">
        <v>192459</v>
      </c>
      <c r="F142" s="20">
        <v>205224</v>
      </c>
      <c r="G142" s="20">
        <v>290456</v>
      </c>
      <c r="H142" s="20">
        <v>254162</v>
      </c>
      <c r="I142" s="20">
        <v>248909</v>
      </c>
      <c r="J142" s="20">
        <v>241833</v>
      </c>
      <c r="K142" s="20">
        <v>253789</v>
      </c>
      <c r="L142" s="20">
        <v>303746</v>
      </c>
      <c r="M142" s="20">
        <v>208206</v>
      </c>
      <c r="N142" s="20">
        <v>195043</v>
      </c>
      <c r="O142" s="20">
        <v>2736102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94381</v>
      </c>
      <c r="D146" s="58">
        <v>112872</v>
      </c>
      <c r="E146" s="58">
        <v>102885</v>
      </c>
      <c r="F146" s="58">
        <v>105941</v>
      </c>
      <c r="G146" s="58">
        <v>85812</v>
      </c>
      <c r="H146" s="58">
        <v>91655</v>
      </c>
      <c r="I146" s="58">
        <v>95905</v>
      </c>
      <c r="J146" s="58">
        <v>98872</v>
      </c>
      <c r="K146" s="58">
        <v>95579</v>
      </c>
      <c r="L146" s="58">
        <v>92361</v>
      </c>
      <c r="M146" s="58">
        <v>87820</v>
      </c>
      <c r="N146" s="58">
        <v>91399</v>
      </c>
      <c r="O146" s="2">
        <v>1155482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19115</v>
      </c>
      <c r="D148" s="58">
        <v>7871</v>
      </c>
      <c r="E148" s="58">
        <v>8856</v>
      </c>
      <c r="F148" s="58">
        <v>3358</v>
      </c>
      <c r="G148" s="58">
        <v>7771</v>
      </c>
      <c r="H148" s="58">
        <v>9175</v>
      </c>
      <c r="I148" s="58">
        <v>7032</v>
      </c>
      <c r="J148" s="58">
        <v>5775</v>
      </c>
      <c r="K148" s="58">
        <v>4371</v>
      </c>
      <c r="L148" s="58">
        <v>4153</v>
      </c>
      <c r="M148" s="58">
        <v>22240</v>
      </c>
      <c r="N148" s="58">
        <v>8613</v>
      </c>
      <c r="O148" s="2">
        <v>108330</v>
      </c>
    </row>
    <row r="149" spans="1:15" ht="11.25" x14ac:dyDescent="0.2">
      <c r="A149" s="42" t="s">
        <v>505</v>
      </c>
      <c r="B149" s="62" t="s">
        <v>64</v>
      </c>
      <c r="C149" s="58">
        <v>3745</v>
      </c>
      <c r="D149" s="58">
        <v>6071</v>
      </c>
      <c r="E149" s="58">
        <v>5304</v>
      </c>
      <c r="F149" s="58">
        <v>5227</v>
      </c>
      <c r="G149" s="58">
        <v>3893</v>
      </c>
      <c r="H149" s="58">
        <v>4537</v>
      </c>
      <c r="I149" s="58">
        <v>5558</v>
      </c>
      <c r="J149" s="58">
        <v>4966</v>
      </c>
      <c r="K149" s="58">
        <v>5902</v>
      </c>
      <c r="L149" s="58">
        <v>5714</v>
      </c>
      <c r="M149" s="58">
        <v>4299</v>
      </c>
      <c r="N149" s="58">
        <v>4133</v>
      </c>
      <c r="O149" s="2">
        <v>59349</v>
      </c>
    </row>
    <row r="150" spans="1:15" ht="11.25" x14ac:dyDescent="0.2">
      <c r="A150" s="10" t="s">
        <v>506</v>
      </c>
      <c r="B150" s="62" t="s">
        <v>459</v>
      </c>
      <c r="C150" s="58">
        <v>21098</v>
      </c>
      <c r="D150" s="58">
        <v>23697</v>
      </c>
      <c r="E150" s="58">
        <v>23021</v>
      </c>
      <c r="F150" s="58">
        <v>23916</v>
      </c>
      <c r="G150" s="58">
        <v>28368</v>
      </c>
      <c r="H150" s="58">
        <v>21431</v>
      </c>
      <c r="I150" s="58">
        <v>22225</v>
      </c>
      <c r="J150" s="58">
        <v>23550</v>
      </c>
      <c r="K150" s="58">
        <v>24226</v>
      </c>
      <c r="L150" s="58">
        <v>24812</v>
      </c>
      <c r="M150" s="58">
        <v>23911</v>
      </c>
      <c r="N150" s="58">
        <v>22801</v>
      </c>
      <c r="O150" s="2">
        <v>283056</v>
      </c>
    </row>
    <row r="151" spans="1:15" ht="11.25" x14ac:dyDescent="0.2">
      <c r="A151" s="10"/>
      <c r="B151" s="4" t="s">
        <v>65</v>
      </c>
      <c r="C151" s="15">
        <v>138339</v>
      </c>
      <c r="D151" s="15">
        <v>150511</v>
      </c>
      <c r="E151" s="15">
        <v>140066</v>
      </c>
      <c r="F151" s="15">
        <v>138442</v>
      </c>
      <c r="G151" s="15">
        <v>125844</v>
      </c>
      <c r="H151" s="15">
        <v>126798</v>
      </c>
      <c r="I151" s="15">
        <v>130720</v>
      </c>
      <c r="J151" s="15">
        <v>133163</v>
      </c>
      <c r="K151" s="15">
        <v>130078</v>
      </c>
      <c r="L151" s="15">
        <v>127040</v>
      </c>
      <c r="M151" s="15">
        <v>138270</v>
      </c>
      <c r="N151" s="15">
        <v>126946</v>
      </c>
      <c r="O151" s="15">
        <v>1606217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137854</v>
      </c>
      <c r="D154" s="58">
        <v>135878</v>
      </c>
      <c r="E154" s="58">
        <v>139701</v>
      </c>
      <c r="F154" s="58">
        <v>141005</v>
      </c>
      <c r="G154" s="58">
        <v>141005</v>
      </c>
      <c r="H154" s="58">
        <v>141005</v>
      </c>
      <c r="I154" s="58">
        <v>140634</v>
      </c>
      <c r="J154" s="58">
        <v>136818</v>
      </c>
      <c r="K154" s="58">
        <v>136818</v>
      </c>
      <c r="L154" s="58">
        <v>135684</v>
      </c>
      <c r="M154" s="58">
        <v>134994</v>
      </c>
      <c r="N154" s="58">
        <v>134387</v>
      </c>
      <c r="O154" s="2">
        <v>1655783</v>
      </c>
    </row>
    <row r="155" spans="1:15" ht="10.9" customHeight="1" x14ac:dyDescent="0.2">
      <c r="A155" s="10" t="s">
        <v>203</v>
      </c>
      <c r="B155" s="62" t="s">
        <v>67</v>
      </c>
      <c r="C155" s="58">
        <v>1251</v>
      </c>
      <c r="D155" s="58">
        <v>1251</v>
      </c>
      <c r="E155" s="58">
        <v>1251</v>
      </c>
      <c r="F155" s="58">
        <v>1251</v>
      </c>
      <c r="G155" s="58">
        <v>1251</v>
      </c>
      <c r="H155" s="58">
        <v>1251</v>
      </c>
      <c r="I155" s="58">
        <v>1251</v>
      </c>
      <c r="J155" s="58">
        <v>1251</v>
      </c>
      <c r="K155" s="58">
        <v>1251</v>
      </c>
      <c r="L155" s="58">
        <v>1251</v>
      </c>
      <c r="M155" s="58">
        <v>1251</v>
      </c>
      <c r="N155" s="58">
        <v>1251</v>
      </c>
      <c r="O155" s="2">
        <v>15012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780</v>
      </c>
      <c r="D158" s="58">
        <v>752</v>
      </c>
      <c r="E158" s="58">
        <v>752</v>
      </c>
      <c r="F158" s="58">
        <v>752</v>
      </c>
      <c r="G158" s="58">
        <v>752</v>
      </c>
      <c r="H158" s="58">
        <v>780</v>
      </c>
      <c r="I158" s="58">
        <v>752</v>
      </c>
      <c r="J158" s="58">
        <v>752</v>
      </c>
      <c r="K158" s="58">
        <v>752</v>
      </c>
      <c r="L158" s="58">
        <v>752</v>
      </c>
      <c r="M158" s="58">
        <v>751</v>
      </c>
      <c r="N158" s="58">
        <v>751</v>
      </c>
      <c r="O158" s="2">
        <v>9078</v>
      </c>
    </row>
    <row r="159" spans="1:15" ht="11.25" x14ac:dyDescent="0.2">
      <c r="A159" s="10"/>
      <c r="B159" s="4" t="s">
        <v>460</v>
      </c>
      <c r="C159" s="15">
        <v>139885</v>
      </c>
      <c r="D159" s="15">
        <v>137881</v>
      </c>
      <c r="E159" s="15">
        <v>141704</v>
      </c>
      <c r="F159" s="15">
        <v>143008</v>
      </c>
      <c r="G159" s="15">
        <v>143008</v>
      </c>
      <c r="H159" s="15">
        <v>143036</v>
      </c>
      <c r="I159" s="15">
        <v>142637</v>
      </c>
      <c r="J159" s="15">
        <v>138821</v>
      </c>
      <c r="K159" s="15">
        <v>138821</v>
      </c>
      <c r="L159" s="15">
        <v>137687</v>
      </c>
      <c r="M159" s="15">
        <v>136996</v>
      </c>
      <c r="N159" s="15">
        <v>136389</v>
      </c>
      <c r="O159" s="15">
        <v>1679873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278224</v>
      </c>
      <c r="D161" s="15">
        <v>288392</v>
      </c>
      <c r="E161" s="15">
        <v>281770</v>
      </c>
      <c r="F161" s="15">
        <v>281450</v>
      </c>
      <c r="G161" s="15">
        <v>268852</v>
      </c>
      <c r="H161" s="15">
        <v>269834</v>
      </c>
      <c r="I161" s="15">
        <v>273357</v>
      </c>
      <c r="J161" s="15">
        <v>271984</v>
      </c>
      <c r="K161" s="15">
        <v>268899</v>
      </c>
      <c r="L161" s="15">
        <v>264727</v>
      </c>
      <c r="M161" s="15">
        <v>275266</v>
      </c>
      <c r="N161" s="15">
        <v>263335</v>
      </c>
      <c r="O161" s="15">
        <v>3286090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-20542</v>
      </c>
      <c r="D164" s="58">
        <v>-21022</v>
      </c>
      <c r="E164" s="58">
        <v>-21382</v>
      </c>
      <c r="F164" s="58">
        <v>-21622</v>
      </c>
      <c r="G164" s="58">
        <v>-21622</v>
      </c>
      <c r="H164" s="58">
        <v>-21742</v>
      </c>
      <c r="I164" s="58">
        <v>-21982</v>
      </c>
      <c r="J164" s="58">
        <v>-21850</v>
      </c>
      <c r="K164" s="58">
        <v>-21850</v>
      </c>
      <c r="L164" s="58">
        <v>-21850</v>
      </c>
      <c r="M164" s="58">
        <v>-21850</v>
      </c>
      <c r="N164" s="58">
        <v>-21850</v>
      </c>
      <c r="O164" s="2">
        <v>-259164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257682</v>
      </c>
      <c r="D166" s="20">
        <v>267370</v>
      </c>
      <c r="E166" s="20">
        <v>260388</v>
      </c>
      <c r="F166" s="20">
        <v>259828</v>
      </c>
      <c r="G166" s="20">
        <v>247230</v>
      </c>
      <c r="H166" s="20">
        <v>248092</v>
      </c>
      <c r="I166" s="20">
        <v>251375</v>
      </c>
      <c r="J166" s="20">
        <v>250134</v>
      </c>
      <c r="K166" s="20">
        <v>247049</v>
      </c>
      <c r="L166" s="20">
        <v>242877</v>
      </c>
      <c r="M166" s="20">
        <v>253416</v>
      </c>
      <c r="N166" s="20">
        <v>241485</v>
      </c>
      <c r="O166" s="20">
        <v>3026926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8483</v>
      </c>
      <c r="D172" s="58">
        <v>8483</v>
      </c>
      <c r="E172" s="58">
        <v>8483</v>
      </c>
      <c r="F172" s="58">
        <v>8483</v>
      </c>
      <c r="G172" s="58">
        <v>8483</v>
      </c>
      <c r="H172" s="58">
        <v>8483</v>
      </c>
      <c r="I172" s="58">
        <v>8483</v>
      </c>
      <c r="J172" s="58">
        <v>8483</v>
      </c>
      <c r="K172" s="58">
        <v>8483</v>
      </c>
      <c r="L172" s="58">
        <v>8483</v>
      </c>
      <c r="M172" s="58">
        <v>8483</v>
      </c>
      <c r="N172" s="58">
        <v>8483</v>
      </c>
      <c r="O172" s="2">
        <v>101796</v>
      </c>
    </row>
    <row r="173" spans="1:15" ht="11.25" x14ac:dyDescent="0.2">
      <c r="A173" s="10" t="s">
        <v>210</v>
      </c>
      <c r="B173" s="62" t="s">
        <v>75</v>
      </c>
      <c r="C173" s="58">
        <v>18810</v>
      </c>
      <c r="D173" s="58">
        <v>18810</v>
      </c>
      <c r="E173" s="58">
        <v>18810</v>
      </c>
      <c r="F173" s="58">
        <v>18810</v>
      </c>
      <c r="G173" s="58">
        <v>18810</v>
      </c>
      <c r="H173" s="58">
        <v>18810</v>
      </c>
      <c r="I173" s="58">
        <v>18810</v>
      </c>
      <c r="J173" s="58">
        <v>18810</v>
      </c>
      <c r="K173" s="58">
        <v>18810</v>
      </c>
      <c r="L173" s="58">
        <v>18810</v>
      </c>
      <c r="M173" s="58">
        <v>18810</v>
      </c>
      <c r="N173" s="58">
        <v>18810</v>
      </c>
      <c r="O173" s="2">
        <v>225720</v>
      </c>
    </row>
    <row r="174" spans="1:15" ht="11.25" x14ac:dyDescent="0.2">
      <c r="A174" s="10" t="s">
        <v>256</v>
      </c>
      <c r="B174" s="62" t="s">
        <v>446</v>
      </c>
      <c r="C174" s="58">
        <v>15525</v>
      </c>
      <c r="D174" s="58">
        <v>12370</v>
      </c>
      <c r="E174" s="58">
        <v>13404</v>
      </c>
      <c r="F174" s="58">
        <v>13997</v>
      </c>
      <c r="G174" s="58">
        <v>15304</v>
      </c>
      <c r="H174" s="58">
        <v>15006</v>
      </c>
      <c r="I174" s="58">
        <v>15378</v>
      </c>
      <c r="J174" s="58">
        <v>16030</v>
      </c>
      <c r="K174" s="58">
        <v>14438</v>
      </c>
      <c r="L174" s="58">
        <v>15746</v>
      </c>
      <c r="M174" s="58">
        <v>14915</v>
      </c>
      <c r="N174" s="58">
        <v>14633</v>
      </c>
      <c r="O174" s="2">
        <v>176746</v>
      </c>
    </row>
    <row r="175" spans="1:15" ht="11.25" x14ac:dyDescent="0.2">
      <c r="A175" s="10"/>
      <c r="B175" s="4" t="s">
        <v>448</v>
      </c>
      <c r="C175" s="15">
        <v>42818</v>
      </c>
      <c r="D175" s="15">
        <v>39663</v>
      </c>
      <c r="E175" s="15">
        <v>40697</v>
      </c>
      <c r="F175" s="15">
        <v>41290</v>
      </c>
      <c r="G175" s="15">
        <v>42597</v>
      </c>
      <c r="H175" s="15">
        <v>42299</v>
      </c>
      <c r="I175" s="15">
        <v>42671</v>
      </c>
      <c r="J175" s="15">
        <v>43323</v>
      </c>
      <c r="K175" s="15">
        <v>41731</v>
      </c>
      <c r="L175" s="15">
        <v>43039</v>
      </c>
      <c r="M175" s="15">
        <v>42208</v>
      </c>
      <c r="N175" s="15">
        <v>41926</v>
      </c>
      <c r="O175" s="15">
        <v>504262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42818</v>
      </c>
      <c r="D179" s="20">
        <v>39663</v>
      </c>
      <c r="E179" s="20">
        <v>40697</v>
      </c>
      <c r="F179" s="20">
        <v>41290</v>
      </c>
      <c r="G179" s="20">
        <v>42597</v>
      </c>
      <c r="H179" s="20">
        <v>42299</v>
      </c>
      <c r="I179" s="20">
        <v>42671</v>
      </c>
      <c r="J179" s="20">
        <v>43323</v>
      </c>
      <c r="K179" s="20">
        <v>41731</v>
      </c>
      <c r="L179" s="20">
        <v>43039</v>
      </c>
      <c r="M179" s="20">
        <v>42208</v>
      </c>
      <c r="N179" s="20">
        <v>41926</v>
      </c>
      <c r="O179" s="20">
        <v>504262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-1001</v>
      </c>
      <c r="D187" s="58">
        <v>-1001</v>
      </c>
      <c r="E187" s="58">
        <v>-1001</v>
      </c>
      <c r="F187" s="58">
        <v>-1001</v>
      </c>
      <c r="G187" s="58">
        <v>-1001</v>
      </c>
      <c r="H187" s="58">
        <v>-1001</v>
      </c>
      <c r="I187" s="58">
        <v>-1001</v>
      </c>
      <c r="J187" s="58">
        <v>-1001</v>
      </c>
      <c r="K187" s="58">
        <v>-1001</v>
      </c>
      <c r="L187" s="58">
        <v>-1001</v>
      </c>
      <c r="M187" s="58">
        <v>-1001</v>
      </c>
      <c r="N187" s="58">
        <v>-1001</v>
      </c>
      <c r="O187" s="2">
        <v>-12012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-1001</v>
      </c>
      <c r="D189" s="20">
        <v>-1001</v>
      </c>
      <c r="E189" s="20">
        <v>-1001</v>
      </c>
      <c r="F189" s="20">
        <v>-1001</v>
      </c>
      <c r="G189" s="20">
        <v>-1001</v>
      </c>
      <c r="H189" s="20">
        <v>-1001</v>
      </c>
      <c r="I189" s="20">
        <v>-1001</v>
      </c>
      <c r="J189" s="20">
        <v>-1001</v>
      </c>
      <c r="K189" s="20">
        <v>-1001</v>
      </c>
      <c r="L189" s="20">
        <v>-1001</v>
      </c>
      <c r="M189" s="20">
        <v>-1001</v>
      </c>
      <c r="N189" s="20">
        <v>-1001</v>
      </c>
      <c r="O189" s="20">
        <v>-12012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4010</v>
      </c>
      <c r="D195" s="58">
        <v>4010</v>
      </c>
      <c r="E195" s="58">
        <v>4010</v>
      </c>
      <c r="F195" s="58">
        <v>4010</v>
      </c>
      <c r="G195" s="58">
        <v>4010</v>
      </c>
      <c r="H195" s="58">
        <v>4010</v>
      </c>
      <c r="I195" s="58">
        <v>4010</v>
      </c>
      <c r="J195" s="58">
        <v>4010</v>
      </c>
      <c r="K195" s="58">
        <v>4010</v>
      </c>
      <c r="L195" s="58">
        <v>4010</v>
      </c>
      <c r="M195" s="58">
        <v>4010</v>
      </c>
      <c r="N195" s="58">
        <v>4010</v>
      </c>
      <c r="O195" s="2">
        <v>48120</v>
      </c>
    </row>
    <row r="196" spans="1:15" ht="11.25" x14ac:dyDescent="0.2">
      <c r="A196" s="10" t="s">
        <v>503</v>
      </c>
      <c r="B196" s="62" t="s">
        <v>84</v>
      </c>
      <c r="C196" s="58">
        <v>46154</v>
      </c>
      <c r="D196" s="58">
        <v>46154</v>
      </c>
      <c r="E196" s="58">
        <v>46154</v>
      </c>
      <c r="F196" s="58">
        <v>46154</v>
      </c>
      <c r="G196" s="58">
        <v>46154</v>
      </c>
      <c r="H196" s="58">
        <v>46162</v>
      </c>
      <c r="I196" s="58">
        <v>46154</v>
      </c>
      <c r="J196" s="58">
        <v>46154</v>
      </c>
      <c r="K196" s="58">
        <v>46154</v>
      </c>
      <c r="L196" s="58">
        <v>46154</v>
      </c>
      <c r="M196" s="58">
        <v>46154</v>
      </c>
      <c r="N196" s="58">
        <v>46154</v>
      </c>
      <c r="O196" s="2">
        <v>553856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11388</v>
      </c>
      <c r="D198" s="58">
        <v>11155</v>
      </c>
      <c r="E198" s="58">
        <v>14541</v>
      </c>
      <c r="F198" s="58">
        <v>14471</v>
      </c>
      <c r="G198" s="58">
        <v>14328</v>
      </c>
      <c r="H198" s="58">
        <v>14264</v>
      </c>
      <c r="I198" s="58">
        <v>13951</v>
      </c>
      <c r="J198" s="58">
        <v>13951</v>
      </c>
      <c r="K198" s="58">
        <v>13842</v>
      </c>
      <c r="L198" s="58">
        <v>13792</v>
      </c>
      <c r="M198" s="58">
        <v>13700</v>
      </c>
      <c r="N198" s="58">
        <v>13644</v>
      </c>
      <c r="O198" s="2">
        <v>163027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61552</v>
      </c>
      <c r="D200" s="20">
        <v>61319</v>
      </c>
      <c r="E200" s="20">
        <v>64705</v>
      </c>
      <c r="F200" s="20">
        <v>64635</v>
      </c>
      <c r="G200" s="20">
        <v>64492</v>
      </c>
      <c r="H200" s="20">
        <v>64436</v>
      </c>
      <c r="I200" s="20">
        <v>64115</v>
      </c>
      <c r="J200" s="20">
        <v>64115</v>
      </c>
      <c r="K200" s="20">
        <v>64006</v>
      </c>
      <c r="L200" s="20">
        <v>63956</v>
      </c>
      <c r="M200" s="20">
        <v>63864</v>
      </c>
      <c r="N200" s="20">
        <v>63808</v>
      </c>
      <c r="O200" s="20">
        <v>765003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4707</v>
      </c>
      <c r="D204" s="58">
        <v>4707</v>
      </c>
      <c r="E204" s="58">
        <v>4707</v>
      </c>
      <c r="F204" s="58">
        <v>4707</v>
      </c>
      <c r="G204" s="58">
        <v>4707</v>
      </c>
      <c r="H204" s="58">
        <v>4707</v>
      </c>
      <c r="I204" s="58">
        <v>4707</v>
      </c>
      <c r="J204" s="58">
        <v>4707</v>
      </c>
      <c r="K204" s="58">
        <v>4707</v>
      </c>
      <c r="L204" s="58">
        <v>4707</v>
      </c>
      <c r="M204" s="58">
        <v>4707</v>
      </c>
      <c r="N204" s="58">
        <v>4707</v>
      </c>
      <c r="O204" s="2">
        <v>56484</v>
      </c>
    </row>
    <row r="205" spans="1:15" ht="11.25" x14ac:dyDescent="0.2">
      <c r="A205" s="10" t="s">
        <v>260</v>
      </c>
      <c r="B205" s="62" t="s">
        <v>87</v>
      </c>
      <c r="C205" s="58">
        <v>2302</v>
      </c>
      <c r="D205" s="58">
        <v>2302</v>
      </c>
      <c r="E205" s="58">
        <v>2302</v>
      </c>
      <c r="F205" s="58">
        <v>2302</v>
      </c>
      <c r="G205" s="58">
        <v>2302</v>
      </c>
      <c r="H205" s="58">
        <v>2302</v>
      </c>
      <c r="I205" s="58">
        <v>2302</v>
      </c>
      <c r="J205" s="58">
        <v>2302</v>
      </c>
      <c r="K205" s="58">
        <v>2302</v>
      </c>
      <c r="L205" s="58">
        <v>2302</v>
      </c>
      <c r="M205" s="58">
        <v>2302</v>
      </c>
      <c r="N205" s="58">
        <v>2302</v>
      </c>
      <c r="O205" s="2">
        <v>27624</v>
      </c>
    </row>
    <row r="206" spans="1:15" ht="11.25" x14ac:dyDescent="0.2">
      <c r="A206" s="10" t="s">
        <v>227</v>
      </c>
      <c r="B206" s="62" t="s">
        <v>88</v>
      </c>
      <c r="C206" s="58">
        <v>2264</v>
      </c>
      <c r="D206" s="58">
        <v>2264</v>
      </c>
      <c r="E206" s="58">
        <v>2264</v>
      </c>
      <c r="F206" s="58">
        <v>2264</v>
      </c>
      <c r="G206" s="58">
        <v>2264</v>
      </c>
      <c r="H206" s="58">
        <v>2264</v>
      </c>
      <c r="I206" s="58">
        <v>2264</v>
      </c>
      <c r="J206" s="58">
        <v>2264</v>
      </c>
      <c r="K206" s="58">
        <v>2264</v>
      </c>
      <c r="L206" s="58">
        <v>2264</v>
      </c>
      <c r="M206" s="58">
        <v>2264</v>
      </c>
      <c r="N206" s="58">
        <v>2264</v>
      </c>
      <c r="O206" s="2">
        <v>27168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45523</v>
      </c>
      <c r="D208" s="58">
        <v>45544</v>
      </c>
      <c r="E208" s="58">
        <v>46286</v>
      </c>
      <c r="F208" s="58">
        <v>43845</v>
      </c>
      <c r="G208" s="58">
        <v>45804</v>
      </c>
      <c r="H208" s="58">
        <v>45791</v>
      </c>
      <c r="I208" s="58">
        <v>43229</v>
      </c>
      <c r="J208" s="58">
        <v>44749</v>
      </c>
      <c r="K208" s="58">
        <v>43670</v>
      </c>
      <c r="L208" s="58">
        <v>50480</v>
      </c>
      <c r="M208" s="58">
        <v>43333</v>
      </c>
      <c r="N208" s="58">
        <v>43223</v>
      </c>
      <c r="O208" s="2">
        <v>541477</v>
      </c>
    </row>
    <row r="209" spans="1:15" ht="11.25" x14ac:dyDescent="0.2">
      <c r="A209" s="10" t="s">
        <v>261</v>
      </c>
      <c r="B209" s="62" t="s">
        <v>90</v>
      </c>
      <c r="C209" s="58">
        <v>1662</v>
      </c>
      <c r="D209" s="58">
        <v>1662</v>
      </c>
      <c r="E209" s="58">
        <v>1662</v>
      </c>
      <c r="F209" s="58">
        <v>1662</v>
      </c>
      <c r="G209" s="58">
        <v>3294</v>
      </c>
      <c r="H209" s="58">
        <v>1662</v>
      </c>
      <c r="I209" s="58">
        <v>1662</v>
      </c>
      <c r="J209" s="58">
        <v>1662</v>
      </c>
      <c r="K209" s="58">
        <v>1662</v>
      </c>
      <c r="L209" s="58">
        <v>1662</v>
      </c>
      <c r="M209" s="58">
        <v>15326</v>
      </c>
      <c r="N209" s="58">
        <v>1503</v>
      </c>
      <c r="O209" s="2">
        <v>35081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1330</v>
      </c>
      <c r="D213" s="58">
        <v>1330</v>
      </c>
      <c r="E213" s="58">
        <v>1330</v>
      </c>
      <c r="F213" s="58">
        <v>1330</v>
      </c>
      <c r="G213" s="58">
        <v>1330</v>
      </c>
      <c r="H213" s="58">
        <v>1330</v>
      </c>
      <c r="I213" s="58">
        <v>1330</v>
      </c>
      <c r="J213" s="58">
        <v>1330</v>
      </c>
      <c r="K213" s="58">
        <v>1330</v>
      </c>
      <c r="L213" s="58">
        <v>1330</v>
      </c>
      <c r="M213" s="58">
        <v>1330</v>
      </c>
      <c r="N213" s="58">
        <v>1330</v>
      </c>
      <c r="O213" s="2">
        <v>15960</v>
      </c>
    </row>
    <row r="214" spans="1:15" ht="11.25" x14ac:dyDescent="0.2">
      <c r="A214" s="10" t="s">
        <v>220</v>
      </c>
      <c r="B214" s="62" t="s">
        <v>92</v>
      </c>
      <c r="C214" s="58">
        <v>22</v>
      </c>
      <c r="D214" s="58">
        <v>22</v>
      </c>
      <c r="E214" s="58">
        <v>22</v>
      </c>
      <c r="F214" s="58">
        <v>22</v>
      </c>
      <c r="G214" s="58">
        <v>22</v>
      </c>
      <c r="H214" s="58">
        <v>22</v>
      </c>
      <c r="I214" s="58">
        <v>22</v>
      </c>
      <c r="J214" s="58">
        <v>22</v>
      </c>
      <c r="K214" s="58">
        <v>22</v>
      </c>
      <c r="L214" s="58">
        <v>22</v>
      </c>
      <c r="M214" s="58">
        <v>22</v>
      </c>
      <c r="N214" s="58">
        <v>22</v>
      </c>
      <c r="O214" s="2">
        <v>264</v>
      </c>
    </row>
    <row r="215" spans="1:15" ht="11.25" x14ac:dyDescent="0.2">
      <c r="A215" s="42" t="s">
        <v>508</v>
      </c>
      <c r="B215" s="62" t="s">
        <v>507</v>
      </c>
      <c r="C215" s="58">
        <v>9967</v>
      </c>
      <c r="D215" s="58">
        <v>9967</v>
      </c>
      <c r="E215" s="58">
        <v>9967</v>
      </c>
      <c r="F215" s="58">
        <v>9967</v>
      </c>
      <c r="G215" s="58">
        <v>9967</v>
      </c>
      <c r="H215" s="58">
        <v>9967</v>
      </c>
      <c r="I215" s="58">
        <v>9967</v>
      </c>
      <c r="J215" s="58">
        <v>9967</v>
      </c>
      <c r="K215" s="58">
        <v>9967</v>
      </c>
      <c r="L215" s="58">
        <v>9967</v>
      </c>
      <c r="M215" s="58">
        <v>9967</v>
      </c>
      <c r="N215" s="58">
        <v>9967</v>
      </c>
      <c r="O215" s="2">
        <v>119604</v>
      </c>
    </row>
    <row r="216" spans="1:15" ht="11.25" x14ac:dyDescent="0.2">
      <c r="A216" s="10" t="s">
        <v>509</v>
      </c>
      <c r="B216" s="62" t="s">
        <v>93</v>
      </c>
      <c r="C216" s="58">
        <v>5427</v>
      </c>
      <c r="D216" s="58">
        <v>5427</v>
      </c>
      <c r="E216" s="58">
        <v>5427</v>
      </c>
      <c r="F216" s="58">
        <v>5427</v>
      </c>
      <c r="G216" s="58">
        <v>5427</v>
      </c>
      <c r="H216" s="58">
        <v>5427</v>
      </c>
      <c r="I216" s="58">
        <v>5427</v>
      </c>
      <c r="J216" s="58">
        <v>5427</v>
      </c>
      <c r="K216" s="58">
        <v>5427</v>
      </c>
      <c r="L216" s="58">
        <v>5427</v>
      </c>
      <c r="M216" s="58">
        <v>5427</v>
      </c>
      <c r="N216" s="58">
        <v>5427</v>
      </c>
      <c r="O216" s="2">
        <v>65124</v>
      </c>
    </row>
    <row r="217" spans="1:15" ht="11.25" x14ac:dyDescent="0.2">
      <c r="A217" s="10"/>
      <c r="B217" s="4" t="s">
        <v>94</v>
      </c>
      <c r="C217" s="15">
        <v>16746</v>
      </c>
      <c r="D217" s="15">
        <v>16746</v>
      </c>
      <c r="E217" s="15">
        <v>16746</v>
      </c>
      <c r="F217" s="15">
        <v>16746</v>
      </c>
      <c r="G217" s="15">
        <v>16746</v>
      </c>
      <c r="H217" s="15">
        <v>16746</v>
      </c>
      <c r="I217" s="15">
        <v>16746</v>
      </c>
      <c r="J217" s="15">
        <v>16746</v>
      </c>
      <c r="K217" s="15">
        <v>16746</v>
      </c>
      <c r="L217" s="15">
        <v>16746</v>
      </c>
      <c r="M217" s="15">
        <v>16746</v>
      </c>
      <c r="N217" s="15">
        <v>16746</v>
      </c>
      <c r="O217" s="15">
        <v>200952</v>
      </c>
    </row>
    <row r="218" spans="1:15" ht="11.25" x14ac:dyDescent="0.2">
      <c r="A218" s="10" t="s">
        <v>262</v>
      </c>
      <c r="B218" s="62" t="s">
        <v>95</v>
      </c>
      <c r="C218" s="58">
        <v>6297</v>
      </c>
      <c r="D218" s="58">
        <v>5544</v>
      </c>
      <c r="E218" s="58">
        <v>4468</v>
      </c>
      <c r="F218" s="58">
        <v>7291</v>
      </c>
      <c r="G218" s="58">
        <v>4569</v>
      </c>
      <c r="H218" s="58">
        <v>3738</v>
      </c>
      <c r="I218" s="58">
        <v>3489</v>
      </c>
      <c r="J218" s="58">
        <v>3426</v>
      </c>
      <c r="K218" s="58">
        <v>5129</v>
      </c>
      <c r="L218" s="58">
        <v>3783</v>
      </c>
      <c r="M218" s="58">
        <v>4133</v>
      </c>
      <c r="N218" s="58">
        <v>4956</v>
      </c>
      <c r="O218" s="2">
        <v>56823</v>
      </c>
    </row>
    <row r="219" spans="1:15" ht="11.25" x14ac:dyDescent="0.2">
      <c r="A219" s="10"/>
      <c r="B219" s="4" t="s">
        <v>96</v>
      </c>
      <c r="C219" s="15">
        <v>23043</v>
      </c>
      <c r="D219" s="15">
        <v>22290</v>
      </c>
      <c r="E219" s="15">
        <v>21214</v>
      </c>
      <c r="F219" s="15">
        <v>24037</v>
      </c>
      <c r="G219" s="15">
        <v>21315</v>
      </c>
      <c r="H219" s="15">
        <v>20484</v>
      </c>
      <c r="I219" s="15">
        <v>20235</v>
      </c>
      <c r="J219" s="15">
        <v>20172</v>
      </c>
      <c r="K219" s="15">
        <v>21875</v>
      </c>
      <c r="L219" s="15">
        <v>20529</v>
      </c>
      <c r="M219" s="15">
        <v>20879</v>
      </c>
      <c r="N219" s="15">
        <v>21702</v>
      </c>
      <c r="O219" s="15">
        <v>257775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1249</v>
      </c>
      <c r="D222" s="58">
        <v>1249</v>
      </c>
      <c r="E222" s="58">
        <v>1249</v>
      </c>
      <c r="F222" s="58">
        <v>1249</v>
      </c>
      <c r="G222" s="58">
        <v>1249</v>
      </c>
      <c r="H222" s="58">
        <v>1249</v>
      </c>
      <c r="I222" s="58">
        <v>1249</v>
      </c>
      <c r="J222" s="58">
        <v>1249</v>
      </c>
      <c r="K222" s="58">
        <v>1249</v>
      </c>
      <c r="L222" s="58">
        <v>1249</v>
      </c>
      <c r="M222" s="58">
        <v>1249</v>
      </c>
      <c r="N222" s="58">
        <v>1249</v>
      </c>
      <c r="O222" s="2">
        <v>14988</v>
      </c>
    </row>
    <row r="223" spans="1:15" ht="11.25" x14ac:dyDescent="0.2">
      <c r="A223" s="10" t="s">
        <v>263</v>
      </c>
      <c r="B223" s="62" t="s">
        <v>98</v>
      </c>
      <c r="C223" s="58">
        <v>9590</v>
      </c>
      <c r="D223" s="58">
        <v>9590</v>
      </c>
      <c r="E223" s="58">
        <v>9590</v>
      </c>
      <c r="F223" s="58">
        <v>9590</v>
      </c>
      <c r="G223" s="58">
        <v>10759</v>
      </c>
      <c r="H223" s="58">
        <v>9590</v>
      </c>
      <c r="I223" s="58">
        <v>9590</v>
      </c>
      <c r="J223" s="58">
        <v>9590</v>
      </c>
      <c r="K223" s="58">
        <v>9590</v>
      </c>
      <c r="L223" s="58">
        <v>9990</v>
      </c>
      <c r="M223" s="58">
        <v>9590</v>
      </c>
      <c r="N223" s="58">
        <v>9590</v>
      </c>
      <c r="O223" s="2">
        <v>116649</v>
      </c>
    </row>
    <row r="224" spans="1:15" ht="11.25" x14ac:dyDescent="0.2">
      <c r="A224" s="10" t="s">
        <v>204</v>
      </c>
      <c r="B224" s="62" t="s">
        <v>99</v>
      </c>
      <c r="C224" s="58">
        <v>6812</v>
      </c>
      <c r="D224" s="58">
        <v>6812</v>
      </c>
      <c r="E224" s="58">
        <v>6812</v>
      </c>
      <c r="F224" s="58">
        <v>6812</v>
      </c>
      <c r="G224" s="58">
        <v>6812</v>
      </c>
      <c r="H224" s="58">
        <v>6812</v>
      </c>
      <c r="I224" s="58">
        <v>6812</v>
      </c>
      <c r="J224" s="58">
        <v>6812</v>
      </c>
      <c r="K224" s="58">
        <v>6812</v>
      </c>
      <c r="L224" s="58">
        <v>6812</v>
      </c>
      <c r="M224" s="58">
        <v>6812</v>
      </c>
      <c r="N224" s="58">
        <v>6812</v>
      </c>
      <c r="O224" s="2">
        <v>81744</v>
      </c>
    </row>
    <row r="225" spans="1:15" ht="11.25" x14ac:dyDescent="0.2">
      <c r="A225" s="10" t="s">
        <v>226</v>
      </c>
      <c r="B225" s="62" t="s">
        <v>100</v>
      </c>
      <c r="C225" s="58">
        <v>233</v>
      </c>
      <c r="D225" s="58">
        <v>233</v>
      </c>
      <c r="E225" s="58">
        <v>233</v>
      </c>
      <c r="F225" s="58">
        <v>233</v>
      </c>
      <c r="G225" s="58">
        <v>233</v>
      </c>
      <c r="H225" s="58">
        <v>233</v>
      </c>
      <c r="I225" s="58">
        <v>233</v>
      </c>
      <c r="J225" s="58">
        <v>233</v>
      </c>
      <c r="K225" s="58">
        <v>233</v>
      </c>
      <c r="L225" s="58">
        <v>233</v>
      </c>
      <c r="M225" s="58">
        <v>233</v>
      </c>
      <c r="N225" s="58">
        <v>233</v>
      </c>
      <c r="O225" s="2">
        <v>2796</v>
      </c>
    </row>
    <row r="226" spans="1:15" ht="11.25" x14ac:dyDescent="0.2">
      <c r="A226" s="10" t="s">
        <v>215</v>
      </c>
      <c r="B226" s="62" t="s">
        <v>101</v>
      </c>
      <c r="C226" s="58">
        <v>55</v>
      </c>
      <c r="D226" s="58">
        <v>55</v>
      </c>
      <c r="E226" s="58">
        <v>55</v>
      </c>
      <c r="F226" s="58">
        <v>55</v>
      </c>
      <c r="G226" s="58">
        <v>55</v>
      </c>
      <c r="H226" s="58">
        <v>55</v>
      </c>
      <c r="I226" s="58">
        <v>55</v>
      </c>
      <c r="J226" s="58">
        <v>55</v>
      </c>
      <c r="K226" s="58">
        <v>55</v>
      </c>
      <c r="L226" s="58">
        <v>55</v>
      </c>
      <c r="M226" s="58">
        <v>55</v>
      </c>
      <c r="N226" s="58">
        <v>55</v>
      </c>
      <c r="O226" s="2">
        <v>660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269</v>
      </c>
      <c r="D228" s="58">
        <v>269</v>
      </c>
      <c r="E228" s="58">
        <v>269</v>
      </c>
      <c r="F228" s="58">
        <v>269</v>
      </c>
      <c r="G228" s="58">
        <v>269</v>
      </c>
      <c r="H228" s="58">
        <v>269</v>
      </c>
      <c r="I228" s="58">
        <v>269</v>
      </c>
      <c r="J228" s="58">
        <v>269</v>
      </c>
      <c r="K228" s="58">
        <v>269</v>
      </c>
      <c r="L228" s="58">
        <v>269</v>
      </c>
      <c r="M228" s="58">
        <v>270</v>
      </c>
      <c r="N228" s="58">
        <v>270</v>
      </c>
      <c r="O228" s="2">
        <v>3230</v>
      </c>
    </row>
    <row r="229" spans="1:15" ht="11.25" x14ac:dyDescent="0.2">
      <c r="A229" s="42" t="s">
        <v>510</v>
      </c>
      <c r="B229" s="62" t="s">
        <v>102</v>
      </c>
      <c r="C229" s="58">
        <v>2770</v>
      </c>
      <c r="D229" s="58">
        <v>2770</v>
      </c>
      <c r="E229" s="58">
        <v>2770</v>
      </c>
      <c r="F229" s="58">
        <v>2770</v>
      </c>
      <c r="G229" s="58">
        <v>2770</v>
      </c>
      <c r="H229" s="58">
        <v>2770</v>
      </c>
      <c r="I229" s="58">
        <v>2770</v>
      </c>
      <c r="J229" s="58">
        <v>2770</v>
      </c>
      <c r="K229" s="58">
        <v>2770</v>
      </c>
      <c r="L229" s="58">
        <v>2770</v>
      </c>
      <c r="M229" s="58">
        <v>2770</v>
      </c>
      <c r="N229" s="58">
        <v>2770</v>
      </c>
      <c r="O229" s="2">
        <v>33240</v>
      </c>
    </row>
    <row r="230" spans="1:15" ht="11.25" x14ac:dyDescent="0.2">
      <c r="A230" s="10"/>
      <c r="B230" s="4" t="s">
        <v>103</v>
      </c>
      <c r="C230" s="15">
        <v>100479</v>
      </c>
      <c r="D230" s="15">
        <v>99747</v>
      </c>
      <c r="E230" s="15">
        <v>99413</v>
      </c>
      <c r="F230" s="15">
        <v>99795</v>
      </c>
      <c r="G230" s="15">
        <v>101833</v>
      </c>
      <c r="H230" s="15">
        <v>98188</v>
      </c>
      <c r="I230" s="15">
        <v>95377</v>
      </c>
      <c r="J230" s="15">
        <v>96834</v>
      </c>
      <c r="K230" s="15">
        <v>97458</v>
      </c>
      <c r="L230" s="15">
        <v>103322</v>
      </c>
      <c r="M230" s="15">
        <v>109790</v>
      </c>
      <c r="N230" s="15">
        <v>96680</v>
      </c>
      <c r="O230" s="15">
        <v>1198916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162031</v>
      </c>
      <c r="D232" s="17">
        <v>161066</v>
      </c>
      <c r="E232" s="17">
        <v>164118</v>
      </c>
      <c r="F232" s="17">
        <v>164430</v>
      </c>
      <c r="G232" s="17">
        <v>166325</v>
      </c>
      <c r="H232" s="17">
        <v>162624</v>
      </c>
      <c r="I232" s="17">
        <v>159492</v>
      </c>
      <c r="J232" s="17">
        <v>160949</v>
      </c>
      <c r="K232" s="17">
        <v>161464</v>
      </c>
      <c r="L232" s="17">
        <v>167278</v>
      </c>
      <c r="M232" s="17">
        <v>173654</v>
      </c>
      <c r="N232" s="17">
        <v>160488</v>
      </c>
      <c r="O232" s="17">
        <v>1963919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2029819</v>
      </c>
      <c r="D234" s="20">
        <v>1914316</v>
      </c>
      <c r="E234" s="20">
        <v>2106779</v>
      </c>
      <c r="F234" s="20">
        <v>2162390</v>
      </c>
      <c r="G234" s="20">
        <v>2251039</v>
      </c>
      <c r="H234" s="20">
        <v>2269564</v>
      </c>
      <c r="I234" s="20">
        <v>2303224</v>
      </c>
      <c r="J234" s="20">
        <v>2203038</v>
      </c>
      <c r="K234" s="20">
        <v>2229851</v>
      </c>
      <c r="L234" s="20">
        <v>2305655</v>
      </c>
      <c r="M234" s="20">
        <v>2134842</v>
      </c>
      <c r="N234" s="20">
        <v>2152732</v>
      </c>
      <c r="O234" s="20">
        <v>26063249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591907</v>
      </c>
      <c r="D236" s="15">
        <v>733881</v>
      </c>
      <c r="E236" s="15">
        <v>722960</v>
      </c>
      <c r="F236" s="15">
        <v>766992</v>
      </c>
      <c r="G236" s="15">
        <v>1184899</v>
      </c>
      <c r="H236" s="15">
        <v>1032360</v>
      </c>
      <c r="I236" s="15">
        <v>1066648</v>
      </c>
      <c r="J236" s="15">
        <v>1139261</v>
      </c>
      <c r="K236" s="15">
        <v>1101045</v>
      </c>
      <c r="L236" s="15">
        <v>1094387</v>
      </c>
      <c r="M236" s="15">
        <v>871068</v>
      </c>
      <c r="N236" s="15">
        <v>668667</v>
      </c>
      <c r="O236" s="15">
        <v>10974081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27736</v>
      </c>
      <c r="D239" s="58">
        <v>25335</v>
      </c>
      <c r="E239" s="58">
        <v>26835</v>
      </c>
      <c r="F239" s="58">
        <v>25306</v>
      </c>
      <c r="G239" s="58">
        <v>26106</v>
      </c>
      <c r="H239" s="58">
        <v>25957</v>
      </c>
      <c r="I239" s="58">
        <v>26613</v>
      </c>
      <c r="J239" s="58">
        <v>25148</v>
      </c>
      <c r="K239" s="58">
        <v>27211</v>
      </c>
      <c r="L239" s="58">
        <v>28021</v>
      </c>
      <c r="M239" s="58">
        <v>24778</v>
      </c>
      <c r="N239" s="58">
        <v>26514</v>
      </c>
      <c r="O239" s="2">
        <v>315560</v>
      </c>
    </row>
    <row r="240" spans="1:15" ht="11.25" x14ac:dyDescent="0.2">
      <c r="A240" s="10" t="s">
        <v>236</v>
      </c>
      <c r="B240" s="62" t="s">
        <v>52</v>
      </c>
      <c r="C240" s="58">
        <v>19601</v>
      </c>
      <c r="D240" s="58">
        <v>17617</v>
      </c>
      <c r="E240" s="58">
        <v>17565</v>
      </c>
      <c r="F240" s="58">
        <v>16396</v>
      </c>
      <c r="G240" s="58">
        <v>15746</v>
      </c>
      <c r="H240" s="58">
        <v>14778</v>
      </c>
      <c r="I240" s="58">
        <v>14973</v>
      </c>
      <c r="J240" s="58">
        <v>14720</v>
      </c>
      <c r="K240" s="58">
        <v>14251</v>
      </c>
      <c r="L240" s="58">
        <v>16489</v>
      </c>
      <c r="M240" s="58">
        <v>14052</v>
      </c>
      <c r="N240" s="58">
        <v>15665</v>
      </c>
      <c r="O240" s="2">
        <v>191853</v>
      </c>
    </row>
    <row r="241" spans="1:15" ht="11.25" x14ac:dyDescent="0.2">
      <c r="A241" s="10" t="s">
        <v>233</v>
      </c>
      <c r="B241" s="62" t="s">
        <v>456</v>
      </c>
      <c r="C241" s="58">
        <v>4503</v>
      </c>
      <c r="D241" s="58">
        <v>4865</v>
      </c>
      <c r="E241" s="58">
        <v>5038</v>
      </c>
      <c r="F241" s="58">
        <v>4951</v>
      </c>
      <c r="G241" s="58">
        <v>5821</v>
      </c>
      <c r="H241" s="58">
        <v>5627</v>
      </c>
      <c r="I241" s="58">
        <v>5910</v>
      </c>
      <c r="J241" s="58">
        <v>5759</v>
      </c>
      <c r="K241" s="58">
        <v>4664</v>
      </c>
      <c r="L241" s="58">
        <v>5234</v>
      </c>
      <c r="M241" s="58">
        <v>4865</v>
      </c>
      <c r="N241" s="58">
        <v>5106</v>
      </c>
      <c r="O241" s="2">
        <v>62343</v>
      </c>
    </row>
    <row r="242" spans="1:15" ht="11.25" x14ac:dyDescent="0.2">
      <c r="A242" s="10" t="s">
        <v>232</v>
      </c>
      <c r="B242" s="62" t="s">
        <v>457</v>
      </c>
      <c r="C242" s="58">
        <v>939</v>
      </c>
      <c r="D242" s="58">
        <v>824</v>
      </c>
      <c r="E242" s="58">
        <v>922</v>
      </c>
      <c r="F242" s="58">
        <v>847</v>
      </c>
      <c r="G242" s="58">
        <v>874</v>
      </c>
      <c r="H242" s="58">
        <v>848</v>
      </c>
      <c r="I242" s="58">
        <v>904</v>
      </c>
      <c r="J242" s="58">
        <v>874</v>
      </c>
      <c r="K242" s="58">
        <v>887</v>
      </c>
      <c r="L242" s="58">
        <v>1004</v>
      </c>
      <c r="M242" s="58">
        <v>920</v>
      </c>
      <c r="N242" s="58">
        <v>1021</v>
      </c>
      <c r="O242" s="2">
        <v>10864</v>
      </c>
    </row>
    <row r="243" spans="1:15" ht="11.25" x14ac:dyDescent="0.2">
      <c r="A243" s="10" t="s">
        <v>231</v>
      </c>
      <c r="B243" s="62" t="s">
        <v>53</v>
      </c>
      <c r="C243" s="58">
        <v>11852</v>
      </c>
      <c r="D243" s="58">
        <v>10828</v>
      </c>
      <c r="E243" s="58">
        <v>11731</v>
      </c>
      <c r="F243" s="58">
        <v>10634</v>
      </c>
      <c r="G243" s="58">
        <v>10987</v>
      </c>
      <c r="H243" s="58">
        <v>10020</v>
      </c>
      <c r="I243" s="58">
        <v>10880</v>
      </c>
      <c r="J243" s="58">
        <v>10325</v>
      </c>
      <c r="K243" s="58">
        <v>10237</v>
      </c>
      <c r="L243" s="58">
        <v>11573</v>
      </c>
      <c r="M243" s="58">
        <v>10403</v>
      </c>
      <c r="N243" s="58">
        <v>11167</v>
      </c>
      <c r="O243" s="2">
        <v>130637</v>
      </c>
    </row>
    <row r="244" spans="1:15" ht="11.25" x14ac:dyDescent="0.2">
      <c r="A244" s="10" t="s">
        <v>244</v>
      </c>
      <c r="B244" s="62" t="s">
        <v>450</v>
      </c>
      <c r="C244" s="58">
        <v>29159</v>
      </c>
      <c r="D244" s="58">
        <v>34286</v>
      </c>
      <c r="E244" s="58">
        <v>34644</v>
      </c>
      <c r="F244" s="58">
        <v>35128</v>
      </c>
      <c r="G244" s="58">
        <v>41711</v>
      </c>
      <c r="H244" s="58">
        <v>47272</v>
      </c>
      <c r="I244" s="58">
        <v>48990</v>
      </c>
      <c r="J244" s="58">
        <v>47010</v>
      </c>
      <c r="K244" s="58">
        <v>48236</v>
      </c>
      <c r="L244" s="58">
        <v>35718</v>
      </c>
      <c r="M244" s="58">
        <v>26239</v>
      </c>
      <c r="N244" s="58">
        <v>23416</v>
      </c>
      <c r="O244" s="2">
        <v>451809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1</v>
      </c>
      <c r="E246" s="58">
        <v>1</v>
      </c>
      <c r="F246" s="58">
        <v>1</v>
      </c>
      <c r="G246" s="58">
        <v>2</v>
      </c>
      <c r="H246" s="58">
        <v>0</v>
      </c>
      <c r="I246" s="58">
        <v>1</v>
      </c>
      <c r="J246" s="58">
        <v>-2</v>
      </c>
      <c r="K246" s="58">
        <v>1</v>
      </c>
      <c r="L246" s="58">
        <v>0</v>
      </c>
      <c r="M246" s="58">
        <v>0</v>
      </c>
      <c r="N246" s="58">
        <v>1</v>
      </c>
      <c r="O246" s="2">
        <v>6</v>
      </c>
    </row>
    <row r="247" spans="1:15" ht="11.25" x14ac:dyDescent="0.2">
      <c r="A247" s="10" t="s">
        <v>245</v>
      </c>
      <c r="B247" s="62" t="s">
        <v>464</v>
      </c>
      <c r="C247" s="58">
        <v>14573</v>
      </c>
      <c r="D247" s="58">
        <v>11553</v>
      </c>
      <c r="E247" s="58">
        <v>12070</v>
      </c>
      <c r="F247" s="58">
        <v>10904</v>
      </c>
      <c r="G247" s="58">
        <v>11562</v>
      </c>
      <c r="H247" s="58">
        <v>10522</v>
      </c>
      <c r="I247" s="58">
        <v>11191</v>
      </c>
      <c r="J247" s="58">
        <v>11039</v>
      </c>
      <c r="K247" s="58">
        <v>10850</v>
      </c>
      <c r="L247" s="58">
        <v>12537</v>
      </c>
      <c r="M247" s="58">
        <v>11427</v>
      </c>
      <c r="N247" s="58">
        <v>12106</v>
      </c>
      <c r="O247" s="2">
        <v>140334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2403</v>
      </c>
      <c r="D249" s="58">
        <v>2003</v>
      </c>
      <c r="E249" s="58">
        <v>2128</v>
      </c>
      <c r="F249" s="58">
        <v>2005</v>
      </c>
      <c r="G249" s="58">
        <v>2089</v>
      </c>
      <c r="H249" s="58">
        <v>1949</v>
      </c>
      <c r="I249" s="58">
        <v>2018</v>
      </c>
      <c r="J249" s="58">
        <v>1969</v>
      </c>
      <c r="K249" s="58">
        <v>1922</v>
      </c>
      <c r="L249" s="58">
        <v>2138</v>
      </c>
      <c r="M249" s="58">
        <v>1919</v>
      </c>
      <c r="N249" s="58">
        <v>2119</v>
      </c>
      <c r="O249" s="2">
        <v>24662</v>
      </c>
    </row>
    <row r="250" spans="1:15" ht="11.25" x14ac:dyDescent="0.2">
      <c r="A250" s="10" t="s">
        <v>239</v>
      </c>
      <c r="B250" s="62" t="s">
        <v>467</v>
      </c>
      <c r="C250" s="58">
        <v>42294</v>
      </c>
      <c r="D250" s="58">
        <v>44063</v>
      </c>
      <c r="E250" s="58">
        <v>61198</v>
      </c>
      <c r="F250" s="58">
        <v>55373</v>
      </c>
      <c r="G250" s="58">
        <v>43700</v>
      </c>
      <c r="H250" s="58">
        <v>49753</v>
      </c>
      <c r="I250" s="58">
        <v>60255</v>
      </c>
      <c r="J250" s="58">
        <v>80175</v>
      </c>
      <c r="K250" s="58">
        <v>57313</v>
      </c>
      <c r="L250" s="58">
        <v>71805</v>
      </c>
      <c r="M250" s="58">
        <v>70321</v>
      </c>
      <c r="N250" s="58">
        <v>71027</v>
      </c>
      <c r="O250" s="2">
        <v>707277</v>
      </c>
    </row>
    <row r="251" spans="1:15" ht="11.25" x14ac:dyDescent="0.2">
      <c r="A251" s="10" t="s">
        <v>240</v>
      </c>
      <c r="B251" s="62" t="s">
        <v>468</v>
      </c>
      <c r="C251" s="58">
        <v>3369</v>
      </c>
      <c r="D251" s="58">
        <v>3946</v>
      </c>
      <c r="E251" s="58">
        <v>3982</v>
      </c>
      <c r="F251" s="58">
        <v>3758</v>
      </c>
      <c r="G251" s="58">
        <v>3771</v>
      </c>
      <c r="H251" s="58">
        <v>3651</v>
      </c>
      <c r="I251" s="58">
        <v>3820</v>
      </c>
      <c r="J251" s="58">
        <v>3658</v>
      </c>
      <c r="K251" s="58">
        <v>3705</v>
      </c>
      <c r="L251" s="58">
        <v>4039</v>
      </c>
      <c r="M251" s="58">
        <v>3601</v>
      </c>
      <c r="N251" s="58">
        <v>3955</v>
      </c>
      <c r="O251" s="2">
        <v>45255</v>
      </c>
    </row>
    <row r="252" spans="1:15" ht="11.25" x14ac:dyDescent="0.2">
      <c r="A252" s="10" t="s">
        <v>241</v>
      </c>
      <c r="B252" s="62" t="s">
        <v>469</v>
      </c>
      <c r="C252" s="58">
        <v>9026</v>
      </c>
      <c r="D252" s="58">
        <v>10694</v>
      </c>
      <c r="E252" s="58">
        <v>11825</v>
      </c>
      <c r="F252" s="58">
        <v>12729</v>
      </c>
      <c r="G252" s="58">
        <v>11707</v>
      </c>
      <c r="H252" s="58">
        <v>11779</v>
      </c>
      <c r="I252" s="58">
        <v>12026</v>
      </c>
      <c r="J252" s="58">
        <v>11224</v>
      </c>
      <c r="K252" s="58">
        <v>12067</v>
      </c>
      <c r="L252" s="58">
        <v>12423</v>
      </c>
      <c r="M252" s="58">
        <v>11122</v>
      </c>
      <c r="N252" s="58">
        <v>11962</v>
      </c>
      <c r="O252" s="2">
        <v>138584</v>
      </c>
    </row>
    <row r="253" spans="1:15" ht="11.25" x14ac:dyDescent="0.2">
      <c r="A253" s="10" t="s">
        <v>242</v>
      </c>
      <c r="B253" s="62" t="s">
        <v>470</v>
      </c>
      <c r="C253" s="58">
        <v>21250</v>
      </c>
      <c r="D253" s="58">
        <v>19669</v>
      </c>
      <c r="E253" s="58">
        <v>21049</v>
      </c>
      <c r="F253" s="58">
        <v>19786</v>
      </c>
      <c r="G253" s="58">
        <v>20266</v>
      </c>
      <c r="H253" s="58">
        <v>19271</v>
      </c>
      <c r="I253" s="58">
        <v>20705</v>
      </c>
      <c r="J253" s="58">
        <v>20066</v>
      </c>
      <c r="K253" s="58">
        <v>20091</v>
      </c>
      <c r="L253" s="58">
        <v>21636</v>
      </c>
      <c r="M253" s="58">
        <v>19583</v>
      </c>
      <c r="N253" s="58">
        <v>21092</v>
      </c>
      <c r="O253" s="2">
        <v>244464</v>
      </c>
    </row>
    <row r="254" spans="1:15" ht="11.25" x14ac:dyDescent="0.2">
      <c r="A254" s="10"/>
      <c r="B254" s="4" t="s">
        <v>471</v>
      </c>
      <c r="C254" s="15">
        <v>186705</v>
      </c>
      <c r="D254" s="15">
        <v>185684</v>
      </c>
      <c r="E254" s="15">
        <v>208988</v>
      </c>
      <c r="F254" s="15">
        <v>197818</v>
      </c>
      <c r="G254" s="15">
        <v>194342</v>
      </c>
      <c r="H254" s="15">
        <v>201427</v>
      </c>
      <c r="I254" s="15">
        <v>218286</v>
      </c>
      <c r="J254" s="15">
        <v>231965</v>
      </c>
      <c r="K254" s="15">
        <v>211435</v>
      </c>
      <c r="L254" s="15">
        <v>222617</v>
      </c>
      <c r="M254" s="15">
        <v>199230</v>
      </c>
      <c r="N254" s="15">
        <v>205151</v>
      </c>
      <c r="O254" s="15">
        <v>2463648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405202</v>
      </c>
      <c r="D256" s="34">
        <v>548197</v>
      </c>
      <c r="E256" s="34">
        <v>513972</v>
      </c>
      <c r="F256" s="34">
        <v>569174</v>
      </c>
      <c r="G256" s="34">
        <v>990557</v>
      </c>
      <c r="H256" s="34">
        <v>830933</v>
      </c>
      <c r="I256" s="34">
        <v>848362</v>
      </c>
      <c r="J256" s="34">
        <v>907296</v>
      </c>
      <c r="K256" s="34">
        <v>889610</v>
      </c>
      <c r="L256" s="34">
        <v>871770</v>
      </c>
      <c r="M256" s="34">
        <v>671838</v>
      </c>
      <c r="N256" s="34">
        <v>463516</v>
      </c>
      <c r="O256" s="34">
        <v>8510433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405202</v>
      </c>
      <c r="D260" s="17">
        <v>548197</v>
      </c>
      <c r="E260" s="17">
        <v>513972</v>
      </c>
      <c r="F260" s="17">
        <v>569174</v>
      </c>
      <c r="G260" s="17">
        <v>990557</v>
      </c>
      <c r="H260" s="17">
        <v>830933</v>
      </c>
      <c r="I260" s="17">
        <v>848362</v>
      </c>
      <c r="J260" s="17">
        <v>907296</v>
      </c>
      <c r="K260" s="17">
        <v>889610</v>
      </c>
      <c r="L260" s="17">
        <v>871770</v>
      </c>
      <c r="M260" s="17">
        <v>671838</v>
      </c>
      <c r="N260" s="17">
        <v>463516</v>
      </c>
      <c r="O260" s="17">
        <v>8510433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78650</v>
      </c>
      <c r="D262" s="58">
        <v>79446</v>
      </c>
      <c r="E262" s="58">
        <v>84891</v>
      </c>
      <c r="F262" s="58">
        <v>87881</v>
      </c>
      <c r="G262" s="58">
        <v>103079</v>
      </c>
      <c r="H262" s="58">
        <v>99058</v>
      </c>
      <c r="I262" s="58">
        <v>101095</v>
      </c>
      <c r="J262" s="58">
        <v>100268</v>
      </c>
      <c r="K262" s="58">
        <v>99926</v>
      </c>
      <c r="L262" s="58">
        <v>102001</v>
      </c>
      <c r="M262" s="58">
        <v>90177</v>
      </c>
      <c r="N262" s="58">
        <v>84642</v>
      </c>
      <c r="O262" s="2">
        <v>1111114</v>
      </c>
    </row>
    <row r="263" spans="1:15" ht="11.25" x14ac:dyDescent="0.2">
      <c r="A263" s="10" t="s">
        <v>265</v>
      </c>
      <c r="B263" s="62" t="s">
        <v>110</v>
      </c>
      <c r="C263" s="58">
        <v>23022</v>
      </c>
      <c r="D263" s="58">
        <v>21561</v>
      </c>
      <c r="E263" s="58">
        <v>21561</v>
      </c>
      <c r="F263" s="58">
        <v>21367</v>
      </c>
      <c r="G263" s="58">
        <v>21367</v>
      </c>
      <c r="H263" s="58">
        <v>21367</v>
      </c>
      <c r="I263" s="58">
        <v>21367</v>
      </c>
      <c r="J263" s="58">
        <v>21367</v>
      </c>
      <c r="K263" s="58">
        <v>21367</v>
      </c>
      <c r="L263" s="58">
        <v>21367</v>
      </c>
      <c r="M263" s="58">
        <v>20534</v>
      </c>
      <c r="N263" s="58">
        <v>20534</v>
      </c>
      <c r="O263" s="2">
        <v>256781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303530</v>
      </c>
      <c r="D267" s="17">
        <v>447190</v>
      </c>
      <c r="E267" s="17">
        <v>407520</v>
      </c>
      <c r="F267" s="17">
        <v>459926</v>
      </c>
      <c r="G267" s="17">
        <v>866111</v>
      </c>
      <c r="H267" s="17">
        <v>710508</v>
      </c>
      <c r="I267" s="17">
        <v>725900</v>
      </c>
      <c r="J267" s="17">
        <v>785661</v>
      </c>
      <c r="K267" s="17">
        <v>768317</v>
      </c>
      <c r="L267" s="17">
        <v>748402</v>
      </c>
      <c r="M267" s="17">
        <v>561127</v>
      </c>
      <c r="N267" s="17">
        <v>358340</v>
      </c>
      <c r="O267" s="17">
        <v>7142538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52435</v>
      </c>
      <c r="D270" s="58">
        <v>52965</v>
      </c>
      <c r="E270" s="58">
        <v>56594</v>
      </c>
      <c r="F270" s="58">
        <v>58587</v>
      </c>
      <c r="G270" s="58">
        <v>68718</v>
      </c>
      <c r="H270" s="58">
        <v>66038</v>
      </c>
      <c r="I270" s="58">
        <v>67397</v>
      </c>
      <c r="J270" s="58">
        <v>66845</v>
      </c>
      <c r="K270" s="58">
        <v>66618</v>
      </c>
      <c r="L270" s="58">
        <v>68002</v>
      </c>
      <c r="M270" s="58">
        <v>60117</v>
      </c>
      <c r="N270" s="58">
        <v>56428</v>
      </c>
      <c r="O270" s="2">
        <v>740744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251095</v>
      </c>
      <c r="D275" s="20">
        <v>394225</v>
      </c>
      <c r="E275" s="20">
        <v>350926</v>
      </c>
      <c r="F275" s="20">
        <v>401339</v>
      </c>
      <c r="G275" s="20">
        <v>797393</v>
      </c>
      <c r="H275" s="20">
        <v>644470</v>
      </c>
      <c r="I275" s="20">
        <v>658503</v>
      </c>
      <c r="J275" s="20">
        <v>718816</v>
      </c>
      <c r="K275" s="20">
        <v>701699</v>
      </c>
      <c r="L275" s="20">
        <v>680400</v>
      </c>
      <c r="M275" s="20">
        <v>501010</v>
      </c>
      <c r="N275" s="20">
        <v>301912</v>
      </c>
      <c r="O275" s="20">
        <v>6401794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285</v>
      </c>
      <c r="D3" s="2" t="s">
        <v>285</v>
      </c>
      <c r="E3" s="2" t="s">
        <v>285</v>
      </c>
      <c r="F3" s="2" t="s">
        <v>285</v>
      </c>
      <c r="G3" s="2" t="s">
        <v>285</v>
      </c>
      <c r="H3" s="2" t="s">
        <v>285</v>
      </c>
      <c r="I3" s="2" t="s">
        <v>285</v>
      </c>
      <c r="J3" s="2" t="s">
        <v>285</v>
      </c>
      <c r="K3" s="2" t="s">
        <v>285</v>
      </c>
      <c r="L3" s="2" t="s">
        <v>285</v>
      </c>
      <c r="M3" s="2" t="s">
        <v>285</v>
      </c>
      <c r="N3" s="2" t="s">
        <v>285</v>
      </c>
      <c r="O3" s="2" t="s">
        <v>285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14187</v>
      </c>
      <c r="D75" s="58">
        <v>12897</v>
      </c>
      <c r="E75" s="58">
        <v>14541</v>
      </c>
      <c r="F75" s="58">
        <v>14541</v>
      </c>
      <c r="G75" s="58">
        <v>13880</v>
      </c>
      <c r="H75" s="58">
        <v>14541</v>
      </c>
      <c r="I75" s="58">
        <v>15202</v>
      </c>
      <c r="J75" s="58">
        <v>13880</v>
      </c>
      <c r="K75" s="58">
        <v>14541</v>
      </c>
      <c r="L75" s="58">
        <v>14541</v>
      </c>
      <c r="M75" s="58">
        <v>13880</v>
      </c>
      <c r="N75" s="58">
        <v>15202</v>
      </c>
      <c r="O75" s="2">
        <v>171833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14187</v>
      </c>
      <c r="D79" s="15">
        <v>12897</v>
      </c>
      <c r="E79" s="15">
        <v>14541</v>
      </c>
      <c r="F79" s="15">
        <v>14541</v>
      </c>
      <c r="G79" s="15">
        <v>13880</v>
      </c>
      <c r="H79" s="15">
        <v>14541</v>
      </c>
      <c r="I79" s="15">
        <v>15202</v>
      </c>
      <c r="J79" s="15">
        <v>13880</v>
      </c>
      <c r="K79" s="15">
        <v>14541</v>
      </c>
      <c r="L79" s="15">
        <v>14541</v>
      </c>
      <c r="M79" s="15">
        <v>13880</v>
      </c>
      <c r="N79" s="15">
        <v>15202</v>
      </c>
      <c r="O79" s="15">
        <v>171833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919</v>
      </c>
      <c r="D81" s="58">
        <v>525</v>
      </c>
      <c r="E81" s="58">
        <v>525</v>
      </c>
      <c r="F81" s="58">
        <v>919</v>
      </c>
      <c r="G81" s="58">
        <v>1531</v>
      </c>
      <c r="H81" s="58">
        <v>1050</v>
      </c>
      <c r="I81" s="58">
        <v>1400</v>
      </c>
      <c r="J81" s="58">
        <v>1225</v>
      </c>
      <c r="K81" s="58">
        <v>963</v>
      </c>
      <c r="L81" s="58">
        <v>1225</v>
      </c>
      <c r="M81" s="58">
        <v>525</v>
      </c>
      <c r="N81" s="58">
        <v>1000</v>
      </c>
      <c r="O81" s="2">
        <v>11807</v>
      </c>
    </row>
    <row r="82" spans="1:15" ht="11.25" x14ac:dyDescent="0.2">
      <c r="A82" s="10" t="s">
        <v>199</v>
      </c>
      <c r="B82" s="62" t="s">
        <v>25</v>
      </c>
      <c r="C82" s="58">
        <v>5589</v>
      </c>
      <c r="D82" s="58">
        <v>5589</v>
      </c>
      <c r="E82" s="58">
        <v>5589</v>
      </c>
      <c r="F82" s="58">
        <v>5589</v>
      </c>
      <c r="G82" s="58">
        <v>5589</v>
      </c>
      <c r="H82" s="58">
        <v>5589</v>
      </c>
      <c r="I82" s="58">
        <v>5589</v>
      </c>
      <c r="J82" s="58">
        <v>5589</v>
      </c>
      <c r="K82" s="58">
        <v>5589</v>
      </c>
      <c r="L82" s="58">
        <v>5589</v>
      </c>
      <c r="M82" s="58">
        <v>5589</v>
      </c>
      <c r="N82" s="58">
        <v>5589</v>
      </c>
      <c r="O82" s="2">
        <v>67068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6508</v>
      </c>
      <c r="D84" s="15">
        <v>6114</v>
      </c>
      <c r="E84" s="15">
        <v>6114</v>
      </c>
      <c r="F84" s="15">
        <v>6508</v>
      </c>
      <c r="G84" s="15">
        <v>7120</v>
      </c>
      <c r="H84" s="15">
        <v>6639</v>
      </c>
      <c r="I84" s="15">
        <v>6989</v>
      </c>
      <c r="J84" s="15">
        <v>6814</v>
      </c>
      <c r="K84" s="15">
        <v>6552</v>
      </c>
      <c r="L84" s="15">
        <v>6814</v>
      </c>
      <c r="M84" s="15">
        <v>6114</v>
      </c>
      <c r="N84" s="15">
        <v>6589</v>
      </c>
      <c r="O84" s="15">
        <v>78875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22845</v>
      </c>
      <c r="D86" s="58">
        <v>20768</v>
      </c>
      <c r="E86" s="58">
        <v>23416</v>
      </c>
      <c r="F86" s="58">
        <v>27816</v>
      </c>
      <c r="G86" s="58">
        <v>26552</v>
      </c>
      <c r="H86" s="58">
        <v>27816</v>
      </c>
      <c r="I86" s="58">
        <v>29080</v>
      </c>
      <c r="J86" s="58">
        <v>26552</v>
      </c>
      <c r="K86" s="58">
        <v>27816</v>
      </c>
      <c r="L86" s="58">
        <v>27816</v>
      </c>
      <c r="M86" s="58">
        <v>26552</v>
      </c>
      <c r="N86" s="58">
        <v>29080</v>
      </c>
      <c r="O86" s="2">
        <v>316109</v>
      </c>
    </row>
    <row r="87" spans="1:15" ht="11.25" x14ac:dyDescent="0.2">
      <c r="A87" s="10" t="s">
        <v>228</v>
      </c>
      <c r="B87" s="62" t="s">
        <v>28</v>
      </c>
      <c r="C87" s="58">
        <v>325</v>
      </c>
      <c r="D87" s="58">
        <v>306</v>
      </c>
      <c r="E87" s="58">
        <v>306</v>
      </c>
      <c r="F87" s="58">
        <v>325</v>
      </c>
      <c r="G87" s="58">
        <v>356</v>
      </c>
      <c r="H87" s="58">
        <v>332</v>
      </c>
      <c r="I87" s="58">
        <v>349</v>
      </c>
      <c r="J87" s="58">
        <v>341</v>
      </c>
      <c r="K87" s="58">
        <v>328</v>
      </c>
      <c r="L87" s="58">
        <v>341</v>
      </c>
      <c r="M87" s="58">
        <v>306</v>
      </c>
      <c r="N87" s="58">
        <v>329</v>
      </c>
      <c r="O87" s="2">
        <v>3944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23170</v>
      </c>
      <c r="D90" s="15">
        <v>21074</v>
      </c>
      <c r="E90" s="15">
        <v>23722</v>
      </c>
      <c r="F90" s="15">
        <v>28141</v>
      </c>
      <c r="G90" s="15">
        <v>26908</v>
      </c>
      <c r="H90" s="15">
        <v>28148</v>
      </c>
      <c r="I90" s="15">
        <v>29429</v>
      </c>
      <c r="J90" s="15">
        <v>26893</v>
      </c>
      <c r="K90" s="15">
        <v>28144</v>
      </c>
      <c r="L90" s="15">
        <v>28157</v>
      </c>
      <c r="M90" s="15">
        <v>26858</v>
      </c>
      <c r="N90" s="15">
        <v>29409</v>
      </c>
      <c r="O90" s="15">
        <v>320053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43865</v>
      </c>
      <c r="D92" s="17">
        <v>40085</v>
      </c>
      <c r="E92" s="17">
        <v>44377</v>
      </c>
      <c r="F92" s="17">
        <v>49190</v>
      </c>
      <c r="G92" s="17">
        <v>47908</v>
      </c>
      <c r="H92" s="17">
        <v>49328</v>
      </c>
      <c r="I92" s="17">
        <v>51620</v>
      </c>
      <c r="J92" s="17">
        <v>47587</v>
      </c>
      <c r="K92" s="17">
        <v>49237</v>
      </c>
      <c r="L92" s="17">
        <v>49512</v>
      </c>
      <c r="M92" s="17">
        <v>46852</v>
      </c>
      <c r="N92" s="17">
        <v>51200</v>
      </c>
      <c r="O92" s="17">
        <v>570761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198</v>
      </c>
      <c r="D99" s="58">
        <v>198</v>
      </c>
      <c r="E99" s="58">
        <v>198</v>
      </c>
      <c r="F99" s="58">
        <v>198</v>
      </c>
      <c r="G99" s="58">
        <v>198</v>
      </c>
      <c r="H99" s="58">
        <v>198</v>
      </c>
      <c r="I99" s="58">
        <v>198</v>
      </c>
      <c r="J99" s="58">
        <v>198</v>
      </c>
      <c r="K99" s="58">
        <v>198</v>
      </c>
      <c r="L99" s="58">
        <v>198</v>
      </c>
      <c r="M99" s="58">
        <v>198</v>
      </c>
      <c r="N99" s="58">
        <v>198</v>
      </c>
      <c r="O99" s="2">
        <v>2376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198</v>
      </c>
      <c r="D101" s="15">
        <v>198</v>
      </c>
      <c r="E101" s="15">
        <v>198</v>
      </c>
      <c r="F101" s="15">
        <v>198</v>
      </c>
      <c r="G101" s="15">
        <v>198</v>
      </c>
      <c r="H101" s="15">
        <v>198</v>
      </c>
      <c r="I101" s="15">
        <v>198</v>
      </c>
      <c r="J101" s="15">
        <v>198</v>
      </c>
      <c r="K101" s="15">
        <v>198</v>
      </c>
      <c r="L101" s="15">
        <v>198</v>
      </c>
      <c r="M101" s="15">
        <v>198</v>
      </c>
      <c r="N101" s="15">
        <v>198</v>
      </c>
      <c r="O101" s="15">
        <v>2376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11440</v>
      </c>
      <c r="D103" s="58">
        <v>10400</v>
      </c>
      <c r="E103" s="58">
        <v>11583</v>
      </c>
      <c r="F103" s="58">
        <v>11583</v>
      </c>
      <c r="G103" s="58">
        <v>11057</v>
      </c>
      <c r="H103" s="58">
        <v>11583</v>
      </c>
      <c r="I103" s="58">
        <v>12110</v>
      </c>
      <c r="J103" s="58">
        <v>11057</v>
      </c>
      <c r="K103" s="58">
        <v>11583</v>
      </c>
      <c r="L103" s="58">
        <v>11583</v>
      </c>
      <c r="M103" s="58">
        <v>11057</v>
      </c>
      <c r="N103" s="58">
        <v>12110</v>
      </c>
      <c r="O103" s="2">
        <v>137146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11440</v>
      </c>
      <c r="D108" s="15">
        <v>10400</v>
      </c>
      <c r="E108" s="15">
        <v>11583</v>
      </c>
      <c r="F108" s="15">
        <v>11583</v>
      </c>
      <c r="G108" s="15">
        <v>11057</v>
      </c>
      <c r="H108" s="15">
        <v>11583</v>
      </c>
      <c r="I108" s="15">
        <v>12110</v>
      </c>
      <c r="J108" s="15">
        <v>11057</v>
      </c>
      <c r="K108" s="15">
        <v>11583</v>
      </c>
      <c r="L108" s="15">
        <v>11583</v>
      </c>
      <c r="M108" s="15">
        <v>11057</v>
      </c>
      <c r="N108" s="15">
        <v>12110</v>
      </c>
      <c r="O108" s="15">
        <v>137146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7182</v>
      </c>
      <c r="D110" s="58">
        <v>6529</v>
      </c>
      <c r="E110" s="58">
        <v>7361</v>
      </c>
      <c r="F110" s="58">
        <v>7361</v>
      </c>
      <c r="G110" s="58">
        <v>7026</v>
      </c>
      <c r="H110" s="58">
        <v>7361</v>
      </c>
      <c r="I110" s="58">
        <v>7696</v>
      </c>
      <c r="J110" s="58">
        <v>7026</v>
      </c>
      <c r="K110" s="58">
        <v>7361</v>
      </c>
      <c r="L110" s="58">
        <v>7361</v>
      </c>
      <c r="M110" s="58">
        <v>7026</v>
      </c>
      <c r="N110" s="58">
        <v>7696</v>
      </c>
      <c r="O110" s="2">
        <v>86986</v>
      </c>
    </row>
    <row r="111" spans="1:15" ht="11.25" x14ac:dyDescent="0.2">
      <c r="A111" s="10" t="s">
        <v>201</v>
      </c>
      <c r="B111" s="62" t="s">
        <v>38</v>
      </c>
      <c r="C111" s="58">
        <v>1812</v>
      </c>
      <c r="D111" s="58">
        <v>1812</v>
      </c>
      <c r="E111" s="58">
        <v>1812</v>
      </c>
      <c r="F111" s="58">
        <v>1812</v>
      </c>
      <c r="G111" s="58">
        <v>1812</v>
      </c>
      <c r="H111" s="58">
        <v>1812</v>
      </c>
      <c r="I111" s="58">
        <v>1812</v>
      </c>
      <c r="J111" s="58">
        <v>1812</v>
      </c>
      <c r="K111" s="58">
        <v>1812</v>
      </c>
      <c r="L111" s="58">
        <v>1812</v>
      </c>
      <c r="M111" s="58">
        <v>1812</v>
      </c>
      <c r="N111" s="58">
        <v>1812</v>
      </c>
      <c r="O111" s="2">
        <v>21744</v>
      </c>
    </row>
    <row r="112" spans="1:15" ht="11.25" x14ac:dyDescent="0.2">
      <c r="A112" s="10"/>
      <c r="B112" s="4" t="s">
        <v>39</v>
      </c>
      <c r="C112" s="15">
        <v>20434</v>
      </c>
      <c r="D112" s="15">
        <v>18741</v>
      </c>
      <c r="E112" s="15">
        <v>20756</v>
      </c>
      <c r="F112" s="15">
        <v>20756</v>
      </c>
      <c r="G112" s="15">
        <v>19895</v>
      </c>
      <c r="H112" s="15">
        <v>20756</v>
      </c>
      <c r="I112" s="15">
        <v>21618</v>
      </c>
      <c r="J112" s="15">
        <v>19895</v>
      </c>
      <c r="K112" s="15">
        <v>20756</v>
      </c>
      <c r="L112" s="15">
        <v>20756</v>
      </c>
      <c r="M112" s="15">
        <v>19895</v>
      </c>
      <c r="N112" s="15">
        <v>21618</v>
      </c>
      <c r="O112" s="15">
        <v>245876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64497</v>
      </c>
      <c r="D114" s="20">
        <v>59024</v>
      </c>
      <c r="E114" s="20">
        <v>65331</v>
      </c>
      <c r="F114" s="20">
        <v>70144</v>
      </c>
      <c r="G114" s="20">
        <v>68001</v>
      </c>
      <c r="H114" s="20">
        <v>70282</v>
      </c>
      <c r="I114" s="20">
        <v>73436</v>
      </c>
      <c r="J114" s="20">
        <v>67680</v>
      </c>
      <c r="K114" s="20">
        <v>70191</v>
      </c>
      <c r="L114" s="20">
        <v>70466</v>
      </c>
      <c r="M114" s="20">
        <v>66945</v>
      </c>
      <c r="N114" s="20">
        <v>73016</v>
      </c>
      <c r="O114" s="20">
        <v>819013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7370</v>
      </c>
      <c r="D118" s="58">
        <v>3968</v>
      </c>
      <c r="E118" s="58">
        <v>4816</v>
      </c>
      <c r="F118" s="58">
        <v>4317</v>
      </c>
      <c r="G118" s="58">
        <v>3932</v>
      </c>
      <c r="H118" s="58">
        <v>3710</v>
      </c>
      <c r="I118" s="58">
        <v>3736</v>
      </c>
      <c r="J118" s="58">
        <v>3531</v>
      </c>
      <c r="K118" s="58">
        <v>2915</v>
      </c>
      <c r="L118" s="58">
        <v>2670</v>
      </c>
      <c r="M118" s="58">
        <v>2051</v>
      </c>
      <c r="N118" s="58">
        <v>2134</v>
      </c>
      <c r="O118" s="2">
        <v>45150</v>
      </c>
    </row>
    <row r="119" spans="1:15" ht="11.25" customHeight="1" x14ac:dyDescent="0.2">
      <c r="A119" s="10" t="s">
        <v>250</v>
      </c>
      <c r="B119" s="62" t="s">
        <v>43</v>
      </c>
      <c r="C119" s="58">
        <v>5808</v>
      </c>
      <c r="D119" s="58">
        <v>4217</v>
      </c>
      <c r="E119" s="58">
        <v>4566</v>
      </c>
      <c r="F119" s="58">
        <v>4824</v>
      </c>
      <c r="G119" s="58">
        <v>5498</v>
      </c>
      <c r="H119" s="58">
        <v>4239</v>
      </c>
      <c r="I119" s="58">
        <v>4474</v>
      </c>
      <c r="J119" s="58">
        <v>5191</v>
      </c>
      <c r="K119" s="58">
        <v>4407</v>
      </c>
      <c r="L119" s="58">
        <v>5096</v>
      </c>
      <c r="M119" s="58">
        <v>4910</v>
      </c>
      <c r="N119" s="58">
        <v>5421</v>
      </c>
      <c r="O119" s="2">
        <v>58651</v>
      </c>
    </row>
    <row r="120" spans="1:15" ht="11.25" x14ac:dyDescent="0.2">
      <c r="A120" s="10" t="s">
        <v>251</v>
      </c>
      <c r="B120" s="62" t="s">
        <v>44</v>
      </c>
      <c r="C120" s="58">
        <v>-275</v>
      </c>
      <c r="D120" s="58">
        <v>-275</v>
      </c>
      <c r="E120" s="58">
        <v>-275</v>
      </c>
      <c r="F120" s="58">
        <v>-305</v>
      </c>
      <c r="G120" s="58">
        <v>-305</v>
      </c>
      <c r="H120" s="58">
        <v>-305</v>
      </c>
      <c r="I120" s="58">
        <v>-305</v>
      </c>
      <c r="J120" s="58">
        <v>-305</v>
      </c>
      <c r="K120" s="58">
        <v>-305</v>
      </c>
      <c r="L120" s="58">
        <v>-305</v>
      </c>
      <c r="M120" s="58">
        <v>-305</v>
      </c>
      <c r="N120" s="58">
        <v>-305</v>
      </c>
      <c r="O120" s="2">
        <v>-3570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375</v>
      </c>
      <c r="D123" s="58">
        <v>22</v>
      </c>
      <c r="E123" s="58">
        <v>47</v>
      </c>
      <c r="F123" s="58">
        <v>34</v>
      </c>
      <c r="G123" s="58">
        <v>37</v>
      </c>
      <c r="H123" s="58">
        <v>37</v>
      </c>
      <c r="I123" s="58">
        <v>37</v>
      </c>
      <c r="J123" s="58">
        <v>37</v>
      </c>
      <c r="K123" s="58">
        <v>3311</v>
      </c>
      <c r="L123" s="58">
        <v>1928</v>
      </c>
      <c r="M123" s="58">
        <v>555</v>
      </c>
      <c r="N123" s="58">
        <v>555</v>
      </c>
      <c r="O123" s="2">
        <v>6975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296</v>
      </c>
      <c r="E126" s="58">
        <v>0</v>
      </c>
      <c r="F126" s="58">
        <v>0</v>
      </c>
      <c r="G126" s="58">
        <v>300</v>
      </c>
      <c r="H126" s="58">
        <v>50</v>
      </c>
      <c r="I126" s="58">
        <v>0</v>
      </c>
      <c r="J126" s="58">
        <v>0</v>
      </c>
      <c r="K126" s="58">
        <v>0</v>
      </c>
      <c r="L126" s="58">
        <v>744</v>
      </c>
      <c r="M126" s="58">
        <v>0</v>
      </c>
      <c r="N126" s="58">
        <v>400</v>
      </c>
      <c r="O126" s="2">
        <v>1790</v>
      </c>
    </row>
    <row r="127" spans="1:15" ht="11.25" x14ac:dyDescent="0.2">
      <c r="A127" s="10"/>
      <c r="B127" s="4" t="s">
        <v>455</v>
      </c>
      <c r="C127" s="15">
        <v>13278</v>
      </c>
      <c r="D127" s="15">
        <v>8228</v>
      </c>
      <c r="E127" s="15">
        <v>9154</v>
      </c>
      <c r="F127" s="15">
        <v>8870</v>
      </c>
      <c r="G127" s="15">
        <v>9462</v>
      </c>
      <c r="H127" s="15">
        <v>7731</v>
      </c>
      <c r="I127" s="15">
        <v>7942</v>
      </c>
      <c r="J127" s="15">
        <v>8454</v>
      </c>
      <c r="K127" s="15">
        <v>10328</v>
      </c>
      <c r="L127" s="15">
        <v>10133</v>
      </c>
      <c r="M127" s="15">
        <v>7211</v>
      </c>
      <c r="N127" s="15">
        <v>8205</v>
      </c>
      <c r="O127" s="15">
        <v>108996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77775</v>
      </c>
      <c r="D129" s="20">
        <v>67252</v>
      </c>
      <c r="E129" s="20">
        <v>74485</v>
      </c>
      <c r="F129" s="20">
        <v>79014</v>
      </c>
      <c r="G129" s="20">
        <v>77463</v>
      </c>
      <c r="H129" s="20">
        <v>78013</v>
      </c>
      <c r="I129" s="20">
        <v>81378</v>
      </c>
      <c r="J129" s="20">
        <v>76134</v>
      </c>
      <c r="K129" s="20">
        <v>80519</v>
      </c>
      <c r="L129" s="20">
        <v>80599</v>
      </c>
      <c r="M129" s="20">
        <v>74156</v>
      </c>
      <c r="N129" s="20">
        <v>81221</v>
      </c>
      <c r="O129" s="20">
        <v>928009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752</v>
      </c>
      <c r="D146" s="58">
        <v>752</v>
      </c>
      <c r="E146" s="58">
        <v>752</v>
      </c>
      <c r="F146" s="58">
        <v>752</v>
      </c>
      <c r="G146" s="58">
        <v>752</v>
      </c>
      <c r="H146" s="58">
        <v>752</v>
      </c>
      <c r="I146" s="58">
        <v>752</v>
      </c>
      <c r="J146" s="58">
        <v>752</v>
      </c>
      <c r="K146" s="58">
        <v>752</v>
      </c>
      <c r="L146" s="58">
        <v>752</v>
      </c>
      <c r="M146" s="58">
        <v>752</v>
      </c>
      <c r="N146" s="58">
        <v>752</v>
      </c>
      <c r="O146" s="2">
        <v>9024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159</v>
      </c>
      <c r="D148" s="58">
        <v>0</v>
      </c>
      <c r="E148" s="58">
        <v>0</v>
      </c>
      <c r="F148" s="58">
        <v>0</v>
      </c>
      <c r="G148" s="58">
        <v>0</v>
      </c>
      <c r="H148" s="58">
        <v>149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308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276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138</v>
      </c>
      <c r="K149" s="58">
        <v>0</v>
      </c>
      <c r="L149" s="58">
        <v>100</v>
      </c>
      <c r="M149" s="58">
        <v>0</v>
      </c>
      <c r="N149" s="58">
        <v>100</v>
      </c>
      <c r="O149" s="2">
        <v>614</v>
      </c>
    </row>
    <row r="150" spans="1:15" ht="11.25" x14ac:dyDescent="0.2">
      <c r="A150" s="10" t="s">
        <v>506</v>
      </c>
      <c r="B150" s="62" t="s">
        <v>459</v>
      </c>
      <c r="C150" s="58">
        <v>71</v>
      </c>
      <c r="D150" s="58">
        <v>351</v>
      </c>
      <c r="E150" s="58">
        <v>39</v>
      </c>
      <c r="F150" s="58">
        <v>128</v>
      </c>
      <c r="G150" s="58">
        <v>1598</v>
      </c>
      <c r="H150" s="58">
        <v>28</v>
      </c>
      <c r="I150" s="58">
        <v>23</v>
      </c>
      <c r="J150" s="58">
        <v>602</v>
      </c>
      <c r="K150" s="58">
        <v>7</v>
      </c>
      <c r="L150" s="58">
        <v>299</v>
      </c>
      <c r="M150" s="58">
        <v>560</v>
      </c>
      <c r="N150" s="58">
        <v>268</v>
      </c>
      <c r="O150" s="2">
        <v>3974</v>
      </c>
    </row>
    <row r="151" spans="1:15" ht="11.25" x14ac:dyDescent="0.2">
      <c r="A151" s="10"/>
      <c r="B151" s="4" t="s">
        <v>65</v>
      </c>
      <c r="C151" s="15">
        <v>982</v>
      </c>
      <c r="D151" s="15">
        <v>1379</v>
      </c>
      <c r="E151" s="15">
        <v>791</v>
      </c>
      <c r="F151" s="15">
        <v>880</v>
      </c>
      <c r="G151" s="15">
        <v>2350</v>
      </c>
      <c r="H151" s="15">
        <v>929</v>
      </c>
      <c r="I151" s="15">
        <v>775</v>
      </c>
      <c r="J151" s="15">
        <v>1492</v>
      </c>
      <c r="K151" s="15">
        <v>759</v>
      </c>
      <c r="L151" s="15">
        <v>1151</v>
      </c>
      <c r="M151" s="15">
        <v>1312</v>
      </c>
      <c r="N151" s="15">
        <v>1120</v>
      </c>
      <c r="O151" s="15">
        <v>13920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2695</v>
      </c>
      <c r="D154" s="58">
        <v>2189</v>
      </c>
      <c r="E154" s="58">
        <v>2189</v>
      </c>
      <c r="F154" s="58">
        <v>2189</v>
      </c>
      <c r="G154" s="58">
        <v>2189</v>
      </c>
      <c r="H154" s="58">
        <v>2189</v>
      </c>
      <c r="I154" s="58">
        <v>2189</v>
      </c>
      <c r="J154" s="58">
        <v>2189</v>
      </c>
      <c r="K154" s="58">
        <v>2189</v>
      </c>
      <c r="L154" s="58">
        <v>2189</v>
      </c>
      <c r="M154" s="58">
        <v>2189</v>
      </c>
      <c r="N154" s="58">
        <v>2189</v>
      </c>
      <c r="O154" s="2">
        <v>26774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15</v>
      </c>
      <c r="D158" s="58">
        <v>15</v>
      </c>
      <c r="E158" s="58">
        <v>15</v>
      </c>
      <c r="F158" s="58">
        <v>15</v>
      </c>
      <c r="G158" s="58">
        <v>15</v>
      </c>
      <c r="H158" s="58">
        <v>15</v>
      </c>
      <c r="I158" s="58">
        <v>15</v>
      </c>
      <c r="J158" s="58">
        <v>15</v>
      </c>
      <c r="K158" s="58">
        <v>15</v>
      </c>
      <c r="L158" s="58">
        <v>15</v>
      </c>
      <c r="M158" s="58">
        <v>15</v>
      </c>
      <c r="N158" s="58">
        <v>15</v>
      </c>
      <c r="O158" s="2">
        <v>180</v>
      </c>
    </row>
    <row r="159" spans="1:15" ht="11.25" x14ac:dyDescent="0.2">
      <c r="A159" s="10"/>
      <c r="B159" s="4" t="s">
        <v>460</v>
      </c>
      <c r="C159" s="15">
        <v>2710</v>
      </c>
      <c r="D159" s="15">
        <v>2204</v>
      </c>
      <c r="E159" s="15">
        <v>2204</v>
      </c>
      <c r="F159" s="15">
        <v>2204</v>
      </c>
      <c r="G159" s="15">
        <v>2204</v>
      </c>
      <c r="H159" s="15">
        <v>2204</v>
      </c>
      <c r="I159" s="15">
        <v>2204</v>
      </c>
      <c r="J159" s="15">
        <v>2204</v>
      </c>
      <c r="K159" s="15">
        <v>2204</v>
      </c>
      <c r="L159" s="15">
        <v>2204</v>
      </c>
      <c r="M159" s="15">
        <v>2204</v>
      </c>
      <c r="N159" s="15">
        <v>2204</v>
      </c>
      <c r="O159" s="15">
        <v>26954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3692</v>
      </c>
      <c r="D161" s="15">
        <v>3583</v>
      </c>
      <c r="E161" s="15">
        <v>2995</v>
      </c>
      <c r="F161" s="15">
        <v>3084</v>
      </c>
      <c r="G161" s="15">
        <v>4554</v>
      </c>
      <c r="H161" s="15">
        <v>3133</v>
      </c>
      <c r="I161" s="15">
        <v>2979</v>
      </c>
      <c r="J161" s="15">
        <v>3696</v>
      </c>
      <c r="K161" s="15">
        <v>2963</v>
      </c>
      <c r="L161" s="15">
        <v>3355</v>
      </c>
      <c r="M161" s="15">
        <v>3516</v>
      </c>
      <c r="N161" s="15">
        <v>3324</v>
      </c>
      <c r="O161" s="15">
        <v>40874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-500</v>
      </c>
      <c r="D164" s="58">
        <v>-500</v>
      </c>
      <c r="E164" s="58">
        <v>-500</v>
      </c>
      <c r="F164" s="58">
        <v>-500</v>
      </c>
      <c r="G164" s="58">
        <v>-500</v>
      </c>
      <c r="H164" s="58">
        <v>-500</v>
      </c>
      <c r="I164" s="58">
        <v>-500</v>
      </c>
      <c r="J164" s="58">
        <v>-500</v>
      </c>
      <c r="K164" s="58">
        <v>-500</v>
      </c>
      <c r="L164" s="58">
        <v>-500</v>
      </c>
      <c r="M164" s="58">
        <v>-500</v>
      </c>
      <c r="N164" s="58">
        <v>-500</v>
      </c>
      <c r="O164" s="2">
        <v>-6000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3192</v>
      </c>
      <c r="D166" s="20">
        <v>3083</v>
      </c>
      <c r="E166" s="20">
        <v>2495</v>
      </c>
      <c r="F166" s="20">
        <v>2584</v>
      </c>
      <c r="G166" s="20">
        <v>4054</v>
      </c>
      <c r="H166" s="20">
        <v>2633</v>
      </c>
      <c r="I166" s="20">
        <v>2479</v>
      </c>
      <c r="J166" s="20">
        <v>3196</v>
      </c>
      <c r="K166" s="20">
        <v>2463</v>
      </c>
      <c r="L166" s="20">
        <v>2855</v>
      </c>
      <c r="M166" s="20">
        <v>3016</v>
      </c>
      <c r="N166" s="20">
        <v>2824</v>
      </c>
      <c r="O166" s="20">
        <v>34874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185</v>
      </c>
      <c r="D173" s="58">
        <v>185</v>
      </c>
      <c r="E173" s="58">
        <v>185</v>
      </c>
      <c r="F173" s="58">
        <v>185</v>
      </c>
      <c r="G173" s="58">
        <v>185</v>
      </c>
      <c r="H173" s="58">
        <v>185</v>
      </c>
      <c r="I173" s="58">
        <v>185</v>
      </c>
      <c r="J173" s="58">
        <v>185</v>
      </c>
      <c r="K173" s="58">
        <v>185</v>
      </c>
      <c r="L173" s="58">
        <v>185</v>
      </c>
      <c r="M173" s="58">
        <v>185</v>
      </c>
      <c r="N173" s="58">
        <v>185</v>
      </c>
      <c r="O173" s="2">
        <v>2220</v>
      </c>
    </row>
    <row r="174" spans="1:15" ht="11.25" x14ac:dyDescent="0.2">
      <c r="A174" s="10" t="s">
        <v>256</v>
      </c>
      <c r="B174" s="62" t="s">
        <v>446</v>
      </c>
      <c r="C174" s="58">
        <v>1113</v>
      </c>
      <c r="D174" s="58">
        <v>668</v>
      </c>
      <c r="E174" s="58">
        <v>751</v>
      </c>
      <c r="F174" s="58">
        <v>767</v>
      </c>
      <c r="G174" s="58">
        <v>988</v>
      </c>
      <c r="H174" s="58">
        <v>617</v>
      </c>
      <c r="I174" s="58">
        <v>545</v>
      </c>
      <c r="J174" s="58">
        <v>624</v>
      </c>
      <c r="K174" s="58">
        <v>569</v>
      </c>
      <c r="L174" s="58">
        <v>636</v>
      </c>
      <c r="M174" s="58">
        <v>497</v>
      </c>
      <c r="N174" s="58">
        <v>200</v>
      </c>
      <c r="O174" s="2">
        <v>7975</v>
      </c>
    </row>
    <row r="175" spans="1:15" ht="11.25" x14ac:dyDescent="0.2">
      <c r="A175" s="10"/>
      <c r="B175" s="4" t="s">
        <v>448</v>
      </c>
      <c r="C175" s="15">
        <v>1298</v>
      </c>
      <c r="D175" s="15">
        <v>853</v>
      </c>
      <c r="E175" s="15">
        <v>936</v>
      </c>
      <c r="F175" s="15">
        <v>952</v>
      </c>
      <c r="G175" s="15">
        <v>1173</v>
      </c>
      <c r="H175" s="15">
        <v>802</v>
      </c>
      <c r="I175" s="15">
        <v>730</v>
      </c>
      <c r="J175" s="15">
        <v>809</v>
      </c>
      <c r="K175" s="15">
        <v>754</v>
      </c>
      <c r="L175" s="15">
        <v>821</v>
      </c>
      <c r="M175" s="15">
        <v>682</v>
      </c>
      <c r="N175" s="15">
        <v>385</v>
      </c>
      <c r="O175" s="15">
        <v>10195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1298</v>
      </c>
      <c r="D179" s="20">
        <v>853</v>
      </c>
      <c r="E179" s="20">
        <v>936</v>
      </c>
      <c r="F179" s="20">
        <v>952</v>
      </c>
      <c r="G179" s="20">
        <v>1173</v>
      </c>
      <c r="H179" s="20">
        <v>802</v>
      </c>
      <c r="I179" s="20">
        <v>730</v>
      </c>
      <c r="J179" s="20">
        <v>809</v>
      </c>
      <c r="K179" s="20">
        <v>754</v>
      </c>
      <c r="L179" s="20">
        <v>821</v>
      </c>
      <c r="M179" s="20">
        <v>682</v>
      </c>
      <c r="N179" s="20">
        <v>385</v>
      </c>
      <c r="O179" s="20">
        <v>10195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83</v>
      </c>
      <c r="D195" s="58">
        <v>83</v>
      </c>
      <c r="E195" s="58">
        <v>83</v>
      </c>
      <c r="F195" s="58">
        <v>83</v>
      </c>
      <c r="G195" s="58">
        <v>83</v>
      </c>
      <c r="H195" s="58">
        <v>83</v>
      </c>
      <c r="I195" s="58">
        <v>83</v>
      </c>
      <c r="J195" s="58">
        <v>83</v>
      </c>
      <c r="K195" s="58">
        <v>83</v>
      </c>
      <c r="L195" s="58">
        <v>83</v>
      </c>
      <c r="M195" s="58">
        <v>83</v>
      </c>
      <c r="N195" s="58">
        <v>83</v>
      </c>
      <c r="O195" s="2">
        <v>996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159</v>
      </c>
      <c r="D198" s="58">
        <v>159</v>
      </c>
      <c r="E198" s="58">
        <v>159</v>
      </c>
      <c r="F198" s="58">
        <v>159</v>
      </c>
      <c r="G198" s="58">
        <v>159</v>
      </c>
      <c r="H198" s="58">
        <v>159</v>
      </c>
      <c r="I198" s="58">
        <v>159</v>
      </c>
      <c r="J198" s="58">
        <v>159</v>
      </c>
      <c r="K198" s="58">
        <v>159</v>
      </c>
      <c r="L198" s="58">
        <v>159</v>
      </c>
      <c r="M198" s="58">
        <v>159</v>
      </c>
      <c r="N198" s="58">
        <v>159</v>
      </c>
      <c r="O198" s="2">
        <v>1908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242</v>
      </c>
      <c r="D200" s="20">
        <v>242</v>
      </c>
      <c r="E200" s="20">
        <v>242</v>
      </c>
      <c r="F200" s="20">
        <v>242</v>
      </c>
      <c r="G200" s="20">
        <v>242</v>
      </c>
      <c r="H200" s="20">
        <v>242</v>
      </c>
      <c r="I200" s="20">
        <v>242</v>
      </c>
      <c r="J200" s="20">
        <v>242</v>
      </c>
      <c r="K200" s="20">
        <v>242</v>
      </c>
      <c r="L200" s="20">
        <v>242</v>
      </c>
      <c r="M200" s="20">
        <v>242</v>
      </c>
      <c r="N200" s="20">
        <v>242</v>
      </c>
      <c r="O200" s="20">
        <v>2904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42</v>
      </c>
      <c r="D204" s="58">
        <v>42</v>
      </c>
      <c r="E204" s="58">
        <v>42</v>
      </c>
      <c r="F204" s="58">
        <v>42</v>
      </c>
      <c r="G204" s="58">
        <v>42</v>
      </c>
      <c r="H204" s="58">
        <v>42</v>
      </c>
      <c r="I204" s="58">
        <v>42</v>
      </c>
      <c r="J204" s="58">
        <v>42</v>
      </c>
      <c r="K204" s="58">
        <v>42</v>
      </c>
      <c r="L204" s="58">
        <v>42</v>
      </c>
      <c r="M204" s="58">
        <v>42</v>
      </c>
      <c r="N204" s="58">
        <v>42</v>
      </c>
      <c r="O204" s="2">
        <v>504</v>
      </c>
    </row>
    <row r="205" spans="1:15" ht="11.25" x14ac:dyDescent="0.2">
      <c r="A205" s="10" t="s">
        <v>260</v>
      </c>
      <c r="B205" s="62" t="s">
        <v>87</v>
      </c>
      <c r="C205" s="58">
        <v>1</v>
      </c>
      <c r="D205" s="58">
        <v>1</v>
      </c>
      <c r="E205" s="58">
        <v>1</v>
      </c>
      <c r="F205" s="58">
        <v>1</v>
      </c>
      <c r="G205" s="58">
        <v>1</v>
      </c>
      <c r="H205" s="58">
        <v>1</v>
      </c>
      <c r="I205" s="58">
        <v>1</v>
      </c>
      <c r="J205" s="58">
        <v>1</v>
      </c>
      <c r="K205" s="58">
        <v>1</v>
      </c>
      <c r="L205" s="58">
        <v>1</v>
      </c>
      <c r="M205" s="58">
        <v>1</v>
      </c>
      <c r="N205" s="58">
        <v>1</v>
      </c>
      <c r="O205" s="2">
        <v>12</v>
      </c>
    </row>
    <row r="206" spans="1:15" ht="11.25" x14ac:dyDescent="0.2">
      <c r="A206" s="10" t="s">
        <v>227</v>
      </c>
      <c r="B206" s="62" t="s">
        <v>88</v>
      </c>
      <c r="C206" s="58">
        <v>4</v>
      </c>
      <c r="D206" s="58">
        <v>4</v>
      </c>
      <c r="E206" s="58">
        <v>4</v>
      </c>
      <c r="F206" s="58">
        <v>4</v>
      </c>
      <c r="G206" s="58">
        <v>4</v>
      </c>
      <c r="H206" s="58">
        <v>4</v>
      </c>
      <c r="I206" s="58">
        <v>4</v>
      </c>
      <c r="J206" s="58">
        <v>4</v>
      </c>
      <c r="K206" s="58">
        <v>4</v>
      </c>
      <c r="L206" s="58">
        <v>4</v>
      </c>
      <c r="M206" s="58">
        <v>4</v>
      </c>
      <c r="N206" s="58">
        <v>4</v>
      </c>
      <c r="O206" s="2">
        <v>48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1400</v>
      </c>
      <c r="D208" s="58">
        <v>1421</v>
      </c>
      <c r="E208" s="58">
        <v>2163</v>
      </c>
      <c r="F208" s="58">
        <v>1722</v>
      </c>
      <c r="G208" s="58">
        <v>3078</v>
      </c>
      <c r="H208" s="58">
        <v>3668</v>
      </c>
      <c r="I208" s="58">
        <v>1106</v>
      </c>
      <c r="J208" s="58">
        <v>2626</v>
      </c>
      <c r="K208" s="58">
        <v>1547</v>
      </c>
      <c r="L208" s="58">
        <v>6764</v>
      </c>
      <c r="M208" s="58">
        <v>1210</v>
      </c>
      <c r="N208" s="58">
        <v>1100</v>
      </c>
      <c r="O208" s="2">
        <v>27805</v>
      </c>
    </row>
    <row r="209" spans="1:15" ht="11.25" x14ac:dyDescent="0.2">
      <c r="A209" s="10" t="s">
        <v>261</v>
      </c>
      <c r="B209" s="62" t="s">
        <v>90</v>
      </c>
      <c r="C209" s="58">
        <v>159</v>
      </c>
      <c r="D209" s="58">
        <v>159</v>
      </c>
      <c r="E209" s="58">
        <v>159</v>
      </c>
      <c r="F209" s="58">
        <v>159</v>
      </c>
      <c r="G209" s="58">
        <v>1791</v>
      </c>
      <c r="H209" s="58">
        <v>159</v>
      </c>
      <c r="I209" s="58">
        <v>159</v>
      </c>
      <c r="J209" s="58">
        <v>159</v>
      </c>
      <c r="K209" s="58">
        <v>159</v>
      </c>
      <c r="L209" s="58">
        <v>159</v>
      </c>
      <c r="M209" s="58">
        <v>13823</v>
      </c>
      <c r="N209" s="58">
        <v>0</v>
      </c>
      <c r="O209" s="2">
        <v>17045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231</v>
      </c>
      <c r="D215" s="58">
        <v>231</v>
      </c>
      <c r="E215" s="58">
        <v>231</v>
      </c>
      <c r="F215" s="58">
        <v>231</v>
      </c>
      <c r="G215" s="58">
        <v>231</v>
      </c>
      <c r="H215" s="58">
        <v>231</v>
      </c>
      <c r="I215" s="58">
        <v>231</v>
      </c>
      <c r="J215" s="58">
        <v>231</v>
      </c>
      <c r="K215" s="58">
        <v>231</v>
      </c>
      <c r="L215" s="58">
        <v>231</v>
      </c>
      <c r="M215" s="58">
        <v>231</v>
      </c>
      <c r="N215" s="58">
        <v>231</v>
      </c>
      <c r="O215" s="2">
        <v>2772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231</v>
      </c>
      <c r="D217" s="15">
        <v>231</v>
      </c>
      <c r="E217" s="15">
        <v>231</v>
      </c>
      <c r="F217" s="15">
        <v>231</v>
      </c>
      <c r="G217" s="15">
        <v>231</v>
      </c>
      <c r="H217" s="15">
        <v>231</v>
      </c>
      <c r="I217" s="15">
        <v>231</v>
      </c>
      <c r="J217" s="15">
        <v>231</v>
      </c>
      <c r="K217" s="15">
        <v>231</v>
      </c>
      <c r="L217" s="15">
        <v>231</v>
      </c>
      <c r="M217" s="15">
        <v>231</v>
      </c>
      <c r="N217" s="15">
        <v>231</v>
      </c>
      <c r="O217" s="15">
        <v>2772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231</v>
      </c>
      <c r="D219" s="15">
        <v>231</v>
      </c>
      <c r="E219" s="15">
        <v>231</v>
      </c>
      <c r="F219" s="15">
        <v>231</v>
      </c>
      <c r="G219" s="15">
        <v>231</v>
      </c>
      <c r="H219" s="15">
        <v>231</v>
      </c>
      <c r="I219" s="15">
        <v>231</v>
      </c>
      <c r="J219" s="15">
        <v>231</v>
      </c>
      <c r="K219" s="15">
        <v>231</v>
      </c>
      <c r="L219" s="15">
        <v>231</v>
      </c>
      <c r="M219" s="15">
        <v>231</v>
      </c>
      <c r="N219" s="15">
        <v>231</v>
      </c>
      <c r="O219" s="15">
        <v>2772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2</v>
      </c>
      <c r="D223" s="58">
        <v>2</v>
      </c>
      <c r="E223" s="58">
        <v>2</v>
      </c>
      <c r="F223" s="58">
        <v>2</v>
      </c>
      <c r="G223" s="58">
        <v>2</v>
      </c>
      <c r="H223" s="58">
        <v>2</v>
      </c>
      <c r="I223" s="58">
        <v>2</v>
      </c>
      <c r="J223" s="58">
        <v>2</v>
      </c>
      <c r="K223" s="58">
        <v>2</v>
      </c>
      <c r="L223" s="58">
        <v>2</v>
      </c>
      <c r="M223" s="58">
        <v>2</v>
      </c>
      <c r="N223" s="58">
        <v>2</v>
      </c>
      <c r="O223" s="2">
        <v>24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306</v>
      </c>
      <c r="D229" s="58">
        <v>306</v>
      </c>
      <c r="E229" s="58">
        <v>306</v>
      </c>
      <c r="F229" s="58">
        <v>306</v>
      </c>
      <c r="G229" s="58">
        <v>306</v>
      </c>
      <c r="H229" s="58">
        <v>306</v>
      </c>
      <c r="I229" s="58">
        <v>306</v>
      </c>
      <c r="J229" s="58">
        <v>306</v>
      </c>
      <c r="K229" s="58">
        <v>306</v>
      </c>
      <c r="L229" s="58">
        <v>306</v>
      </c>
      <c r="M229" s="58">
        <v>306</v>
      </c>
      <c r="N229" s="58">
        <v>306</v>
      </c>
      <c r="O229" s="2">
        <v>3672</v>
      </c>
    </row>
    <row r="230" spans="1:15" ht="11.25" x14ac:dyDescent="0.2">
      <c r="A230" s="10"/>
      <c r="B230" s="4" t="s">
        <v>103</v>
      </c>
      <c r="C230" s="15">
        <v>2145</v>
      </c>
      <c r="D230" s="15">
        <v>2166</v>
      </c>
      <c r="E230" s="15">
        <v>2908</v>
      </c>
      <c r="F230" s="15">
        <v>2467</v>
      </c>
      <c r="G230" s="15">
        <v>5455</v>
      </c>
      <c r="H230" s="15">
        <v>4413</v>
      </c>
      <c r="I230" s="15">
        <v>1851</v>
      </c>
      <c r="J230" s="15">
        <v>3371</v>
      </c>
      <c r="K230" s="15">
        <v>2292</v>
      </c>
      <c r="L230" s="15">
        <v>7509</v>
      </c>
      <c r="M230" s="15">
        <v>15619</v>
      </c>
      <c r="N230" s="15">
        <v>1686</v>
      </c>
      <c r="O230" s="15">
        <v>51882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2387</v>
      </c>
      <c r="D232" s="17">
        <v>2408</v>
      </c>
      <c r="E232" s="17">
        <v>3150</v>
      </c>
      <c r="F232" s="17">
        <v>2709</v>
      </c>
      <c r="G232" s="17">
        <v>5697</v>
      </c>
      <c r="H232" s="17">
        <v>4655</v>
      </c>
      <c r="I232" s="17">
        <v>2093</v>
      </c>
      <c r="J232" s="17">
        <v>3613</v>
      </c>
      <c r="K232" s="17">
        <v>2534</v>
      </c>
      <c r="L232" s="17">
        <v>7751</v>
      </c>
      <c r="M232" s="17">
        <v>15861</v>
      </c>
      <c r="N232" s="17">
        <v>1928</v>
      </c>
      <c r="O232" s="17">
        <v>54786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84652</v>
      </c>
      <c r="D234" s="20">
        <v>73596</v>
      </c>
      <c r="E234" s="20">
        <v>81066</v>
      </c>
      <c r="F234" s="20">
        <v>85259</v>
      </c>
      <c r="G234" s="20">
        <v>88387</v>
      </c>
      <c r="H234" s="20">
        <v>86103</v>
      </c>
      <c r="I234" s="20">
        <v>86680</v>
      </c>
      <c r="J234" s="20">
        <v>83752</v>
      </c>
      <c r="K234" s="20">
        <v>86270</v>
      </c>
      <c r="L234" s="20">
        <v>92026</v>
      </c>
      <c r="M234" s="20">
        <v>93715</v>
      </c>
      <c r="N234" s="20">
        <v>86358</v>
      </c>
      <c r="O234" s="20">
        <v>1027864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-84652</v>
      </c>
      <c r="D236" s="15">
        <v>-73596</v>
      </c>
      <c r="E236" s="15">
        <v>-81066</v>
      </c>
      <c r="F236" s="15">
        <v>-85259</v>
      </c>
      <c r="G236" s="15">
        <v>-88387</v>
      </c>
      <c r="H236" s="15">
        <v>-86103</v>
      </c>
      <c r="I236" s="15">
        <v>-86680</v>
      </c>
      <c r="J236" s="15">
        <v>-83752</v>
      </c>
      <c r="K236" s="15">
        <v>-86270</v>
      </c>
      <c r="L236" s="15">
        <v>-92026</v>
      </c>
      <c r="M236" s="15">
        <v>-93715</v>
      </c>
      <c r="N236" s="15">
        <v>-86358</v>
      </c>
      <c r="O236" s="15">
        <v>-1027864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-84653</v>
      </c>
      <c r="D246" s="58">
        <v>-73598</v>
      </c>
      <c r="E246" s="58">
        <v>-81068</v>
      </c>
      <c r="F246" s="58">
        <v>-85262</v>
      </c>
      <c r="G246" s="58">
        <v>-88389</v>
      </c>
      <c r="H246" s="58">
        <v>-86105</v>
      </c>
      <c r="I246" s="58">
        <v>-86682</v>
      </c>
      <c r="J246" s="58">
        <v>-83754</v>
      </c>
      <c r="K246" s="58">
        <v>-86271</v>
      </c>
      <c r="L246" s="58">
        <v>-92028</v>
      </c>
      <c r="M246" s="58">
        <v>-93716</v>
      </c>
      <c r="N246" s="58">
        <v>-86360</v>
      </c>
      <c r="O246" s="2">
        <v>-1027886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-84653</v>
      </c>
      <c r="D254" s="15">
        <v>-73598</v>
      </c>
      <c r="E254" s="15">
        <v>-81068</v>
      </c>
      <c r="F254" s="15">
        <v>-85262</v>
      </c>
      <c r="G254" s="15">
        <v>-88389</v>
      </c>
      <c r="H254" s="15">
        <v>-86105</v>
      </c>
      <c r="I254" s="15">
        <v>-86682</v>
      </c>
      <c r="J254" s="15">
        <v>-83754</v>
      </c>
      <c r="K254" s="15">
        <v>-86271</v>
      </c>
      <c r="L254" s="15">
        <v>-92028</v>
      </c>
      <c r="M254" s="15">
        <v>-93716</v>
      </c>
      <c r="N254" s="15">
        <v>-86360</v>
      </c>
      <c r="O254" s="15">
        <v>-1027886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2</v>
      </c>
      <c r="E256" s="34">
        <v>2</v>
      </c>
      <c r="F256" s="34">
        <v>3</v>
      </c>
      <c r="G256" s="34">
        <v>2</v>
      </c>
      <c r="H256" s="34">
        <v>2</v>
      </c>
      <c r="I256" s="34">
        <v>2</v>
      </c>
      <c r="J256" s="34">
        <v>2</v>
      </c>
      <c r="K256" s="34">
        <v>1</v>
      </c>
      <c r="L256" s="34">
        <v>2</v>
      </c>
      <c r="M256" s="34">
        <v>1</v>
      </c>
      <c r="N256" s="34">
        <v>2</v>
      </c>
      <c r="O256" s="34">
        <v>22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2</v>
      </c>
      <c r="E260" s="17">
        <v>2</v>
      </c>
      <c r="F260" s="17">
        <v>3</v>
      </c>
      <c r="G260" s="17">
        <v>2</v>
      </c>
      <c r="H260" s="17">
        <v>2</v>
      </c>
      <c r="I260" s="17">
        <v>2</v>
      </c>
      <c r="J260" s="17">
        <v>2</v>
      </c>
      <c r="K260" s="17">
        <v>1</v>
      </c>
      <c r="L260" s="17">
        <v>2</v>
      </c>
      <c r="M260" s="17">
        <v>1</v>
      </c>
      <c r="N260" s="17">
        <v>2</v>
      </c>
      <c r="O260" s="17">
        <v>22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</v>
      </c>
      <c r="D267" s="17">
        <v>2</v>
      </c>
      <c r="E267" s="17">
        <v>2</v>
      </c>
      <c r="F267" s="17">
        <v>3</v>
      </c>
      <c r="G267" s="17">
        <v>2</v>
      </c>
      <c r="H267" s="17">
        <v>2</v>
      </c>
      <c r="I267" s="17">
        <v>2</v>
      </c>
      <c r="J267" s="17">
        <v>2</v>
      </c>
      <c r="K267" s="17">
        <v>1</v>
      </c>
      <c r="L267" s="17">
        <v>2</v>
      </c>
      <c r="M267" s="17">
        <v>1</v>
      </c>
      <c r="N267" s="17">
        <v>2</v>
      </c>
      <c r="O267" s="17">
        <v>22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</v>
      </c>
      <c r="D275" s="20">
        <v>2</v>
      </c>
      <c r="E275" s="20">
        <v>2</v>
      </c>
      <c r="F275" s="20">
        <v>3</v>
      </c>
      <c r="G275" s="20">
        <v>2</v>
      </c>
      <c r="H275" s="20">
        <v>2</v>
      </c>
      <c r="I275" s="20">
        <v>2</v>
      </c>
      <c r="J275" s="20">
        <v>2</v>
      </c>
      <c r="K275" s="20">
        <v>1</v>
      </c>
      <c r="L275" s="20">
        <v>2</v>
      </c>
      <c r="M275" s="20">
        <v>1</v>
      </c>
      <c r="N275" s="20">
        <v>2</v>
      </c>
      <c r="O275" s="20">
        <v>22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737BF-25D6-4A19-9318-6EAB3F37C3B0}">
  <sheetPr codeName="Sheet96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683</v>
      </c>
      <c r="D3" s="2" t="s">
        <v>683</v>
      </c>
      <c r="E3" s="2" t="s">
        <v>683</v>
      </c>
      <c r="F3" s="2" t="s">
        <v>683</v>
      </c>
      <c r="G3" s="2" t="s">
        <v>683</v>
      </c>
      <c r="H3" s="2" t="s">
        <v>683</v>
      </c>
      <c r="I3" s="2" t="s">
        <v>683</v>
      </c>
      <c r="J3" s="2" t="s">
        <v>683</v>
      </c>
      <c r="K3" s="2" t="s">
        <v>683</v>
      </c>
      <c r="L3" s="2" t="s">
        <v>683</v>
      </c>
      <c r="M3" s="2" t="s">
        <v>683</v>
      </c>
      <c r="N3" s="2" t="s">
        <v>683</v>
      </c>
      <c r="O3" s="2" t="s">
        <v>683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685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20756</v>
      </c>
      <c r="D86" s="58">
        <v>18869</v>
      </c>
      <c r="E86" s="58">
        <v>21274</v>
      </c>
      <c r="F86" s="58">
        <v>21274</v>
      </c>
      <c r="G86" s="58">
        <v>20307</v>
      </c>
      <c r="H86" s="58">
        <v>21274</v>
      </c>
      <c r="I86" s="58">
        <v>22242</v>
      </c>
      <c r="J86" s="58">
        <v>20307</v>
      </c>
      <c r="K86" s="58">
        <v>21274</v>
      </c>
      <c r="L86" s="58">
        <v>21274</v>
      </c>
      <c r="M86" s="58">
        <v>20307</v>
      </c>
      <c r="N86" s="58">
        <v>22242</v>
      </c>
      <c r="O86" s="2">
        <v>251400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1</v>
      </c>
      <c r="M87" s="58">
        <v>0</v>
      </c>
      <c r="N87" s="58">
        <v>0</v>
      </c>
      <c r="O87" s="2">
        <v>1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14</v>
      </c>
      <c r="M88" s="58">
        <v>0</v>
      </c>
      <c r="N88" s="58">
        <v>0</v>
      </c>
      <c r="O88" s="2">
        <v>14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20756</v>
      </c>
      <c r="D90" s="15">
        <v>18869</v>
      </c>
      <c r="E90" s="15">
        <v>21274</v>
      </c>
      <c r="F90" s="15">
        <v>21274</v>
      </c>
      <c r="G90" s="15">
        <v>20307</v>
      </c>
      <c r="H90" s="15">
        <v>21274</v>
      </c>
      <c r="I90" s="15">
        <v>22242</v>
      </c>
      <c r="J90" s="15">
        <v>20307</v>
      </c>
      <c r="K90" s="15">
        <v>21274</v>
      </c>
      <c r="L90" s="15">
        <v>21289</v>
      </c>
      <c r="M90" s="15">
        <v>20307</v>
      </c>
      <c r="N90" s="15">
        <v>22242</v>
      </c>
      <c r="O90" s="15">
        <v>251415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20756</v>
      </c>
      <c r="D92" s="17">
        <v>18869</v>
      </c>
      <c r="E92" s="17">
        <v>21274</v>
      </c>
      <c r="F92" s="17">
        <v>21274</v>
      </c>
      <c r="G92" s="17">
        <v>20307</v>
      </c>
      <c r="H92" s="17">
        <v>21274</v>
      </c>
      <c r="I92" s="17">
        <v>22242</v>
      </c>
      <c r="J92" s="17">
        <v>20307</v>
      </c>
      <c r="K92" s="17">
        <v>21274</v>
      </c>
      <c r="L92" s="17">
        <v>21289</v>
      </c>
      <c r="M92" s="17">
        <v>20307</v>
      </c>
      <c r="N92" s="17">
        <v>22242</v>
      </c>
      <c r="O92" s="17">
        <v>251415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6000</v>
      </c>
      <c r="D96" s="58">
        <v>5000</v>
      </c>
      <c r="E96" s="58">
        <v>5000</v>
      </c>
      <c r="F96" s="58">
        <v>6000</v>
      </c>
      <c r="G96" s="58">
        <v>6900</v>
      </c>
      <c r="H96" s="58">
        <v>7400</v>
      </c>
      <c r="I96" s="58">
        <v>8946</v>
      </c>
      <c r="J96" s="58">
        <v>7599</v>
      </c>
      <c r="K96" s="58">
        <v>6000</v>
      </c>
      <c r="L96" s="58">
        <v>6000</v>
      </c>
      <c r="M96" s="58">
        <v>5500</v>
      </c>
      <c r="N96" s="58">
        <v>6000</v>
      </c>
      <c r="O96" s="2">
        <v>76345</v>
      </c>
    </row>
    <row r="97" spans="1:15" ht="11.25" x14ac:dyDescent="0.2">
      <c r="A97" s="10" t="s">
        <v>229</v>
      </c>
      <c r="B97" s="62" t="s">
        <v>33</v>
      </c>
      <c r="C97" s="58">
        <v>300</v>
      </c>
      <c r="D97" s="58">
        <v>250</v>
      </c>
      <c r="E97" s="58">
        <v>250</v>
      </c>
      <c r="F97" s="58">
        <v>300</v>
      </c>
      <c r="G97" s="58">
        <v>345</v>
      </c>
      <c r="H97" s="58">
        <v>370</v>
      </c>
      <c r="I97" s="58">
        <v>447</v>
      </c>
      <c r="J97" s="58">
        <v>380</v>
      </c>
      <c r="K97" s="58">
        <v>300</v>
      </c>
      <c r="L97" s="58">
        <v>300</v>
      </c>
      <c r="M97" s="58">
        <v>275</v>
      </c>
      <c r="N97" s="58">
        <v>300</v>
      </c>
      <c r="O97" s="2">
        <v>3817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6300</v>
      </c>
      <c r="D101" s="15">
        <v>5250</v>
      </c>
      <c r="E101" s="15">
        <v>5250</v>
      </c>
      <c r="F101" s="15">
        <v>6300</v>
      </c>
      <c r="G101" s="15">
        <v>7245</v>
      </c>
      <c r="H101" s="15">
        <v>7770</v>
      </c>
      <c r="I101" s="15">
        <v>9393</v>
      </c>
      <c r="J101" s="15">
        <v>7979</v>
      </c>
      <c r="K101" s="15">
        <v>6300</v>
      </c>
      <c r="L101" s="15">
        <v>6300</v>
      </c>
      <c r="M101" s="15">
        <v>5775</v>
      </c>
      <c r="N101" s="15">
        <v>6300</v>
      </c>
      <c r="O101" s="15">
        <v>80162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27056</v>
      </c>
      <c r="D114" s="20">
        <v>24119</v>
      </c>
      <c r="E114" s="20">
        <v>26524</v>
      </c>
      <c r="F114" s="20">
        <v>27574</v>
      </c>
      <c r="G114" s="20">
        <v>27552</v>
      </c>
      <c r="H114" s="20">
        <v>29044</v>
      </c>
      <c r="I114" s="20">
        <v>31635</v>
      </c>
      <c r="J114" s="20">
        <v>28286</v>
      </c>
      <c r="K114" s="20">
        <v>27574</v>
      </c>
      <c r="L114" s="20">
        <v>27589</v>
      </c>
      <c r="M114" s="20">
        <v>26082</v>
      </c>
      <c r="N114" s="20">
        <v>28542</v>
      </c>
      <c r="O114" s="20">
        <v>331577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2900</v>
      </c>
      <c r="D118" s="58">
        <v>2629</v>
      </c>
      <c r="E118" s="58">
        <v>2094</v>
      </c>
      <c r="F118" s="58">
        <v>1840</v>
      </c>
      <c r="G118" s="58">
        <v>2221</v>
      </c>
      <c r="H118" s="58">
        <v>1621</v>
      </c>
      <c r="I118" s="58">
        <v>2238</v>
      </c>
      <c r="J118" s="58">
        <v>2124</v>
      </c>
      <c r="K118" s="58">
        <v>1790</v>
      </c>
      <c r="L118" s="58">
        <v>3665</v>
      </c>
      <c r="M118" s="58">
        <v>1980</v>
      </c>
      <c r="N118" s="58">
        <v>1887</v>
      </c>
      <c r="O118" s="2">
        <v>26989</v>
      </c>
    </row>
    <row r="119" spans="1:15" ht="11.25" customHeight="1" x14ac:dyDescent="0.2">
      <c r="A119" s="10" t="s">
        <v>250</v>
      </c>
      <c r="B119" s="62" t="s">
        <v>43</v>
      </c>
      <c r="C119" s="58">
        <v>1694</v>
      </c>
      <c r="D119" s="58">
        <v>1249</v>
      </c>
      <c r="E119" s="58">
        <v>1100</v>
      </c>
      <c r="F119" s="58">
        <v>1094</v>
      </c>
      <c r="G119" s="58">
        <v>838</v>
      </c>
      <c r="H119" s="58">
        <v>520</v>
      </c>
      <c r="I119" s="58">
        <v>565</v>
      </c>
      <c r="J119" s="58">
        <v>1497</v>
      </c>
      <c r="K119" s="58">
        <v>1195</v>
      </c>
      <c r="L119" s="58">
        <v>2358</v>
      </c>
      <c r="M119" s="58">
        <v>1493</v>
      </c>
      <c r="N119" s="58">
        <v>1633</v>
      </c>
      <c r="O119" s="2">
        <v>15236</v>
      </c>
    </row>
    <row r="120" spans="1:15" ht="11.25" x14ac:dyDescent="0.2">
      <c r="A120" s="10" t="s">
        <v>251</v>
      </c>
      <c r="B120" s="62" t="s">
        <v>44</v>
      </c>
      <c r="C120" s="58">
        <v>-183</v>
      </c>
      <c r="D120" s="58">
        <v>-183</v>
      </c>
      <c r="E120" s="58">
        <v>-183</v>
      </c>
      <c r="F120" s="58">
        <v>-183</v>
      </c>
      <c r="G120" s="58">
        <v>-183</v>
      </c>
      <c r="H120" s="58">
        <v>-183</v>
      </c>
      <c r="I120" s="58">
        <v>-183</v>
      </c>
      <c r="J120" s="58">
        <v>-183</v>
      </c>
      <c r="K120" s="58">
        <v>-183</v>
      </c>
      <c r="L120" s="58">
        <v>-183</v>
      </c>
      <c r="M120" s="58">
        <v>-183</v>
      </c>
      <c r="N120" s="58">
        <v>-183</v>
      </c>
      <c r="O120" s="2">
        <v>-2196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250</v>
      </c>
      <c r="O126" s="2">
        <v>250</v>
      </c>
    </row>
    <row r="127" spans="1:15" ht="11.25" x14ac:dyDescent="0.2">
      <c r="A127" s="10"/>
      <c r="B127" s="4" t="s">
        <v>455</v>
      </c>
      <c r="C127" s="15">
        <v>4411</v>
      </c>
      <c r="D127" s="15">
        <v>3695</v>
      </c>
      <c r="E127" s="15">
        <v>3011</v>
      </c>
      <c r="F127" s="15">
        <v>2751</v>
      </c>
      <c r="G127" s="15">
        <v>2876</v>
      </c>
      <c r="H127" s="15">
        <v>1958</v>
      </c>
      <c r="I127" s="15">
        <v>2620</v>
      </c>
      <c r="J127" s="15">
        <v>3438</v>
      </c>
      <c r="K127" s="15">
        <v>2802</v>
      </c>
      <c r="L127" s="15">
        <v>5840</v>
      </c>
      <c r="M127" s="15">
        <v>3290</v>
      </c>
      <c r="N127" s="15">
        <v>3587</v>
      </c>
      <c r="O127" s="15">
        <v>40279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31467</v>
      </c>
      <c r="D129" s="20">
        <v>27814</v>
      </c>
      <c r="E129" s="20">
        <v>29535</v>
      </c>
      <c r="F129" s="20">
        <v>30325</v>
      </c>
      <c r="G129" s="20">
        <v>30428</v>
      </c>
      <c r="H129" s="20">
        <v>31002</v>
      </c>
      <c r="I129" s="20">
        <v>34255</v>
      </c>
      <c r="J129" s="20">
        <v>31724</v>
      </c>
      <c r="K129" s="20">
        <v>30376</v>
      </c>
      <c r="L129" s="20">
        <v>33429</v>
      </c>
      <c r="M129" s="20">
        <v>29372</v>
      </c>
      <c r="N129" s="20">
        <v>32129</v>
      </c>
      <c r="O129" s="20">
        <v>371856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346</v>
      </c>
      <c r="D174" s="58">
        <v>325</v>
      </c>
      <c r="E174" s="58">
        <v>287</v>
      </c>
      <c r="F174" s="58">
        <v>326</v>
      </c>
      <c r="G174" s="58">
        <v>346</v>
      </c>
      <c r="H174" s="58">
        <v>247</v>
      </c>
      <c r="I174" s="58">
        <v>351</v>
      </c>
      <c r="J174" s="58">
        <v>348</v>
      </c>
      <c r="K174" s="58">
        <v>266</v>
      </c>
      <c r="L174" s="58">
        <v>563</v>
      </c>
      <c r="M174" s="58">
        <v>303</v>
      </c>
      <c r="N174" s="58">
        <v>327</v>
      </c>
      <c r="O174" s="2">
        <v>4035</v>
      </c>
    </row>
    <row r="175" spans="1:15" ht="11.25" x14ac:dyDescent="0.2">
      <c r="A175" s="10"/>
      <c r="B175" s="4" t="s">
        <v>448</v>
      </c>
      <c r="C175" s="15">
        <v>346</v>
      </c>
      <c r="D175" s="15">
        <v>325</v>
      </c>
      <c r="E175" s="15">
        <v>287</v>
      </c>
      <c r="F175" s="15">
        <v>326</v>
      </c>
      <c r="G175" s="15">
        <v>346</v>
      </c>
      <c r="H175" s="15">
        <v>247</v>
      </c>
      <c r="I175" s="15">
        <v>351</v>
      </c>
      <c r="J175" s="15">
        <v>348</v>
      </c>
      <c r="K175" s="15">
        <v>266</v>
      </c>
      <c r="L175" s="15">
        <v>563</v>
      </c>
      <c r="M175" s="15">
        <v>303</v>
      </c>
      <c r="N175" s="15">
        <v>327</v>
      </c>
      <c r="O175" s="15">
        <v>4035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346</v>
      </c>
      <c r="D179" s="20">
        <v>325</v>
      </c>
      <c r="E179" s="20">
        <v>287</v>
      </c>
      <c r="F179" s="20">
        <v>326</v>
      </c>
      <c r="G179" s="20">
        <v>346</v>
      </c>
      <c r="H179" s="20">
        <v>247</v>
      </c>
      <c r="I179" s="20">
        <v>351</v>
      </c>
      <c r="J179" s="20">
        <v>348</v>
      </c>
      <c r="K179" s="20">
        <v>266</v>
      </c>
      <c r="L179" s="20">
        <v>563</v>
      </c>
      <c r="M179" s="20">
        <v>303</v>
      </c>
      <c r="N179" s="20">
        <v>327</v>
      </c>
      <c r="O179" s="20">
        <v>4035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96</v>
      </c>
      <c r="D195" s="58">
        <v>96</v>
      </c>
      <c r="E195" s="58">
        <v>96</v>
      </c>
      <c r="F195" s="58">
        <v>96</v>
      </c>
      <c r="G195" s="58">
        <v>96</v>
      </c>
      <c r="H195" s="58">
        <v>96</v>
      </c>
      <c r="I195" s="58">
        <v>96</v>
      </c>
      <c r="J195" s="58">
        <v>96</v>
      </c>
      <c r="K195" s="58">
        <v>96</v>
      </c>
      <c r="L195" s="58">
        <v>96</v>
      </c>
      <c r="M195" s="58">
        <v>96</v>
      </c>
      <c r="N195" s="58">
        <v>96</v>
      </c>
      <c r="O195" s="2">
        <v>1152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382</v>
      </c>
      <c r="D198" s="58">
        <v>382</v>
      </c>
      <c r="E198" s="58">
        <v>382</v>
      </c>
      <c r="F198" s="58">
        <v>382</v>
      </c>
      <c r="G198" s="58">
        <v>382</v>
      </c>
      <c r="H198" s="58">
        <v>382</v>
      </c>
      <c r="I198" s="58">
        <v>382</v>
      </c>
      <c r="J198" s="58">
        <v>382</v>
      </c>
      <c r="K198" s="58">
        <v>382</v>
      </c>
      <c r="L198" s="58">
        <v>382</v>
      </c>
      <c r="M198" s="58">
        <v>382</v>
      </c>
      <c r="N198" s="58">
        <v>382</v>
      </c>
      <c r="O198" s="2">
        <v>4584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478</v>
      </c>
      <c r="D200" s="20">
        <v>478</v>
      </c>
      <c r="E200" s="20">
        <v>478</v>
      </c>
      <c r="F200" s="20">
        <v>478</v>
      </c>
      <c r="G200" s="20">
        <v>478</v>
      </c>
      <c r="H200" s="20">
        <v>478</v>
      </c>
      <c r="I200" s="20">
        <v>478</v>
      </c>
      <c r="J200" s="20">
        <v>478</v>
      </c>
      <c r="K200" s="20">
        <v>478</v>
      </c>
      <c r="L200" s="20">
        <v>478</v>
      </c>
      <c r="M200" s="20">
        <v>478</v>
      </c>
      <c r="N200" s="20">
        <v>478</v>
      </c>
      <c r="O200" s="20">
        <v>5736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49</v>
      </c>
      <c r="D204" s="58">
        <v>49</v>
      </c>
      <c r="E204" s="58">
        <v>49</v>
      </c>
      <c r="F204" s="58">
        <v>49</v>
      </c>
      <c r="G204" s="58">
        <v>49</v>
      </c>
      <c r="H204" s="58">
        <v>49</v>
      </c>
      <c r="I204" s="58">
        <v>49</v>
      </c>
      <c r="J204" s="58">
        <v>49</v>
      </c>
      <c r="K204" s="58">
        <v>49</v>
      </c>
      <c r="L204" s="58">
        <v>49</v>
      </c>
      <c r="M204" s="58">
        <v>49</v>
      </c>
      <c r="N204" s="58">
        <v>49</v>
      </c>
      <c r="O204" s="2">
        <v>588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83</v>
      </c>
      <c r="D206" s="58">
        <v>83</v>
      </c>
      <c r="E206" s="58">
        <v>83</v>
      </c>
      <c r="F206" s="58">
        <v>83</v>
      </c>
      <c r="G206" s="58">
        <v>83</v>
      </c>
      <c r="H206" s="58">
        <v>83</v>
      </c>
      <c r="I206" s="58">
        <v>83</v>
      </c>
      <c r="J206" s="58">
        <v>83</v>
      </c>
      <c r="K206" s="58">
        <v>83</v>
      </c>
      <c r="L206" s="58">
        <v>83</v>
      </c>
      <c r="M206" s="58">
        <v>83</v>
      </c>
      <c r="N206" s="58">
        <v>83</v>
      </c>
      <c r="O206" s="2">
        <v>996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148</v>
      </c>
      <c r="D208" s="58">
        <v>148</v>
      </c>
      <c r="E208" s="58">
        <v>148</v>
      </c>
      <c r="F208" s="58">
        <v>148</v>
      </c>
      <c r="G208" s="58">
        <v>148</v>
      </c>
      <c r="H208" s="58">
        <v>148</v>
      </c>
      <c r="I208" s="58">
        <v>148</v>
      </c>
      <c r="J208" s="58">
        <v>148</v>
      </c>
      <c r="K208" s="58">
        <v>148</v>
      </c>
      <c r="L208" s="58">
        <v>148</v>
      </c>
      <c r="M208" s="58">
        <v>148</v>
      </c>
      <c r="N208" s="58">
        <v>148</v>
      </c>
      <c r="O208" s="2">
        <v>1776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280</v>
      </c>
      <c r="D230" s="15">
        <v>280</v>
      </c>
      <c r="E230" s="15">
        <v>280</v>
      </c>
      <c r="F230" s="15">
        <v>280</v>
      </c>
      <c r="G230" s="15">
        <v>280</v>
      </c>
      <c r="H230" s="15">
        <v>280</v>
      </c>
      <c r="I230" s="15">
        <v>280</v>
      </c>
      <c r="J230" s="15">
        <v>280</v>
      </c>
      <c r="K230" s="15">
        <v>280</v>
      </c>
      <c r="L230" s="15">
        <v>280</v>
      </c>
      <c r="M230" s="15">
        <v>280</v>
      </c>
      <c r="N230" s="15">
        <v>280</v>
      </c>
      <c r="O230" s="15">
        <v>3360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758</v>
      </c>
      <c r="D232" s="17">
        <v>758</v>
      </c>
      <c r="E232" s="17">
        <v>758</v>
      </c>
      <c r="F232" s="17">
        <v>758</v>
      </c>
      <c r="G232" s="17">
        <v>758</v>
      </c>
      <c r="H232" s="17">
        <v>758</v>
      </c>
      <c r="I232" s="17">
        <v>758</v>
      </c>
      <c r="J232" s="17">
        <v>758</v>
      </c>
      <c r="K232" s="17">
        <v>758</v>
      </c>
      <c r="L232" s="17">
        <v>758</v>
      </c>
      <c r="M232" s="17">
        <v>758</v>
      </c>
      <c r="N232" s="17">
        <v>758</v>
      </c>
      <c r="O232" s="17">
        <v>9096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32571</v>
      </c>
      <c r="D234" s="20">
        <v>28897</v>
      </c>
      <c r="E234" s="20">
        <v>30580</v>
      </c>
      <c r="F234" s="20">
        <v>31409</v>
      </c>
      <c r="G234" s="20">
        <v>31532</v>
      </c>
      <c r="H234" s="20">
        <v>32007</v>
      </c>
      <c r="I234" s="20">
        <v>35364</v>
      </c>
      <c r="J234" s="20">
        <v>32830</v>
      </c>
      <c r="K234" s="20">
        <v>31400</v>
      </c>
      <c r="L234" s="20">
        <v>34750</v>
      </c>
      <c r="M234" s="20">
        <v>30433</v>
      </c>
      <c r="N234" s="20">
        <v>33214</v>
      </c>
      <c r="O234" s="20">
        <v>384987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-32571</v>
      </c>
      <c r="D236" s="15">
        <v>-28897</v>
      </c>
      <c r="E236" s="15">
        <v>-30580</v>
      </c>
      <c r="F236" s="15">
        <v>-31409</v>
      </c>
      <c r="G236" s="15">
        <v>-31532</v>
      </c>
      <c r="H236" s="15">
        <v>-32007</v>
      </c>
      <c r="I236" s="15">
        <v>-35364</v>
      </c>
      <c r="J236" s="15">
        <v>-32830</v>
      </c>
      <c r="K236" s="15">
        <v>-31400</v>
      </c>
      <c r="L236" s="15">
        <v>-34750</v>
      </c>
      <c r="M236" s="15">
        <v>-30433</v>
      </c>
      <c r="N236" s="15">
        <v>-33214</v>
      </c>
      <c r="O236" s="15">
        <v>-384987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-32570</v>
      </c>
      <c r="D246" s="58">
        <v>-28896</v>
      </c>
      <c r="E246" s="58">
        <v>-30580</v>
      </c>
      <c r="F246" s="58">
        <v>-31409</v>
      </c>
      <c r="G246" s="58">
        <v>-31532</v>
      </c>
      <c r="H246" s="58">
        <v>-32007</v>
      </c>
      <c r="I246" s="58">
        <v>-35363</v>
      </c>
      <c r="J246" s="58">
        <v>-32829</v>
      </c>
      <c r="K246" s="58">
        <v>-31400</v>
      </c>
      <c r="L246" s="58">
        <v>-34749</v>
      </c>
      <c r="M246" s="58">
        <v>-30433</v>
      </c>
      <c r="N246" s="58">
        <v>-33213</v>
      </c>
      <c r="O246" s="2">
        <v>-384981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-32570</v>
      </c>
      <c r="D254" s="15">
        <v>-28896</v>
      </c>
      <c r="E254" s="15">
        <v>-30580</v>
      </c>
      <c r="F254" s="15">
        <v>-31409</v>
      </c>
      <c r="G254" s="15">
        <v>-31532</v>
      </c>
      <c r="H254" s="15">
        <v>-32007</v>
      </c>
      <c r="I254" s="15">
        <v>-35363</v>
      </c>
      <c r="J254" s="15">
        <v>-32829</v>
      </c>
      <c r="K254" s="15">
        <v>-31400</v>
      </c>
      <c r="L254" s="15">
        <v>-34749</v>
      </c>
      <c r="M254" s="15">
        <v>-30433</v>
      </c>
      <c r="N254" s="15">
        <v>-33213</v>
      </c>
      <c r="O254" s="15">
        <v>-384981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-1</v>
      </c>
      <c r="E256" s="34">
        <v>0</v>
      </c>
      <c r="F256" s="34">
        <v>0</v>
      </c>
      <c r="G256" s="34">
        <v>0</v>
      </c>
      <c r="H256" s="34">
        <v>0</v>
      </c>
      <c r="I256" s="34">
        <v>-1</v>
      </c>
      <c r="J256" s="34">
        <v>-1</v>
      </c>
      <c r="K256" s="34">
        <v>0</v>
      </c>
      <c r="L256" s="34">
        <v>-1</v>
      </c>
      <c r="M256" s="34">
        <v>0</v>
      </c>
      <c r="N256" s="34">
        <v>-1</v>
      </c>
      <c r="O256" s="34">
        <v>-6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-1</v>
      </c>
      <c r="E260" s="17">
        <v>0</v>
      </c>
      <c r="F260" s="17">
        <v>0</v>
      </c>
      <c r="G260" s="17">
        <v>0</v>
      </c>
      <c r="H260" s="17">
        <v>0</v>
      </c>
      <c r="I260" s="17">
        <v>-1</v>
      </c>
      <c r="J260" s="17">
        <v>-1</v>
      </c>
      <c r="K260" s="17">
        <v>0</v>
      </c>
      <c r="L260" s="17">
        <v>-1</v>
      </c>
      <c r="M260" s="17">
        <v>0</v>
      </c>
      <c r="N260" s="17">
        <v>-1</v>
      </c>
      <c r="O260" s="17">
        <v>-6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-1</v>
      </c>
      <c r="E267" s="17">
        <v>0</v>
      </c>
      <c r="F267" s="17">
        <v>0</v>
      </c>
      <c r="G267" s="17">
        <v>0</v>
      </c>
      <c r="H267" s="17">
        <v>0</v>
      </c>
      <c r="I267" s="17">
        <v>-1</v>
      </c>
      <c r="J267" s="17">
        <v>-1</v>
      </c>
      <c r="K267" s="17">
        <v>0</v>
      </c>
      <c r="L267" s="17">
        <v>-1</v>
      </c>
      <c r="M267" s="17">
        <v>0</v>
      </c>
      <c r="N267" s="17">
        <v>-1</v>
      </c>
      <c r="O267" s="17">
        <v>-6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-1</v>
      </c>
      <c r="E275" s="20">
        <v>0</v>
      </c>
      <c r="F275" s="20">
        <v>0</v>
      </c>
      <c r="G275" s="20">
        <v>0</v>
      </c>
      <c r="H275" s="20">
        <v>0</v>
      </c>
      <c r="I275" s="20">
        <v>-1</v>
      </c>
      <c r="J275" s="20">
        <v>-1</v>
      </c>
      <c r="K275" s="20">
        <v>0</v>
      </c>
      <c r="L275" s="20">
        <v>-1</v>
      </c>
      <c r="M275" s="20">
        <v>0</v>
      </c>
      <c r="N275" s="20">
        <v>-1</v>
      </c>
      <c r="O275" s="20">
        <v>-6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409</v>
      </c>
      <c r="D3" s="2" t="s">
        <v>409</v>
      </c>
      <c r="E3" s="2" t="s">
        <v>409</v>
      </c>
      <c r="F3" s="2" t="s">
        <v>409</v>
      </c>
      <c r="G3" s="2" t="s">
        <v>409</v>
      </c>
      <c r="H3" s="2" t="s">
        <v>409</v>
      </c>
      <c r="I3" s="2" t="s">
        <v>409</v>
      </c>
      <c r="J3" s="2" t="s">
        <v>409</v>
      </c>
      <c r="K3" s="2" t="s">
        <v>409</v>
      </c>
      <c r="L3" s="2" t="s">
        <v>409</v>
      </c>
      <c r="M3" s="2" t="s">
        <v>409</v>
      </c>
      <c r="N3" s="2" t="s">
        <v>409</v>
      </c>
      <c r="O3" s="2" t="s">
        <v>409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407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12164</v>
      </c>
      <c r="D77" s="58">
        <v>11058</v>
      </c>
      <c r="E77" s="58">
        <v>12314</v>
      </c>
      <c r="F77" s="58">
        <v>12314</v>
      </c>
      <c r="G77" s="58">
        <v>11754</v>
      </c>
      <c r="H77" s="58">
        <v>12314</v>
      </c>
      <c r="I77" s="58">
        <v>12874</v>
      </c>
      <c r="J77" s="58">
        <v>11754</v>
      </c>
      <c r="K77" s="58">
        <v>12314</v>
      </c>
      <c r="L77" s="58">
        <v>12314</v>
      </c>
      <c r="M77" s="58">
        <v>11754</v>
      </c>
      <c r="N77" s="58">
        <v>12874</v>
      </c>
      <c r="O77" s="2">
        <v>145802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12164</v>
      </c>
      <c r="D79" s="15">
        <v>11058</v>
      </c>
      <c r="E79" s="15">
        <v>12314</v>
      </c>
      <c r="F79" s="15">
        <v>12314</v>
      </c>
      <c r="G79" s="15">
        <v>11754</v>
      </c>
      <c r="H79" s="15">
        <v>12314</v>
      </c>
      <c r="I79" s="15">
        <v>12874</v>
      </c>
      <c r="J79" s="15">
        <v>11754</v>
      </c>
      <c r="K79" s="15">
        <v>12314</v>
      </c>
      <c r="L79" s="15">
        <v>12314</v>
      </c>
      <c r="M79" s="15">
        <v>11754</v>
      </c>
      <c r="N79" s="15">
        <v>12874</v>
      </c>
      <c r="O79" s="15">
        <v>145802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1213</v>
      </c>
      <c r="D82" s="58">
        <v>1213</v>
      </c>
      <c r="E82" s="58">
        <v>1213</v>
      </c>
      <c r="F82" s="58">
        <v>1213</v>
      </c>
      <c r="G82" s="58">
        <v>1213</v>
      </c>
      <c r="H82" s="58">
        <v>1213</v>
      </c>
      <c r="I82" s="58">
        <v>1213</v>
      </c>
      <c r="J82" s="58">
        <v>1213</v>
      </c>
      <c r="K82" s="58">
        <v>1213</v>
      </c>
      <c r="L82" s="58">
        <v>1213</v>
      </c>
      <c r="M82" s="58">
        <v>1213</v>
      </c>
      <c r="N82" s="58">
        <v>1213</v>
      </c>
      <c r="O82" s="2">
        <v>14556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1213</v>
      </c>
      <c r="D84" s="15">
        <v>1213</v>
      </c>
      <c r="E84" s="15">
        <v>1213</v>
      </c>
      <c r="F84" s="15">
        <v>1213</v>
      </c>
      <c r="G84" s="15">
        <v>1213</v>
      </c>
      <c r="H84" s="15">
        <v>1213</v>
      </c>
      <c r="I84" s="15">
        <v>1213</v>
      </c>
      <c r="J84" s="15">
        <v>1213</v>
      </c>
      <c r="K84" s="15">
        <v>1213</v>
      </c>
      <c r="L84" s="15">
        <v>1213</v>
      </c>
      <c r="M84" s="15">
        <v>1213</v>
      </c>
      <c r="N84" s="15">
        <v>1213</v>
      </c>
      <c r="O84" s="15">
        <v>14556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61</v>
      </c>
      <c r="D87" s="58">
        <v>61</v>
      </c>
      <c r="E87" s="58">
        <v>61</v>
      </c>
      <c r="F87" s="58">
        <v>61</v>
      </c>
      <c r="G87" s="58">
        <v>61</v>
      </c>
      <c r="H87" s="58">
        <v>61</v>
      </c>
      <c r="I87" s="58">
        <v>61</v>
      </c>
      <c r="J87" s="58">
        <v>61</v>
      </c>
      <c r="K87" s="58">
        <v>61</v>
      </c>
      <c r="L87" s="58">
        <v>61</v>
      </c>
      <c r="M87" s="58">
        <v>61</v>
      </c>
      <c r="N87" s="58">
        <v>61</v>
      </c>
      <c r="O87" s="2">
        <v>732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61</v>
      </c>
      <c r="D90" s="15">
        <v>61</v>
      </c>
      <c r="E90" s="15">
        <v>61</v>
      </c>
      <c r="F90" s="15">
        <v>61</v>
      </c>
      <c r="G90" s="15">
        <v>61</v>
      </c>
      <c r="H90" s="15">
        <v>61</v>
      </c>
      <c r="I90" s="15">
        <v>61</v>
      </c>
      <c r="J90" s="15">
        <v>61</v>
      </c>
      <c r="K90" s="15">
        <v>61</v>
      </c>
      <c r="L90" s="15">
        <v>61</v>
      </c>
      <c r="M90" s="15">
        <v>61</v>
      </c>
      <c r="N90" s="15">
        <v>61</v>
      </c>
      <c r="O90" s="15">
        <v>732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13438</v>
      </c>
      <c r="D92" s="17">
        <v>12332</v>
      </c>
      <c r="E92" s="17">
        <v>13588</v>
      </c>
      <c r="F92" s="17">
        <v>13588</v>
      </c>
      <c r="G92" s="17">
        <v>13028</v>
      </c>
      <c r="H92" s="17">
        <v>13588</v>
      </c>
      <c r="I92" s="17">
        <v>14148</v>
      </c>
      <c r="J92" s="17">
        <v>13028</v>
      </c>
      <c r="K92" s="17">
        <v>13588</v>
      </c>
      <c r="L92" s="17">
        <v>13588</v>
      </c>
      <c r="M92" s="17">
        <v>13028</v>
      </c>
      <c r="N92" s="17">
        <v>14148</v>
      </c>
      <c r="O92" s="17">
        <v>161090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13438</v>
      </c>
      <c r="D114" s="20">
        <v>12332</v>
      </c>
      <c r="E114" s="20">
        <v>13588</v>
      </c>
      <c r="F114" s="20">
        <v>13588</v>
      </c>
      <c r="G114" s="20">
        <v>13028</v>
      </c>
      <c r="H114" s="20">
        <v>13588</v>
      </c>
      <c r="I114" s="20">
        <v>14148</v>
      </c>
      <c r="J114" s="20">
        <v>13028</v>
      </c>
      <c r="K114" s="20">
        <v>13588</v>
      </c>
      <c r="L114" s="20">
        <v>13588</v>
      </c>
      <c r="M114" s="20">
        <v>13028</v>
      </c>
      <c r="N114" s="20">
        <v>14148</v>
      </c>
      <c r="O114" s="20">
        <v>161090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1418</v>
      </c>
      <c r="D118" s="58">
        <v>852</v>
      </c>
      <c r="E118" s="58">
        <v>945</v>
      </c>
      <c r="F118" s="58">
        <v>950</v>
      </c>
      <c r="G118" s="58">
        <v>1183</v>
      </c>
      <c r="H118" s="58">
        <v>967</v>
      </c>
      <c r="I118" s="58">
        <v>982</v>
      </c>
      <c r="J118" s="58">
        <v>1098</v>
      </c>
      <c r="K118" s="58">
        <v>952</v>
      </c>
      <c r="L118" s="58">
        <v>1068</v>
      </c>
      <c r="M118" s="58">
        <v>399</v>
      </c>
      <c r="N118" s="58">
        <v>413</v>
      </c>
      <c r="O118" s="2">
        <v>11227</v>
      </c>
    </row>
    <row r="119" spans="1:15" ht="11.25" customHeight="1" x14ac:dyDescent="0.2">
      <c r="A119" s="10" t="s">
        <v>250</v>
      </c>
      <c r="B119" s="62" t="s">
        <v>43</v>
      </c>
      <c r="C119" s="58">
        <v>1437</v>
      </c>
      <c r="D119" s="58">
        <v>1210</v>
      </c>
      <c r="E119" s="58">
        <v>1273</v>
      </c>
      <c r="F119" s="58">
        <v>1220</v>
      </c>
      <c r="G119" s="58">
        <v>1290</v>
      </c>
      <c r="H119" s="58">
        <v>1212</v>
      </c>
      <c r="I119" s="58">
        <v>1267</v>
      </c>
      <c r="J119" s="58">
        <v>1473</v>
      </c>
      <c r="K119" s="58">
        <v>1218</v>
      </c>
      <c r="L119" s="58">
        <v>1221</v>
      </c>
      <c r="M119" s="58">
        <v>1274</v>
      </c>
      <c r="N119" s="58">
        <v>1240</v>
      </c>
      <c r="O119" s="2">
        <v>15335</v>
      </c>
    </row>
    <row r="120" spans="1:15" ht="11.25" x14ac:dyDescent="0.2">
      <c r="A120" s="10" t="s">
        <v>251</v>
      </c>
      <c r="B120" s="62" t="s">
        <v>44</v>
      </c>
      <c r="C120" s="58">
        <v>-61</v>
      </c>
      <c r="D120" s="58">
        <v>-61</v>
      </c>
      <c r="E120" s="58">
        <v>-61</v>
      </c>
      <c r="F120" s="58">
        <v>-61</v>
      </c>
      <c r="G120" s="58">
        <v>-61</v>
      </c>
      <c r="H120" s="58">
        <v>-61</v>
      </c>
      <c r="I120" s="58">
        <v>-61</v>
      </c>
      <c r="J120" s="58">
        <v>-61</v>
      </c>
      <c r="K120" s="58">
        <v>-61</v>
      </c>
      <c r="L120" s="58">
        <v>-61</v>
      </c>
      <c r="M120" s="58">
        <v>-61</v>
      </c>
      <c r="N120" s="58">
        <v>-61</v>
      </c>
      <c r="O120" s="2">
        <v>-732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17</v>
      </c>
      <c r="D123" s="58">
        <v>17</v>
      </c>
      <c r="E123" s="58">
        <v>21</v>
      </c>
      <c r="F123" s="58">
        <v>17</v>
      </c>
      <c r="G123" s="58">
        <v>17</v>
      </c>
      <c r="H123" s="58">
        <v>16</v>
      </c>
      <c r="I123" s="58">
        <v>16</v>
      </c>
      <c r="J123" s="58">
        <v>17</v>
      </c>
      <c r="K123" s="58">
        <v>0</v>
      </c>
      <c r="L123" s="58">
        <v>0</v>
      </c>
      <c r="M123" s="58">
        <v>139</v>
      </c>
      <c r="N123" s="58">
        <v>0</v>
      </c>
      <c r="O123" s="2">
        <v>277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208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100</v>
      </c>
      <c r="O126" s="2">
        <v>308</v>
      </c>
    </row>
    <row r="127" spans="1:15" ht="11.25" x14ac:dyDescent="0.2">
      <c r="A127" s="10"/>
      <c r="B127" s="4" t="s">
        <v>455</v>
      </c>
      <c r="C127" s="15">
        <v>2811</v>
      </c>
      <c r="D127" s="15">
        <v>2018</v>
      </c>
      <c r="E127" s="15">
        <v>2178</v>
      </c>
      <c r="F127" s="15">
        <v>2334</v>
      </c>
      <c r="G127" s="15">
        <v>2429</v>
      </c>
      <c r="H127" s="15">
        <v>2134</v>
      </c>
      <c r="I127" s="15">
        <v>2204</v>
      </c>
      <c r="J127" s="15">
        <v>2527</v>
      </c>
      <c r="K127" s="15">
        <v>2109</v>
      </c>
      <c r="L127" s="15">
        <v>2228</v>
      </c>
      <c r="M127" s="15">
        <v>1751</v>
      </c>
      <c r="N127" s="15">
        <v>1692</v>
      </c>
      <c r="O127" s="15">
        <v>26415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16249</v>
      </c>
      <c r="D129" s="20">
        <v>14350</v>
      </c>
      <c r="E129" s="20">
        <v>15766</v>
      </c>
      <c r="F129" s="20">
        <v>15922</v>
      </c>
      <c r="G129" s="20">
        <v>15457</v>
      </c>
      <c r="H129" s="20">
        <v>15722</v>
      </c>
      <c r="I129" s="20">
        <v>16352</v>
      </c>
      <c r="J129" s="20">
        <v>15555</v>
      </c>
      <c r="K129" s="20">
        <v>15697</v>
      </c>
      <c r="L129" s="20">
        <v>15816</v>
      </c>
      <c r="M129" s="20">
        <v>14779</v>
      </c>
      <c r="N129" s="20">
        <v>15840</v>
      </c>
      <c r="O129" s="20">
        <v>187505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18</v>
      </c>
      <c r="D135" s="58">
        <v>18</v>
      </c>
      <c r="E135" s="58">
        <v>18</v>
      </c>
      <c r="F135" s="58">
        <v>18</v>
      </c>
      <c r="G135" s="58">
        <v>18</v>
      </c>
      <c r="H135" s="58">
        <v>18</v>
      </c>
      <c r="I135" s="58">
        <v>18</v>
      </c>
      <c r="J135" s="58">
        <v>18</v>
      </c>
      <c r="K135" s="58">
        <v>18</v>
      </c>
      <c r="L135" s="58">
        <v>18</v>
      </c>
      <c r="M135" s="58">
        <v>18</v>
      </c>
      <c r="N135" s="58">
        <v>18</v>
      </c>
      <c r="O135" s="2">
        <v>216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18</v>
      </c>
      <c r="D138" s="15">
        <v>18</v>
      </c>
      <c r="E138" s="15">
        <v>18</v>
      </c>
      <c r="F138" s="15">
        <v>18</v>
      </c>
      <c r="G138" s="15">
        <v>18</v>
      </c>
      <c r="H138" s="15">
        <v>18</v>
      </c>
      <c r="I138" s="15">
        <v>18</v>
      </c>
      <c r="J138" s="15">
        <v>18</v>
      </c>
      <c r="K138" s="15">
        <v>18</v>
      </c>
      <c r="L138" s="15">
        <v>18</v>
      </c>
      <c r="M138" s="15">
        <v>18</v>
      </c>
      <c r="N138" s="15">
        <v>18</v>
      </c>
      <c r="O138" s="15">
        <v>216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18</v>
      </c>
      <c r="D142" s="20">
        <v>18</v>
      </c>
      <c r="E142" s="20">
        <v>18</v>
      </c>
      <c r="F142" s="20">
        <v>18</v>
      </c>
      <c r="G142" s="20">
        <v>18</v>
      </c>
      <c r="H142" s="20">
        <v>18</v>
      </c>
      <c r="I142" s="20">
        <v>18</v>
      </c>
      <c r="J142" s="20">
        <v>18</v>
      </c>
      <c r="K142" s="20">
        <v>18</v>
      </c>
      <c r="L142" s="20">
        <v>18</v>
      </c>
      <c r="M142" s="20">
        <v>18</v>
      </c>
      <c r="N142" s="20">
        <v>18</v>
      </c>
      <c r="O142" s="20">
        <v>216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446</v>
      </c>
      <c r="D146" s="58">
        <v>500</v>
      </c>
      <c r="E146" s="58">
        <v>476</v>
      </c>
      <c r="F146" s="58">
        <v>596</v>
      </c>
      <c r="G146" s="58">
        <v>656</v>
      </c>
      <c r="H146" s="58">
        <v>620</v>
      </c>
      <c r="I146" s="58">
        <v>836</v>
      </c>
      <c r="J146" s="58">
        <v>604</v>
      </c>
      <c r="K146" s="58">
        <v>362</v>
      </c>
      <c r="L146" s="58">
        <v>566</v>
      </c>
      <c r="M146" s="58">
        <v>396</v>
      </c>
      <c r="N146" s="58">
        <v>450</v>
      </c>
      <c r="O146" s="2">
        <v>6508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180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180</v>
      </c>
    </row>
    <row r="149" spans="1:15" ht="11.25" x14ac:dyDescent="0.2">
      <c r="A149" s="42" t="s">
        <v>505</v>
      </c>
      <c r="B149" s="62" t="s">
        <v>64</v>
      </c>
      <c r="C149" s="58">
        <v>109</v>
      </c>
      <c r="D149" s="58">
        <v>0</v>
      </c>
      <c r="E149" s="58">
        <v>0</v>
      </c>
      <c r="F149" s="58">
        <v>0</v>
      </c>
      <c r="G149" s="58">
        <v>100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209</v>
      </c>
    </row>
    <row r="150" spans="1:15" ht="11.25" x14ac:dyDescent="0.2">
      <c r="A150" s="10" t="s">
        <v>506</v>
      </c>
      <c r="B150" s="62" t="s">
        <v>459</v>
      </c>
      <c r="C150" s="58">
        <v>34</v>
      </c>
      <c r="D150" s="58">
        <v>35</v>
      </c>
      <c r="E150" s="58">
        <v>35</v>
      </c>
      <c r="F150" s="58">
        <v>53</v>
      </c>
      <c r="G150" s="58">
        <v>467</v>
      </c>
      <c r="H150" s="58">
        <v>68</v>
      </c>
      <c r="I150" s="58">
        <v>672</v>
      </c>
      <c r="J150" s="58">
        <v>34</v>
      </c>
      <c r="K150" s="58">
        <v>17</v>
      </c>
      <c r="L150" s="58">
        <v>267</v>
      </c>
      <c r="M150" s="58">
        <v>45</v>
      </c>
      <c r="N150" s="58">
        <v>200</v>
      </c>
      <c r="O150" s="2">
        <v>1927</v>
      </c>
    </row>
    <row r="151" spans="1:15" ht="11.25" x14ac:dyDescent="0.2">
      <c r="A151" s="10"/>
      <c r="B151" s="4" t="s">
        <v>65</v>
      </c>
      <c r="C151" s="15">
        <v>769</v>
      </c>
      <c r="D151" s="15">
        <v>535</v>
      </c>
      <c r="E151" s="15">
        <v>511</v>
      </c>
      <c r="F151" s="15">
        <v>649</v>
      </c>
      <c r="G151" s="15">
        <v>1223</v>
      </c>
      <c r="H151" s="15">
        <v>688</v>
      </c>
      <c r="I151" s="15">
        <v>1508</v>
      </c>
      <c r="J151" s="15">
        <v>638</v>
      </c>
      <c r="K151" s="15">
        <v>379</v>
      </c>
      <c r="L151" s="15">
        <v>833</v>
      </c>
      <c r="M151" s="15">
        <v>441</v>
      </c>
      <c r="N151" s="15">
        <v>650</v>
      </c>
      <c r="O151" s="15">
        <v>8824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1167</v>
      </c>
      <c r="D154" s="58">
        <v>1167</v>
      </c>
      <c r="E154" s="58">
        <v>1167</v>
      </c>
      <c r="F154" s="58">
        <v>1167</v>
      </c>
      <c r="G154" s="58">
        <v>1167</v>
      </c>
      <c r="H154" s="58">
        <v>1167</v>
      </c>
      <c r="I154" s="58">
        <v>1167</v>
      </c>
      <c r="J154" s="58">
        <v>1167</v>
      </c>
      <c r="K154" s="58">
        <v>1167</v>
      </c>
      <c r="L154" s="58">
        <v>1167</v>
      </c>
      <c r="M154" s="58">
        <v>1167</v>
      </c>
      <c r="N154" s="58">
        <v>1167</v>
      </c>
      <c r="O154" s="2">
        <v>14004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7</v>
      </c>
      <c r="D158" s="58">
        <v>7</v>
      </c>
      <c r="E158" s="58">
        <v>7</v>
      </c>
      <c r="F158" s="58">
        <v>7</v>
      </c>
      <c r="G158" s="58">
        <v>7</v>
      </c>
      <c r="H158" s="58">
        <v>7</v>
      </c>
      <c r="I158" s="58">
        <v>7</v>
      </c>
      <c r="J158" s="58">
        <v>7</v>
      </c>
      <c r="K158" s="58">
        <v>7</v>
      </c>
      <c r="L158" s="58">
        <v>7</v>
      </c>
      <c r="M158" s="58">
        <v>7</v>
      </c>
      <c r="N158" s="58">
        <v>7</v>
      </c>
      <c r="O158" s="2">
        <v>84</v>
      </c>
    </row>
    <row r="159" spans="1:15" ht="11.25" x14ac:dyDescent="0.2">
      <c r="A159" s="10"/>
      <c r="B159" s="4" t="s">
        <v>460</v>
      </c>
      <c r="C159" s="15">
        <v>1174</v>
      </c>
      <c r="D159" s="15">
        <v>1174</v>
      </c>
      <c r="E159" s="15">
        <v>1174</v>
      </c>
      <c r="F159" s="15">
        <v>1174</v>
      </c>
      <c r="G159" s="15">
        <v>1174</v>
      </c>
      <c r="H159" s="15">
        <v>1174</v>
      </c>
      <c r="I159" s="15">
        <v>1174</v>
      </c>
      <c r="J159" s="15">
        <v>1174</v>
      </c>
      <c r="K159" s="15">
        <v>1174</v>
      </c>
      <c r="L159" s="15">
        <v>1174</v>
      </c>
      <c r="M159" s="15">
        <v>1174</v>
      </c>
      <c r="N159" s="15">
        <v>1174</v>
      </c>
      <c r="O159" s="15">
        <v>14088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1943</v>
      </c>
      <c r="D161" s="15">
        <v>1709</v>
      </c>
      <c r="E161" s="15">
        <v>1685</v>
      </c>
      <c r="F161" s="15">
        <v>1823</v>
      </c>
      <c r="G161" s="15">
        <v>2397</v>
      </c>
      <c r="H161" s="15">
        <v>1862</v>
      </c>
      <c r="I161" s="15">
        <v>2682</v>
      </c>
      <c r="J161" s="15">
        <v>1812</v>
      </c>
      <c r="K161" s="15">
        <v>1553</v>
      </c>
      <c r="L161" s="15">
        <v>2007</v>
      </c>
      <c r="M161" s="15">
        <v>1615</v>
      </c>
      <c r="N161" s="15">
        <v>1824</v>
      </c>
      <c r="O161" s="15">
        <v>22912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-280</v>
      </c>
      <c r="D164" s="58">
        <v>-280</v>
      </c>
      <c r="E164" s="58">
        <v>-280</v>
      </c>
      <c r="F164" s="58">
        <v>-280</v>
      </c>
      <c r="G164" s="58">
        <v>-280</v>
      </c>
      <c r="H164" s="58">
        <v>-280</v>
      </c>
      <c r="I164" s="58">
        <v>-280</v>
      </c>
      <c r="J164" s="58">
        <v>-280</v>
      </c>
      <c r="K164" s="58">
        <v>-280</v>
      </c>
      <c r="L164" s="58">
        <v>-280</v>
      </c>
      <c r="M164" s="58">
        <v>-280</v>
      </c>
      <c r="N164" s="58">
        <v>-280</v>
      </c>
      <c r="O164" s="2">
        <v>-3360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1663</v>
      </c>
      <c r="D166" s="20">
        <v>1429</v>
      </c>
      <c r="E166" s="20">
        <v>1405</v>
      </c>
      <c r="F166" s="20">
        <v>1543</v>
      </c>
      <c r="G166" s="20">
        <v>2117</v>
      </c>
      <c r="H166" s="20">
        <v>1582</v>
      </c>
      <c r="I166" s="20">
        <v>2402</v>
      </c>
      <c r="J166" s="20">
        <v>1532</v>
      </c>
      <c r="K166" s="20">
        <v>1273</v>
      </c>
      <c r="L166" s="20">
        <v>1727</v>
      </c>
      <c r="M166" s="20">
        <v>1335</v>
      </c>
      <c r="N166" s="20">
        <v>1544</v>
      </c>
      <c r="O166" s="20">
        <v>19552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92</v>
      </c>
      <c r="D173" s="58">
        <v>92</v>
      </c>
      <c r="E173" s="58">
        <v>92</v>
      </c>
      <c r="F173" s="58">
        <v>92</v>
      </c>
      <c r="G173" s="58">
        <v>92</v>
      </c>
      <c r="H173" s="58">
        <v>92</v>
      </c>
      <c r="I173" s="58">
        <v>92</v>
      </c>
      <c r="J173" s="58">
        <v>92</v>
      </c>
      <c r="K173" s="58">
        <v>92</v>
      </c>
      <c r="L173" s="58">
        <v>92</v>
      </c>
      <c r="M173" s="58">
        <v>92</v>
      </c>
      <c r="N173" s="58">
        <v>92</v>
      </c>
      <c r="O173" s="2">
        <v>1104</v>
      </c>
    </row>
    <row r="174" spans="1:15" ht="11.25" x14ac:dyDescent="0.2">
      <c r="A174" s="10" t="s">
        <v>256</v>
      </c>
      <c r="B174" s="62" t="s">
        <v>446</v>
      </c>
      <c r="C174" s="58">
        <v>193</v>
      </c>
      <c r="D174" s="58">
        <v>136</v>
      </c>
      <c r="E174" s="58">
        <v>150</v>
      </c>
      <c r="F174" s="58">
        <v>150</v>
      </c>
      <c r="G174" s="58">
        <v>186</v>
      </c>
      <c r="H174" s="58">
        <v>150</v>
      </c>
      <c r="I174" s="58">
        <v>157</v>
      </c>
      <c r="J174" s="58">
        <v>175</v>
      </c>
      <c r="K174" s="58">
        <v>151</v>
      </c>
      <c r="L174" s="58">
        <v>167</v>
      </c>
      <c r="M174" s="58">
        <v>142</v>
      </c>
      <c r="N174" s="58">
        <v>155</v>
      </c>
      <c r="O174" s="2">
        <v>1912</v>
      </c>
    </row>
    <row r="175" spans="1:15" ht="11.25" x14ac:dyDescent="0.2">
      <c r="A175" s="10"/>
      <c r="B175" s="4" t="s">
        <v>448</v>
      </c>
      <c r="C175" s="15">
        <v>285</v>
      </c>
      <c r="D175" s="15">
        <v>228</v>
      </c>
      <c r="E175" s="15">
        <v>242</v>
      </c>
      <c r="F175" s="15">
        <v>242</v>
      </c>
      <c r="G175" s="15">
        <v>278</v>
      </c>
      <c r="H175" s="15">
        <v>242</v>
      </c>
      <c r="I175" s="15">
        <v>249</v>
      </c>
      <c r="J175" s="15">
        <v>267</v>
      </c>
      <c r="K175" s="15">
        <v>243</v>
      </c>
      <c r="L175" s="15">
        <v>259</v>
      </c>
      <c r="M175" s="15">
        <v>234</v>
      </c>
      <c r="N175" s="15">
        <v>247</v>
      </c>
      <c r="O175" s="15">
        <v>3016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285</v>
      </c>
      <c r="D179" s="20">
        <v>228</v>
      </c>
      <c r="E179" s="20">
        <v>242</v>
      </c>
      <c r="F179" s="20">
        <v>242</v>
      </c>
      <c r="G179" s="20">
        <v>278</v>
      </c>
      <c r="H179" s="20">
        <v>242</v>
      </c>
      <c r="I179" s="20">
        <v>249</v>
      </c>
      <c r="J179" s="20">
        <v>267</v>
      </c>
      <c r="K179" s="20">
        <v>243</v>
      </c>
      <c r="L179" s="20">
        <v>259</v>
      </c>
      <c r="M179" s="20">
        <v>234</v>
      </c>
      <c r="N179" s="20">
        <v>247</v>
      </c>
      <c r="O179" s="20">
        <v>3016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0</v>
      </c>
      <c r="E198" s="58">
        <v>0</v>
      </c>
      <c r="F198" s="58">
        <v>0</v>
      </c>
      <c r="G198" s="58">
        <v>0</v>
      </c>
      <c r="H198" s="58">
        <v>0</v>
      </c>
      <c r="I198" s="58">
        <v>0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2">
        <v>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498</v>
      </c>
      <c r="D208" s="58">
        <v>498</v>
      </c>
      <c r="E208" s="58">
        <v>498</v>
      </c>
      <c r="F208" s="58">
        <v>498</v>
      </c>
      <c r="G208" s="58">
        <v>498</v>
      </c>
      <c r="H208" s="58">
        <v>498</v>
      </c>
      <c r="I208" s="58">
        <v>498</v>
      </c>
      <c r="J208" s="58">
        <v>498</v>
      </c>
      <c r="K208" s="58">
        <v>498</v>
      </c>
      <c r="L208" s="58">
        <v>498</v>
      </c>
      <c r="M208" s="58">
        <v>498</v>
      </c>
      <c r="N208" s="58">
        <v>498</v>
      </c>
      <c r="O208" s="2">
        <v>5976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100</v>
      </c>
      <c r="D215" s="58">
        <v>100</v>
      </c>
      <c r="E215" s="58">
        <v>100</v>
      </c>
      <c r="F215" s="58">
        <v>100</v>
      </c>
      <c r="G215" s="58">
        <v>100</v>
      </c>
      <c r="H215" s="58">
        <v>100</v>
      </c>
      <c r="I215" s="58">
        <v>100</v>
      </c>
      <c r="J215" s="58">
        <v>100</v>
      </c>
      <c r="K215" s="58">
        <v>100</v>
      </c>
      <c r="L215" s="58">
        <v>100</v>
      </c>
      <c r="M215" s="58">
        <v>100</v>
      </c>
      <c r="N215" s="58">
        <v>100</v>
      </c>
      <c r="O215" s="2">
        <v>1200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100</v>
      </c>
      <c r="D217" s="15">
        <v>100</v>
      </c>
      <c r="E217" s="15">
        <v>100</v>
      </c>
      <c r="F217" s="15">
        <v>100</v>
      </c>
      <c r="G217" s="15">
        <v>100</v>
      </c>
      <c r="H217" s="15">
        <v>100</v>
      </c>
      <c r="I217" s="15">
        <v>100</v>
      </c>
      <c r="J217" s="15">
        <v>100</v>
      </c>
      <c r="K217" s="15">
        <v>100</v>
      </c>
      <c r="L217" s="15">
        <v>100</v>
      </c>
      <c r="M217" s="15">
        <v>100</v>
      </c>
      <c r="N217" s="15">
        <v>100</v>
      </c>
      <c r="O217" s="15">
        <v>1200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100</v>
      </c>
      <c r="D219" s="15">
        <v>100</v>
      </c>
      <c r="E219" s="15">
        <v>100</v>
      </c>
      <c r="F219" s="15">
        <v>100</v>
      </c>
      <c r="G219" s="15">
        <v>100</v>
      </c>
      <c r="H219" s="15">
        <v>100</v>
      </c>
      <c r="I219" s="15">
        <v>100</v>
      </c>
      <c r="J219" s="15">
        <v>100</v>
      </c>
      <c r="K219" s="15">
        <v>100</v>
      </c>
      <c r="L219" s="15">
        <v>100</v>
      </c>
      <c r="M219" s="15">
        <v>100</v>
      </c>
      <c r="N219" s="15">
        <v>100</v>
      </c>
      <c r="O219" s="15">
        <v>1200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4</v>
      </c>
      <c r="D229" s="58">
        <v>4</v>
      </c>
      <c r="E229" s="58">
        <v>4</v>
      </c>
      <c r="F229" s="58">
        <v>4</v>
      </c>
      <c r="G229" s="58">
        <v>4</v>
      </c>
      <c r="H229" s="58">
        <v>4</v>
      </c>
      <c r="I229" s="58">
        <v>4</v>
      </c>
      <c r="J229" s="58">
        <v>4</v>
      </c>
      <c r="K229" s="58">
        <v>4</v>
      </c>
      <c r="L229" s="58">
        <v>4</v>
      </c>
      <c r="M229" s="58">
        <v>4</v>
      </c>
      <c r="N229" s="58">
        <v>4</v>
      </c>
      <c r="O229" s="2">
        <v>48</v>
      </c>
    </row>
    <row r="230" spans="1:15" ht="11.25" x14ac:dyDescent="0.2">
      <c r="A230" s="10"/>
      <c r="B230" s="4" t="s">
        <v>103</v>
      </c>
      <c r="C230" s="15">
        <v>602</v>
      </c>
      <c r="D230" s="15">
        <v>602</v>
      </c>
      <c r="E230" s="15">
        <v>602</v>
      </c>
      <c r="F230" s="15">
        <v>602</v>
      </c>
      <c r="G230" s="15">
        <v>602</v>
      </c>
      <c r="H230" s="15">
        <v>602</v>
      </c>
      <c r="I230" s="15">
        <v>602</v>
      </c>
      <c r="J230" s="15">
        <v>602</v>
      </c>
      <c r="K230" s="15">
        <v>602</v>
      </c>
      <c r="L230" s="15">
        <v>602</v>
      </c>
      <c r="M230" s="15">
        <v>602</v>
      </c>
      <c r="N230" s="15">
        <v>602</v>
      </c>
      <c r="O230" s="15">
        <v>7224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602</v>
      </c>
      <c r="D232" s="17">
        <v>602</v>
      </c>
      <c r="E232" s="17">
        <v>602</v>
      </c>
      <c r="F232" s="17">
        <v>602</v>
      </c>
      <c r="G232" s="17">
        <v>602</v>
      </c>
      <c r="H232" s="17">
        <v>602</v>
      </c>
      <c r="I232" s="17">
        <v>602</v>
      </c>
      <c r="J232" s="17">
        <v>602</v>
      </c>
      <c r="K232" s="17">
        <v>602</v>
      </c>
      <c r="L232" s="17">
        <v>602</v>
      </c>
      <c r="M232" s="17">
        <v>602</v>
      </c>
      <c r="N232" s="17">
        <v>602</v>
      </c>
      <c r="O232" s="17">
        <v>7224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18817</v>
      </c>
      <c r="D234" s="20">
        <v>16627</v>
      </c>
      <c r="E234" s="20">
        <v>18033</v>
      </c>
      <c r="F234" s="20">
        <v>18327</v>
      </c>
      <c r="G234" s="20">
        <v>18472</v>
      </c>
      <c r="H234" s="20">
        <v>18166</v>
      </c>
      <c r="I234" s="20">
        <v>19623</v>
      </c>
      <c r="J234" s="20">
        <v>17974</v>
      </c>
      <c r="K234" s="20">
        <v>17833</v>
      </c>
      <c r="L234" s="20">
        <v>18422</v>
      </c>
      <c r="M234" s="20">
        <v>16968</v>
      </c>
      <c r="N234" s="20">
        <v>18251</v>
      </c>
      <c r="O234" s="20">
        <v>217513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-18817</v>
      </c>
      <c r="D236" s="15">
        <v>-16627</v>
      </c>
      <c r="E236" s="15">
        <v>-18033</v>
      </c>
      <c r="F236" s="15">
        <v>-18327</v>
      </c>
      <c r="G236" s="15">
        <v>-18472</v>
      </c>
      <c r="H236" s="15">
        <v>-18166</v>
      </c>
      <c r="I236" s="15">
        <v>-19623</v>
      </c>
      <c r="J236" s="15">
        <v>-17974</v>
      </c>
      <c r="K236" s="15">
        <v>-17833</v>
      </c>
      <c r="L236" s="15">
        <v>-18422</v>
      </c>
      <c r="M236" s="15">
        <v>-16968</v>
      </c>
      <c r="N236" s="15">
        <v>-18251</v>
      </c>
      <c r="O236" s="15">
        <v>-217513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-18817</v>
      </c>
      <c r="D240" s="58">
        <v>-16627</v>
      </c>
      <c r="E240" s="58">
        <v>-18032</v>
      </c>
      <c r="F240" s="58">
        <v>-18327</v>
      </c>
      <c r="G240" s="58">
        <v>-18473</v>
      </c>
      <c r="H240" s="58">
        <v>-18166</v>
      </c>
      <c r="I240" s="58">
        <v>-19623</v>
      </c>
      <c r="J240" s="58">
        <v>-17975</v>
      </c>
      <c r="K240" s="58">
        <v>-17833</v>
      </c>
      <c r="L240" s="58">
        <v>-18423</v>
      </c>
      <c r="M240" s="58">
        <v>-16969</v>
      </c>
      <c r="N240" s="58">
        <v>-18251</v>
      </c>
      <c r="O240" s="2">
        <v>-217516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-18817</v>
      </c>
      <c r="D254" s="15">
        <v>-16627</v>
      </c>
      <c r="E254" s="15">
        <v>-18032</v>
      </c>
      <c r="F254" s="15">
        <v>-18327</v>
      </c>
      <c r="G254" s="15">
        <v>-18473</v>
      </c>
      <c r="H254" s="15">
        <v>-18166</v>
      </c>
      <c r="I254" s="15">
        <v>-19623</v>
      </c>
      <c r="J254" s="15">
        <v>-17975</v>
      </c>
      <c r="K254" s="15">
        <v>-17833</v>
      </c>
      <c r="L254" s="15">
        <v>-18423</v>
      </c>
      <c r="M254" s="15">
        <v>-16969</v>
      </c>
      <c r="N254" s="15">
        <v>-18251</v>
      </c>
      <c r="O254" s="15">
        <v>-217516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0</v>
      </c>
      <c r="E256" s="34">
        <v>-1</v>
      </c>
      <c r="F256" s="34">
        <v>0</v>
      </c>
      <c r="G256" s="34">
        <v>1</v>
      </c>
      <c r="H256" s="34">
        <v>0</v>
      </c>
      <c r="I256" s="34">
        <v>0</v>
      </c>
      <c r="J256" s="34">
        <v>1</v>
      </c>
      <c r="K256" s="34">
        <v>0</v>
      </c>
      <c r="L256" s="34">
        <v>1</v>
      </c>
      <c r="M256" s="34">
        <v>1</v>
      </c>
      <c r="N256" s="34">
        <v>0</v>
      </c>
      <c r="O256" s="34">
        <v>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0</v>
      </c>
      <c r="E260" s="17">
        <v>-1</v>
      </c>
      <c r="F260" s="17">
        <v>0</v>
      </c>
      <c r="G260" s="17">
        <v>1</v>
      </c>
      <c r="H260" s="17">
        <v>0</v>
      </c>
      <c r="I260" s="17">
        <v>0</v>
      </c>
      <c r="J260" s="17">
        <v>1</v>
      </c>
      <c r="K260" s="17">
        <v>0</v>
      </c>
      <c r="L260" s="17">
        <v>1</v>
      </c>
      <c r="M260" s="17">
        <v>1</v>
      </c>
      <c r="N260" s="17">
        <v>0</v>
      </c>
      <c r="O260" s="17">
        <v>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0</v>
      </c>
      <c r="E267" s="17">
        <v>-1</v>
      </c>
      <c r="F267" s="17">
        <v>0</v>
      </c>
      <c r="G267" s="17">
        <v>1</v>
      </c>
      <c r="H267" s="17">
        <v>0</v>
      </c>
      <c r="I267" s="17">
        <v>0</v>
      </c>
      <c r="J267" s="17">
        <v>1</v>
      </c>
      <c r="K267" s="17">
        <v>0</v>
      </c>
      <c r="L267" s="17">
        <v>1</v>
      </c>
      <c r="M267" s="17">
        <v>1</v>
      </c>
      <c r="N267" s="17">
        <v>0</v>
      </c>
      <c r="O267" s="17">
        <v>3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0</v>
      </c>
      <c r="E275" s="20">
        <v>-1</v>
      </c>
      <c r="F275" s="20">
        <v>0</v>
      </c>
      <c r="G275" s="20">
        <v>1</v>
      </c>
      <c r="H275" s="20">
        <v>0</v>
      </c>
      <c r="I275" s="20">
        <v>0</v>
      </c>
      <c r="J275" s="20">
        <v>1</v>
      </c>
      <c r="K275" s="20">
        <v>0</v>
      </c>
      <c r="L275" s="20">
        <v>1</v>
      </c>
      <c r="M275" s="20">
        <v>1</v>
      </c>
      <c r="N275" s="20">
        <v>0</v>
      </c>
      <c r="O275" s="20">
        <v>3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410</v>
      </c>
      <c r="D3" s="2" t="s">
        <v>410</v>
      </c>
      <c r="E3" s="2" t="s">
        <v>410</v>
      </c>
      <c r="F3" s="2" t="s">
        <v>410</v>
      </c>
      <c r="G3" s="2" t="s">
        <v>410</v>
      </c>
      <c r="H3" s="2" t="s">
        <v>410</v>
      </c>
      <c r="I3" s="2" t="s">
        <v>410</v>
      </c>
      <c r="J3" s="2" t="s">
        <v>410</v>
      </c>
      <c r="K3" s="2" t="s">
        <v>410</v>
      </c>
      <c r="L3" s="2" t="s">
        <v>410</v>
      </c>
      <c r="M3" s="2" t="s">
        <v>410</v>
      </c>
      <c r="N3" s="2" t="s">
        <v>410</v>
      </c>
      <c r="O3" s="2" t="s">
        <v>410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408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38742</v>
      </c>
      <c r="D94" s="58">
        <v>35220</v>
      </c>
      <c r="E94" s="58">
        <v>39601</v>
      </c>
      <c r="F94" s="58">
        <v>39601</v>
      </c>
      <c r="G94" s="58">
        <v>37801</v>
      </c>
      <c r="H94" s="58">
        <v>39601</v>
      </c>
      <c r="I94" s="58">
        <v>41401</v>
      </c>
      <c r="J94" s="58">
        <v>37801</v>
      </c>
      <c r="K94" s="58">
        <v>39601</v>
      </c>
      <c r="L94" s="58">
        <v>39601</v>
      </c>
      <c r="M94" s="58">
        <v>37801</v>
      </c>
      <c r="N94" s="58">
        <v>41401</v>
      </c>
      <c r="O94" s="2">
        <v>468172</v>
      </c>
    </row>
    <row r="95" spans="1:15" ht="11.25" x14ac:dyDescent="0.2">
      <c r="A95" s="10" t="s">
        <v>192</v>
      </c>
      <c r="B95" s="62" t="s">
        <v>527</v>
      </c>
      <c r="C95" s="58">
        <v>4508</v>
      </c>
      <c r="D95" s="58">
        <v>4098</v>
      </c>
      <c r="E95" s="58">
        <v>4620</v>
      </c>
      <c r="F95" s="58">
        <v>4620</v>
      </c>
      <c r="G95" s="58">
        <v>4410</v>
      </c>
      <c r="H95" s="58">
        <v>4620</v>
      </c>
      <c r="I95" s="58">
        <v>4831</v>
      </c>
      <c r="J95" s="58">
        <v>4410</v>
      </c>
      <c r="K95" s="58">
        <v>4620</v>
      </c>
      <c r="L95" s="58">
        <v>4620</v>
      </c>
      <c r="M95" s="58">
        <v>4410</v>
      </c>
      <c r="N95" s="58">
        <v>4831</v>
      </c>
      <c r="O95" s="2">
        <v>54598</v>
      </c>
    </row>
    <row r="96" spans="1:15" ht="11.25" x14ac:dyDescent="0.2">
      <c r="A96" s="42" t="s">
        <v>642</v>
      </c>
      <c r="B96" s="62" t="s">
        <v>528</v>
      </c>
      <c r="C96" s="58">
        <v>27675</v>
      </c>
      <c r="D96" s="58">
        <v>20596</v>
      </c>
      <c r="E96" s="58">
        <v>17165</v>
      </c>
      <c r="F96" s="58">
        <v>27485</v>
      </c>
      <c r="G96" s="58">
        <v>26479</v>
      </c>
      <c r="H96" s="58">
        <v>26025</v>
      </c>
      <c r="I96" s="58">
        <v>27212</v>
      </c>
      <c r="J96" s="58">
        <v>24813</v>
      </c>
      <c r="K96" s="58">
        <v>25132</v>
      </c>
      <c r="L96" s="58">
        <v>37111</v>
      </c>
      <c r="M96" s="58">
        <v>37000</v>
      </c>
      <c r="N96" s="58">
        <v>27000</v>
      </c>
      <c r="O96" s="2">
        <v>323693</v>
      </c>
    </row>
    <row r="97" spans="1:15" ht="11.25" x14ac:dyDescent="0.2">
      <c r="A97" s="10" t="s">
        <v>229</v>
      </c>
      <c r="B97" s="62" t="s">
        <v>33</v>
      </c>
      <c r="C97" s="58">
        <v>1384</v>
      </c>
      <c r="D97" s="58">
        <v>1030</v>
      </c>
      <c r="E97" s="58">
        <v>858</v>
      </c>
      <c r="F97" s="58">
        <v>1374</v>
      </c>
      <c r="G97" s="58">
        <v>1324</v>
      </c>
      <c r="H97" s="58">
        <v>1301</v>
      </c>
      <c r="I97" s="58">
        <v>1361</v>
      </c>
      <c r="J97" s="58">
        <v>1241</v>
      </c>
      <c r="K97" s="58">
        <v>1257</v>
      </c>
      <c r="L97" s="58">
        <v>1856</v>
      </c>
      <c r="M97" s="58">
        <v>1850</v>
      </c>
      <c r="N97" s="58">
        <v>1350</v>
      </c>
      <c r="O97" s="2">
        <v>16186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72309</v>
      </c>
      <c r="D101" s="15">
        <v>60944</v>
      </c>
      <c r="E101" s="15">
        <v>62244</v>
      </c>
      <c r="F101" s="15">
        <v>73080</v>
      </c>
      <c r="G101" s="15">
        <v>70014</v>
      </c>
      <c r="H101" s="15">
        <v>71547</v>
      </c>
      <c r="I101" s="15">
        <v>74805</v>
      </c>
      <c r="J101" s="15">
        <v>68265</v>
      </c>
      <c r="K101" s="15">
        <v>70610</v>
      </c>
      <c r="L101" s="15">
        <v>83188</v>
      </c>
      <c r="M101" s="15">
        <v>81061</v>
      </c>
      <c r="N101" s="15">
        <v>74582</v>
      </c>
      <c r="O101" s="15">
        <v>862649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72309</v>
      </c>
      <c r="D114" s="20">
        <v>60944</v>
      </c>
      <c r="E114" s="20">
        <v>62244</v>
      </c>
      <c r="F114" s="20">
        <v>73080</v>
      </c>
      <c r="G114" s="20">
        <v>70014</v>
      </c>
      <c r="H114" s="20">
        <v>71547</v>
      </c>
      <c r="I114" s="20">
        <v>74805</v>
      </c>
      <c r="J114" s="20">
        <v>68265</v>
      </c>
      <c r="K114" s="20">
        <v>70610</v>
      </c>
      <c r="L114" s="20">
        <v>83188</v>
      </c>
      <c r="M114" s="20">
        <v>81061</v>
      </c>
      <c r="N114" s="20">
        <v>74582</v>
      </c>
      <c r="O114" s="20">
        <v>862649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7020</v>
      </c>
      <c r="D118" s="58">
        <v>4588</v>
      </c>
      <c r="E118" s="58">
        <v>4670</v>
      </c>
      <c r="F118" s="58">
        <v>5489</v>
      </c>
      <c r="G118" s="58">
        <v>5705</v>
      </c>
      <c r="H118" s="58">
        <v>5666</v>
      </c>
      <c r="I118" s="58">
        <v>4930</v>
      </c>
      <c r="J118" s="58">
        <v>3644</v>
      </c>
      <c r="K118" s="58">
        <v>3310</v>
      </c>
      <c r="L118" s="58">
        <v>2902</v>
      </c>
      <c r="M118" s="58">
        <v>1805</v>
      </c>
      <c r="N118" s="58">
        <v>1433</v>
      </c>
      <c r="O118" s="2">
        <v>51162</v>
      </c>
    </row>
    <row r="119" spans="1:15" ht="11.25" customHeight="1" x14ac:dyDescent="0.2">
      <c r="A119" s="10" t="s">
        <v>250</v>
      </c>
      <c r="B119" s="62" t="s">
        <v>43</v>
      </c>
      <c r="C119" s="58">
        <v>4432</v>
      </c>
      <c r="D119" s="58">
        <v>4349</v>
      </c>
      <c r="E119" s="58">
        <v>4345</v>
      </c>
      <c r="F119" s="58">
        <v>4416</v>
      </c>
      <c r="G119" s="58">
        <v>5169</v>
      </c>
      <c r="H119" s="58">
        <v>4977</v>
      </c>
      <c r="I119" s="58">
        <v>5236</v>
      </c>
      <c r="J119" s="58">
        <v>5758</v>
      </c>
      <c r="K119" s="58">
        <v>4844</v>
      </c>
      <c r="L119" s="58">
        <v>6041</v>
      </c>
      <c r="M119" s="58">
        <v>5539</v>
      </c>
      <c r="N119" s="58">
        <v>4962</v>
      </c>
      <c r="O119" s="2">
        <v>60068</v>
      </c>
    </row>
    <row r="120" spans="1:15" ht="11.25" x14ac:dyDescent="0.2">
      <c r="A120" s="10" t="s">
        <v>251</v>
      </c>
      <c r="B120" s="62" t="s">
        <v>44</v>
      </c>
      <c r="C120" s="58">
        <v>-290</v>
      </c>
      <c r="D120" s="58">
        <v>-290</v>
      </c>
      <c r="E120" s="58">
        <v>-290</v>
      </c>
      <c r="F120" s="58">
        <v>-290</v>
      </c>
      <c r="G120" s="58">
        <v>-290</v>
      </c>
      <c r="H120" s="58">
        <v>-290</v>
      </c>
      <c r="I120" s="58">
        <v>-290</v>
      </c>
      <c r="J120" s="58">
        <v>-290</v>
      </c>
      <c r="K120" s="58">
        <v>-290</v>
      </c>
      <c r="L120" s="58">
        <v>-290</v>
      </c>
      <c r="M120" s="58">
        <v>-290</v>
      </c>
      <c r="N120" s="58">
        <v>-290</v>
      </c>
      <c r="O120" s="2">
        <v>-3480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125</v>
      </c>
      <c r="D123" s="58">
        <v>218</v>
      </c>
      <c r="E123" s="58">
        <v>124</v>
      </c>
      <c r="F123" s="58">
        <v>88</v>
      </c>
      <c r="G123" s="58">
        <v>120</v>
      </c>
      <c r="H123" s="58">
        <v>119</v>
      </c>
      <c r="I123" s="58">
        <v>119</v>
      </c>
      <c r="J123" s="58">
        <v>120</v>
      </c>
      <c r="K123" s="58">
        <v>0</v>
      </c>
      <c r="L123" s="58">
        <v>0</v>
      </c>
      <c r="M123" s="58">
        <v>0</v>
      </c>
      <c r="N123" s="58">
        <v>0</v>
      </c>
      <c r="O123" s="2">
        <v>1033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44</v>
      </c>
      <c r="K124" s="58">
        <v>41</v>
      </c>
      <c r="L124" s="58">
        <v>0</v>
      </c>
      <c r="M124" s="58">
        <v>0</v>
      </c>
      <c r="N124" s="58">
        <v>0</v>
      </c>
      <c r="O124" s="2">
        <v>85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208</v>
      </c>
      <c r="F126" s="58">
        <v>0</v>
      </c>
      <c r="G126" s="58">
        <v>21</v>
      </c>
      <c r="H126" s="58">
        <v>585</v>
      </c>
      <c r="I126" s="58">
        <v>0</v>
      </c>
      <c r="J126" s="58">
        <v>0</v>
      </c>
      <c r="K126" s="58">
        <v>50</v>
      </c>
      <c r="L126" s="58">
        <v>60</v>
      </c>
      <c r="M126" s="58">
        <v>507</v>
      </c>
      <c r="N126" s="58">
        <v>350</v>
      </c>
      <c r="O126" s="2">
        <v>1781</v>
      </c>
    </row>
    <row r="127" spans="1:15" ht="11.25" x14ac:dyDescent="0.2">
      <c r="A127" s="10"/>
      <c r="B127" s="4" t="s">
        <v>455</v>
      </c>
      <c r="C127" s="15">
        <v>11287</v>
      </c>
      <c r="D127" s="15">
        <v>8865</v>
      </c>
      <c r="E127" s="15">
        <v>9057</v>
      </c>
      <c r="F127" s="15">
        <v>9703</v>
      </c>
      <c r="G127" s="15">
        <v>10725</v>
      </c>
      <c r="H127" s="15">
        <v>11057</v>
      </c>
      <c r="I127" s="15">
        <v>9995</v>
      </c>
      <c r="J127" s="15">
        <v>9276</v>
      </c>
      <c r="K127" s="15">
        <v>7955</v>
      </c>
      <c r="L127" s="15">
        <v>8713</v>
      </c>
      <c r="M127" s="15">
        <v>7561</v>
      </c>
      <c r="N127" s="15">
        <v>6455</v>
      </c>
      <c r="O127" s="15">
        <v>110649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83596</v>
      </c>
      <c r="D129" s="20">
        <v>69809</v>
      </c>
      <c r="E129" s="20">
        <v>71301</v>
      </c>
      <c r="F129" s="20">
        <v>82783</v>
      </c>
      <c r="G129" s="20">
        <v>80739</v>
      </c>
      <c r="H129" s="20">
        <v>82604</v>
      </c>
      <c r="I129" s="20">
        <v>84800</v>
      </c>
      <c r="J129" s="20">
        <v>77541</v>
      </c>
      <c r="K129" s="20">
        <v>78565</v>
      </c>
      <c r="L129" s="20">
        <v>91901</v>
      </c>
      <c r="M129" s="20">
        <v>88622</v>
      </c>
      <c r="N129" s="20">
        <v>81037</v>
      </c>
      <c r="O129" s="20">
        <v>973298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15</v>
      </c>
      <c r="D133" s="58">
        <v>15</v>
      </c>
      <c r="E133" s="58">
        <v>15</v>
      </c>
      <c r="F133" s="58">
        <v>15</v>
      </c>
      <c r="G133" s="58">
        <v>15</v>
      </c>
      <c r="H133" s="58">
        <v>15</v>
      </c>
      <c r="I133" s="58">
        <v>15</v>
      </c>
      <c r="J133" s="58">
        <v>15</v>
      </c>
      <c r="K133" s="58">
        <v>15</v>
      </c>
      <c r="L133" s="58">
        <v>15</v>
      </c>
      <c r="M133" s="58">
        <v>15</v>
      </c>
      <c r="N133" s="58">
        <v>15</v>
      </c>
      <c r="O133" s="2">
        <v>180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107</v>
      </c>
      <c r="D135" s="58">
        <v>107</v>
      </c>
      <c r="E135" s="58">
        <v>107</v>
      </c>
      <c r="F135" s="58">
        <v>107</v>
      </c>
      <c r="G135" s="58">
        <v>107</v>
      </c>
      <c r="H135" s="58">
        <v>107</v>
      </c>
      <c r="I135" s="58">
        <v>107</v>
      </c>
      <c r="J135" s="58">
        <v>107</v>
      </c>
      <c r="K135" s="58">
        <v>107</v>
      </c>
      <c r="L135" s="58">
        <v>107</v>
      </c>
      <c r="M135" s="58">
        <v>107</v>
      </c>
      <c r="N135" s="58">
        <v>107</v>
      </c>
      <c r="O135" s="2">
        <v>1284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122</v>
      </c>
      <c r="D138" s="15">
        <v>122</v>
      </c>
      <c r="E138" s="15">
        <v>122</v>
      </c>
      <c r="F138" s="15">
        <v>122</v>
      </c>
      <c r="G138" s="15">
        <v>122</v>
      </c>
      <c r="H138" s="15">
        <v>122</v>
      </c>
      <c r="I138" s="15">
        <v>122</v>
      </c>
      <c r="J138" s="15">
        <v>122</v>
      </c>
      <c r="K138" s="15">
        <v>122</v>
      </c>
      <c r="L138" s="15">
        <v>122</v>
      </c>
      <c r="M138" s="15">
        <v>122</v>
      </c>
      <c r="N138" s="15">
        <v>122</v>
      </c>
      <c r="O138" s="15">
        <v>1464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122</v>
      </c>
      <c r="D142" s="20">
        <v>122</v>
      </c>
      <c r="E142" s="20">
        <v>122</v>
      </c>
      <c r="F142" s="20">
        <v>122</v>
      </c>
      <c r="G142" s="20">
        <v>122</v>
      </c>
      <c r="H142" s="20">
        <v>122</v>
      </c>
      <c r="I142" s="20">
        <v>122</v>
      </c>
      <c r="J142" s="20">
        <v>122</v>
      </c>
      <c r="K142" s="20">
        <v>122</v>
      </c>
      <c r="L142" s="20">
        <v>122</v>
      </c>
      <c r="M142" s="20">
        <v>122</v>
      </c>
      <c r="N142" s="20">
        <v>122</v>
      </c>
      <c r="O142" s="20">
        <v>1464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2269</v>
      </c>
      <c r="D146" s="58">
        <v>2729</v>
      </c>
      <c r="E146" s="58">
        <v>2390</v>
      </c>
      <c r="F146" s="58">
        <v>2251</v>
      </c>
      <c r="G146" s="58">
        <v>1892</v>
      </c>
      <c r="H146" s="58">
        <v>2075</v>
      </c>
      <c r="I146" s="58">
        <v>2279</v>
      </c>
      <c r="J146" s="58">
        <v>2131</v>
      </c>
      <c r="K146" s="58">
        <v>2287</v>
      </c>
      <c r="L146" s="58">
        <v>2728</v>
      </c>
      <c r="M146" s="58">
        <v>2714</v>
      </c>
      <c r="N146" s="58">
        <v>2350</v>
      </c>
      <c r="O146" s="2">
        <v>28095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435</v>
      </c>
      <c r="D148" s="58">
        <v>2282</v>
      </c>
      <c r="E148" s="58">
        <v>0</v>
      </c>
      <c r="F148" s="58">
        <v>0</v>
      </c>
      <c r="G148" s="58">
        <v>212</v>
      </c>
      <c r="H148" s="58">
        <v>632</v>
      </c>
      <c r="I148" s="58">
        <v>80</v>
      </c>
      <c r="J148" s="58">
        <v>199</v>
      </c>
      <c r="K148" s="58">
        <v>0</v>
      </c>
      <c r="L148" s="58">
        <v>0</v>
      </c>
      <c r="M148" s="58">
        <v>950</v>
      </c>
      <c r="N148" s="58">
        <v>75</v>
      </c>
      <c r="O148" s="2">
        <v>4865</v>
      </c>
    </row>
    <row r="149" spans="1:15" ht="11.25" x14ac:dyDescent="0.2">
      <c r="A149" s="42" t="s">
        <v>505</v>
      </c>
      <c r="B149" s="62" t="s">
        <v>64</v>
      </c>
      <c r="C149" s="58">
        <v>200</v>
      </c>
      <c r="D149" s="58">
        <v>200</v>
      </c>
      <c r="E149" s="58">
        <v>200</v>
      </c>
      <c r="F149" s="58">
        <v>200</v>
      </c>
      <c r="G149" s="58">
        <v>200</v>
      </c>
      <c r="H149" s="58">
        <v>200</v>
      </c>
      <c r="I149" s="58">
        <v>200</v>
      </c>
      <c r="J149" s="58">
        <v>200</v>
      </c>
      <c r="K149" s="58">
        <v>200</v>
      </c>
      <c r="L149" s="58">
        <v>200</v>
      </c>
      <c r="M149" s="58">
        <v>200</v>
      </c>
      <c r="N149" s="58">
        <v>200</v>
      </c>
      <c r="O149" s="2">
        <v>2400</v>
      </c>
    </row>
    <row r="150" spans="1:15" ht="11.25" x14ac:dyDescent="0.2">
      <c r="A150" s="10" t="s">
        <v>506</v>
      </c>
      <c r="B150" s="62" t="s">
        <v>459</v>
      </c>
      <c r="C150" s="58">
        <v>473</v>
      </c>
      <c r="D150" s="58">
        <v>473</v>
      </c>
      <c r="E150" s="58">
        <v>473</v>
      </c>
      <c r="F150" s="58">
        <v>473</v>
      </c>
      <c r="G150" s="58">
        <v>473</v>
      </c>
      <c r="H150" s="58">
        <v>473</v>
      </c>
      <c r="I150" s="58">
        <v>473</v>
      </c>
      <c r="J150" s="58">
        <v>473</v>
      </c>
      <c r="K150" s="58">
        <v>473</v>
      </c>
      <c r="L150" s="58">
        <v>473</v>
      </c>
      <c r="M150" s="58">
        <v>473</v>
      </c>
      <c r="N150" s="58">
        <v>473</v>
      </c>
      <c r="O150" s="2">
        <v>5676</v>
      </c>
    </row>
    <row r="151" spans="1:15" ht="11.25" x14ac:dyDescent="0.2">
      <c r="A151" s="10"/>
      <c r="B151" s="4" t="s">
        <v>65</v>
      </c>
      <c r="C151" s="15">
        <v>3377</v>
      </c>
      <c r="D151" s="15">
        <v>5684</v>
      </c>
      <c r="E151" s="15">
        <v>3063</v>
      </c>
      <c r="F151" s="15">
        <v>2924</v>
      </c>
      <c r="G151" s="15">
        <v>2777</v>
      </c>
      <c r="H151" s="15">
        <v>3380</v>
      </c>
      <c r="I151" s="15">
        <v>3032</v>
      </c>
      <c r="J151" s="15">
        <v>3003</v>
      </c>
      <c r="K151" s="15">
        <v>2960</v>
      </c>
      <c r="L151" s="15">
        <v>3401</v>
      </c>
      <c r="M151" s="15">
        <v>4337</v>
      </c>
      <c r="N151" s="15">
        <v>3098</v>
      </c>
      <c r="O151" s="15">
        <v>41036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5976</v>
      </c>
      <c r="D154" s="58">
        <v>5464</v>
      </c>
      <c r="E154" s="58">
        <v>5464</v>
      </c>
      <c r="F154" s="58">
        <v>5464</v>
      </c>
      <c r="G154" s="58">
        <v>5464</v>
      </c>
      <c r="H154" s="58">
        <v>5464</v>
      </c>
      <c r="I154" s="58">
        <v>5464</v>
      </c>
      <c r="J154" s="58">
        <v>5464</v>
      </c>
      <c r="K154" s="58">
        <v>5464</v>
      </c>
      <c r="L154" s="58">
        <v>4995</v>
      </c>
      <c r="M154" s="58">
        <v>4995</v>
      </c>
      <c r="N154" s="58">
        <v>4995</v>
      </c>
      <c r="O154" s="2">
        <v>64673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27</v>
      </c>
      <c r="D158" s="58">
        <v>27</v>
      </c>
      <c r="E158" s="58">
        <v>27</v>
      </c>
      <c r="F158" s="58">
        <v>27</v>
      </c>
      <c r="G158" s="58">
        <v>27</v>
      </c>
      <c r="H158" s="58">
        <v>27</v>
      </c>
      <c r="I158" s="58">
        <v>27</v>
      </c>
      <c r="J158" s="58">
        <v>27</v>
      </c>
      <c r="K158" s="58">
        <v>27</v>
      </c>
      <c r="L158" s="58">
        <v>27</v>
      </c>
      <c r="M158" s="58">
        <v>27</v>
      </c>
      <c r="N158" s="58">
        <v>27</v>
      </c>
      <c r="O158" s="2">
        <v>324</v>
      </c>
    </row>
    <row r="159" spans="1:15" ht="11.25" x14ac:dyDescent="0.2">
      <c r="A159" s="10"/>
      <c r="B159" s="4" t="s">
        <v>460</v>
      </c>
      <c r="C159" s="15">
        <v>6003</v>
      </c>
      <c r="D159" s="15">
        <v>5491</v>
      </c>
      <c r="E159" s="15">
        <v>5491</v>
      </c>
      <c r="F159" s="15">
        <v>5491</v>
      </c>
      <c r="G159" s="15">
        <v>5491</v>
      </c>
      <c r="H159" s="15">
        <v>5491</v>
      </c>
      <c r="I159" s="15">
        <v>5491</v>
      </c>
      <c r="J159" s="15">
        <v>5491</v>
      </c>
      <c r="K159" s="15">
        <v>5491</v>
      </c>
      <c r="L159" s="15">
        <v>5022</v>
      </c>
      <c r="M159" s="15">
        <v>5022</v>
      </c>
      <c r="N159" s="15">
        <v>5022</v>
      </c>
      <c r="O159" s="15">
        <v>64997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9380</v>
      </c>
      <c r="D161" s="15">
        <v>11175</v>
      </c>
      <c r="E161" s="15">
        <v>8554</v>
      </c>
      <c r="F161" s="15">
        <v>8415</v>
      </c>
      <c r="G161" s="15">
        <v>8268</v>
      </c>
      <c r="H161" s="15">
        <v>8871</v>
      </c>
      <c r="I161" s="15">
        <v>8523</v>
      </c>
      <c r="J161" s="15">
        <v>8494</v>
      </c>
      <c r="K161" s="15">
        <v>8451</v>
      </c>
      <c r="L161" s="15">
        <v>8423</v>
      </c>
      <c r="M161" s="15">
        <v>9359</v>
      </c>
      <c r="N161" s="15">
        <v>8120</v>
      </c>
      <c r="O161" s="15">
        <v>106033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-1330</v>
      </c>
      <c r="D164" s="58">
        <v>-1330</v>
      </c>
      <c r="E164" s="58">
        <v>-1330</v>
      </c>
      <c r="F164" s="58">
        <v>-1330</v>
      </c>
      <c r="G164" s="58">
        <v>-1330</v>
      </c>
      <c r="H164" s="58">
        <v>-1330</v>
      </c>
      <c r="I164" s="58">
        <v>-1330</v>
      </c>
      <c r="J164" s="58">
        <v>-1330</v>
      </c>
      <c r="K164" s="58">
        <v>-1330</v>
      </c>
      <c r="L164" s="58">
        <v>-1330</v>
      </c>
      <c r="M164" s="58">
        <v>-1330</v>
      </c>
      <c r="N164" s="58">
        <v>-1330</v>
      </c>
      <c r="O164" s="2">
        <v>-15960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8050</v>
      </c>
      <c r="D166" s="20">
        <v>9845</v>
      </c>
      <c r="E166" s="20">
        <v>7224</v>
      </c>
      <c r="F166" s="20">
        <v>7085</v>
      </c>
      <c r="G166" s="20">
        <v>6938</v>
      </c>
      <c r="H166" s="20">
        <v>7541</v>
      </c>
      <c r="I166" s="20">
        <v>7193</v>
      </c>
      <c r="J166" s="20">
        <v>7164</v>
      </c>
      <c r="K166" s="20">
        <v>7121</v>
      </c>
      <c r="L166" s="20">
        <v>7093</v>
      </c>
      <c r="M166" s="20">
        <v>8029</v>
      </c>
      <c r="N166" s="20">
        <v>6790</v>
      </c>
      <c r="O166" s="20">
        <v>90073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691</v>
      </c>
      <c r="D173" s="58">
        <v>691</v>
      </c>
      <c r="E173" s="58">
        <v>691</v>
      </c>
      <c r="F173" s="58">
        <v>691</v>
      </c>
      <c r="G173" s="58">
        <v>691</v>
      </c>
      <c r="H173" s="58">
        <v>691</v>
      </c>
      <c r="I173" s="58">
        <v>691</v>
      </c>
      <c r="J173" s="58">
        <v>691</v>
      </c>
      <c r="K173" s="58">
        <v>691</v>
      </c>
      <c r="L173" s="58">
        <v>691</v>
      </c>
      <c r="M173" s="58">
        <v>691</v>
      </c>
      <c r="N173" s="58">
        <v>691</v>
      </c>
      <c r="O173" s="2">
        <v>8292</v>
      </c>
    </row>
    <row r="174" spans="1:15" ht="11.25" x14ac:dyDescent="0.2">
      <c r="A174" s="10" t="s">
        <v>256</v>
      </c>
      <c r="B174" s="62" t="s">
        <v>446</v>
      </c>
      <c r="C174" s="58">
        <v>1065</v>
      </c>
      <c r="D174" s="58">
        <v>731</v>
      </c>
      <c r="E174" s="58">
        <v>739</v>
      </c>
      <c r="F174" s="58">
        <v>887</v>
      </c>
      <c r="G174" s="58">
        <v>1017</v>
      </c>
      <c r="H174" s="58">
        <v>925</v>
      </c>
      <c r="I174" s="58">
        <v>883</v>
      </c>
      <c r="J174" s="58">
        <v>984</v>
      </c>
      <c r="K174" s="58">
        <v>755</v>
      </c>
      <c r="L174" s="58">
        <v>829</v>
      </c>
      <c r="M174" s="58">
        <v>562</v>
      </c>
      <c r="N174" s="58">
        <v>551</v>
      </c>
      <c r="O174" s="2">
        <v>9928</v>
      </c>
    </row>
    <row r="175" spans="1:15" ht="11.25" x14ac:dyDescent="0.2">
      <c r="A175" s="10"/>
      <c r="B175" s="4" t="s">
        <v>448</v>
      </c>
      <c r="C175" s="15">
        <v>1756</v>
      </c>
      <c r="D175" s="15">
        <v>1422</v>
      </c>
      <c r="E175" s="15">
        <v>1430</v>
      </c>
      <c r="F175" s="15">
        <v>1578</v>
      </c>
      <c r="G175" s="15">
        <v>1708</v>
      </c>
      <c r="H175" s="15">
        <v>1616</v>
      </c>
      <c r="I175" s="15">
        <v>1574</v>
      </c>
      <c r="J175" s="15">
        <v>1675</v>
      </c>
      <c r="K175" s="15">
        <v>1446</v>
      </c>
      <c r="L175" s="15">
        <v>1520</v>
      </c>
      <c r="M175" s="15">
        <v>1253</v>
      </c>
      <c r="N175" s="15">
        <v>1242</v>
      </c>
      <c r="O175" s="15">
        <v>18220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1756</v>
      </c>
      <c r="D179" s="20">
        <v>1422</v>
      </c>
      <c r="E179" s="20">
        <v>1430</v>
      </c>
      <c r="F179" s="20">
        <v>1578</v>
      </c>
      <c r="G179" s="20">
        <v>1708</v>
      </c>
      <c r="H179" s="20">
        <v>1616</v>
      </c>
      <c r="I179" s="20">
        <v>1574</v>
      </c>
      <c r="J179" s="20">
        <v>1675</v>
      </c>
      <c r="K179" s="20">
        <v>1446</v>
      </c>
      <c r="L179" s="20">
        <v>1520</v>
      </c>
      <c r="M179" s="20">
        <v>1253</v>
      </c>
      <c r="N179" s="20">
        <v>1242</v>
      </c>
      <c r="O179" s="20">
        <v>18220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631</v>
      </c>
      <c r="D195" s="58">
        <v>631</v>
      </c>
      <c r="E195" s="58">
        <v>631</v>
      </c>
      <c r="F195" s="58">
        <v>631</v>
      </c>
      <c r="G195" s="58">
        <v>631</v>
      </c>
      <c r="H195" s="58">
        <v>631</v>
      </c>
      <c r="I195" s="58">
        <v>631</v>
      </c>
      <c r="J195" s="58">
        <v>631</v>
      </c>
      <c r="K195" s="58">
        <v>631</v>
      </c>
      <c r="L195" s="58">
        <v>631</v>
      </c>
      <c r="M195" s="58">
        <v>631</v>
      </c>
      <c r="N195" s="58">
        <v>631</v>
      </c>
      <c r="O195" s="2">
        <v>7572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613</v>
      </c>
      <c r="D198" s="58">
        <v>613</v>
      </c>
      <c r="E198" s="58">
        <v>613</v>
      </c>
      <c r="F198" s="58">
        <v>613</v>
      </c>
      <c r="G198" s="58">
        <v>613</v>
      </c>
      <c r="H198" s="58">
        <v>613</v>
      </c>
      <c r="I198" s="58">
        <v>613</v>
      </c>
      <c r="J198" s="58">
        <v>613</v>
      </c>
      <c r="K198" s="58">
        <v>613</v>
      </c>
      <c r="L198" s="58">
        <v>613</v>
      </c>
      <c r="M198" s="58">
        <v>613</v>
      </c>
      <c r="N198" s="58">
        <v>613</v>
      </c>
      <c r="O198" s="2">
        <v>7356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1244</v>
      </c>
      <c r="D200" s="20">
        <v>1244</v>
      </c>
      <c r="E200" s="20">
        <v>1244</v>
      </c>
      <c r="F200" s="20">
        <v>1244</v>
      </c>
      <c r="G200" s="20">
        <v>1244</v>
      </c>
      <c r="H200" s="20">
        <v>1244</v>
      </c>
      <c r="I200" s="20">
        <v>1244</v>
      </c>
      <c r="J200" s="20">
        <v>1244</v>
      </c>
      <c r="K200" s="20">
        <v>1244</v>
      </c>
      <c r="L200" s="20">
        <v>1244</v>
      </c>
      <c r="M200" s="20">
        <v>1244</v>
      </c>
      <c r="N200" s="20">
        <v>1244</v>
      </c>
      <c r="O200" s="20">
        <v>14928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56</v>
      </c>
      <c r="D204" s="58">
        <v>56</v>
      </c>
      <c r="E204" s="58">
        <v>56</v>
      </c>
      <c r="F204" s="58">
        <v>56</v>
      </c>
      <c r="G204" s="58">
        <v>56</v>
      </c>
      <c r="H204" s="58">
        <v>56</v>
      </c>
      <c r="I204" s="58">
        <v>56</v>
      </c>
      <c r="J204" s="58">
        <v>56</v>
      </c>
      <c r="K204" s="58">
        <v>56</v>
      </c>
      <c r="L204" s="58">
        <v>56</v>
      </c>
      <c r="M204" s="58">
        <v>56</v>
      </c>
      <c r="N204" s="58">
        <v>56</v>
      </c>
      <c r="O204" s="2">
        <v>672</v>
      </c>
    </row>
    <row r="205" spans="1:15" ht="11.25" x14ac:dyDescent="0.2">
      <c r="A205" s="10" t="s">
        <v>260</v>
      </c>
      <c r="B205" s="62" t="s">
        <v>87</v>
      </c>
      <c r="C205" s="58">
        <v>20</v>
      </c>
      <c r="D205" s="58">
        <v>20</v>
      </c>
      <c r="E205" s="58">
        <v>20</v>
      </c>
      <c r="F205" s="58">
        <v>20</v>
      </c>
      <c r="G205" s="58">
        <v>20</v>
      </c>
      <c r="H205" s="58">
        <v>20</v>
      </c>
      <c r="I205" s="58">
        <v>20</v>
      </c>
      <c r="J205" s="58">
        <v>20</v>
      </c>
      <c r="K205" s="58">
        <v>20</v>
      </c>
      <c r="L205" s="58">
        <v>20</v>
      </c>
      <c r="M205" s="58">
        <v>20</v>
      </c>
      <c r="N205" s="58">
        <v>20</v>
      </c>
      <c r="O205" s="2">
        <v>240</v>
      </c>
    </row>
    <row r="206" spans="1:15" ht="11.25" x14ac:dyDescent="0.2">
      <c r="A206" s="10" t="s">
        <v>227</v>
      </c>
      <c r="B206" s="62" t="s">
        <v>88</v>
      </c>
      <c r="C206" s="58">
        <v>202</v>
      </c>
      <c r="D206" s="58">
        <v>202</v>
      </c>
      <c r="E206" s="58">
        <v>202</v>
      </c>
      <c r="F206" s="58">
        <v>202</v>
      </c>
      <c r="G206" s="58">
        <v>202</v>
      </c>
      <c r="H206" s="58">
        <v>202</v>
      </c>
      <c r="I206" s="58">
        <v>202</v>
      </c>
      <c r="J206" s="58">
        <v>202</v>
      </c>
      <c r="K206" s="58">
        <v>202</v>
      </c>
      <c r="L206" s="58">
        <v>202</v>
      </c>
      <c r="M206" s="58">
        <v>202</v>
      </c>
      <c r="N206" s="58">
        <v>202</v>
      </c>
      <c r="O206" s="2">
        <v>2424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2781</v>
      </c>
      <c r="D208" s="58">
        <v>2781</v>
      </c>
      <c r="E208" s="58">
        <v>2781</v>
      </c>
      <c r="F208" s="58">
        <v>2781</v>
      </c>
      <c r="G208" s="58">
        <v>2781</v>
      </c>
      <c r="H208" s="58">
        <v>2781</v>
      </c>
      <c r="I208" s="58">
        <v>2781</v>
      </c>
      <c r="J208" s="58">
        <v>2781</v>
      </c>
      <c r="K208" s="58">
        <v>2781</v>
      </c>
      <c r="L208" s="58">
        <v>2781</v>
      </c>
      <c r="M208" s="58">
        <v>2781</v>
      </c>
      <c r="N208" s="58">
        <v>2781</v>
      </c>
      <c r="O208" s="2">
        <v>33372</v>
      </c>
    </row>
    <row r="209" spans="1:15" ht="11.25" x14ac:dyDescent="0.2">
      <c r="A209" s="10" t="s">
        <v>261</v>
      </c>
      <c r="B209" s="62" t="s">
        <v>90</v>
      </c>
      <c r="C209" s="58">
        <v>169</v>
      </c>
      <c r="D209" s="58">
        <v>169</v>
      </c>
      <c r="E209" s="58">
        <v>169</v>
      </c>
      <c r="F209" s="58">
        <v>169</v>
      </c>
      <c r="G209" s="58">
        <v>169</v>
      </c>
      <c r="H209" s="58">
        <v>169</v>
      </c>
      <c r="I209" s="58">
        <v>169</v>
      </c>
      <c r="J209" s="58">
        <v>169</v>
      </c>
      <c r="K209" s="58">
        <v>169</v>
      </c>
      <c r="L209" s="58">
        <v>169</v>
      </c>
      <c r="M209" s="58">
        <v>169</v>
      </c>
      <c r="N209" s="58">
        <v>169</v>
      </c>
      <c r="O209" s="2">
        <v>2028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427</v>
      </c>
      <c r="D215" s="58">
        <v>427</v>
      </c>
      <c r="E215" s="58">
        <v>427</v>
      </c>
      <c r="F215" s="58">
        <v>427</v>
      </c>
      <c r="G215" s="58">
        <v>427</v>
      </c>
      <c r="H215" s="58">
        <v>427</v>
      </c>
      <c r="I215" s="58">
        <v>427</v>
      </c>
      <c r="J215" s="58">
        <v>427</v>
      </c>
      <c r="K215" s="58">
        <v>427</v>
      </c>
      <c r="L215" s="58">
        <v>427</v>
      </c>
      <c r="M215" s="58">
        <v>427</v>
      </c>
      <c r="N215" s="58">
        <v>427</v>
      </c>
      <c r="O215" s="2">
        <v>5124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427</v>
      </c>
      <c r="D217" s="15">
        <v>427</v>
      </c>
      <c r="E217" s="15">
        <v>427</v>
      </c>
      <c r="F217" s="15">
        <v>427</v>
      </c>
      <c r="G217" s="15">
        <v>427</v>
      </c>
      <c r="H217" s="15">
        <v>427</v>
      </c>
      <c r="I217" s="15">
        <v>427</v>
      </c>
      <c r="J217" s="15">
        <v>427</v>
      </c>
      <c r="K217" s="15">
        <v>427</v>
      </c>
      <c r="L217" s="15">
        <v>427</v>
      </c>
      <c r="M217" s="15">
        <v>427</v>
      </c>
      <c r="N217" s="15">
        <v>427</v>
      </c>
      <c r="O217" s="15">
        <v>5124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427</v>
      </c>
      <c r="D219" s="15">
        <v>427</v>
      </c>
      <c r="E219" s="15">
        <v>427</v>
      </c>
      <c r="F219" s="15">
        <v>427</v>
      </c>
      <c r="G219" s="15">
        <v>427</v>
      </c>
      <c r="H219" s="15">
        <v>427</v>
      </c>
      <c r="I219" s="15">
        <v>427</v>
      </c>
      <c r="J219" s="15">
        <v>427</v>
      </c>
      <c r="K219" s="15">
        <v>427</v>
      </c>
      <c r="L219" s="15">
        <v>427</v>
      </c>
      <c r="M219" s="15">
        <v>427</v>
      </c>
      <c r="N219" s="15">
        <v>427</v>
      </c>
      <c r="O219" s="15">
        <v>5124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101</v>
      </c>
      <c r="D229" s="58">
        <v>101</v>
      </c>
      <c r="E229" s="58">
        <v>101</v>
      </c>
      <c r="F229" s="58">
        <v>101</v>
      </c>
      <c r="G229" s="58">
        <v>101</v>
      </c>
      <c r="H229" s="58">
        <v>101</v>
      </c>
      <c r="I229" s="58">
        <v>101</v>
      </c>
      <c r="J229" s="58">
        <v>101</v>
      </c>
      <c r="K229" s="58">
        <v>101</v>
      </c>
      <c r="L229" s="58">
        <v>101</v>
      </c>
      <c r="M229" s="58">
        <v>101</v>
      </c>
      <c r="N229" s="58">
        <v>101</v>
      </c>
      <c r="O229" s="2">
        <v>1212</v>
      </c>
    </row>
    <row r="230" spans="1:15" ht="11.25" x14ac:dyDescent="0.2">
      <c r="A230" s="10"/>
      <c r="B230" s="4" t="s">
        <v>103</v>
      </c>
      <c r="C230" s="15">
        <v>3756</v>
      </c>
      <c r="D230" s="15">
        <v>3756</v>
      </c>
      <c r="E230" s="15">
        <v>3756</v>
      </c>
      <c r="F230" s="15">
        <v>3756</v>
      </c>
      <c r="G230" s="15">
        <v>3756</v>
      </c>
      <c r="H230" s="15">
        <v>3756</v>
      </c>
      <c r="I230" s="15">
        <v>3756</v>
      </c>
      <c r="J230" s="15">
        <v>3756</v>
      </c>
      <c r="K230" s="15">
        <v>3756</v>
      </c>
      <c r="L230" s="15">
        <v>3756</v>
      </c>
      <c r="M230" s="15">
        <v>3756</v>
      </c>
      <c r="N230" s="15">
        <v>3756</v>
      </c>
      <c r="O230" s="15">
        <v>45072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5000</v>
      </c>
      <c r="D232" s="17">
        <v>5000</v>
      </c>
      <c r="E232" s="17">
        <v>5000</v>
      </c>
      <c r="F232" s="17">
        <v>5000</v>
      </c>
      <c r="G232" s="17">
        <v>5000</v>
      </c>
      <c r="H232" s="17">
        <v>5000</v>
      </c>
      <c r="I232" s="17">
        <v>5000</v>
      </c>
      <c r="J232" s="17">
        <v>5000</v>
      </c>
      <c r="K232" s="17">
        <v>5000</v>
      </c>
      <c r="L232" s="17">
        <v>5000</v>
      </c>
      <c r="M232" s="17">
        <v>5000</v>
      </c>
      <c r="N232" s="17">
        <v>5000</v>
      </c>
      <c r="O232" s="17">
        <v>60000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98524</v>
      </c>
      <c r="D234" s="20">
        <v>86198</v>
      </c>
      <c r="E234" s="20">
        <v>85077</v>
      </c>
      <c r="F234" s="20">
        <v>96568</v>
      </c>
      <c r="G234" s="20">
        <v>94507</v>
      </c>
      <c r="H234" s="20">
        <v>96883</v>
      </c>
      <c r="I234" s="20">
        <v>98689</v>
      </c>
      <c r="J234" s="20">
        <v>91502</v>
      </c>
      <c r="K234" s="20">
        <v>92254</v>
      </c>
      <c r="L234" s="20">
        <v>105636</v>
      </c>
      <c r="M234" s="20">
        <v>103026</v>
      </c>
      <c r="N234" s="20">
        <v>94191</v>
      </c>
      <c r="O234" s="20">
        <v>1143055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-98524</v>
      </c>
      <c r="D236" s="15">
        <v>-86198</v>
      </c>
      <c r="E236" s="15">
        <v>-85077</v>
      </c>
      <c r="F236" s="15">
        <v>-96568</v>
      </c>
      <c r="G236" s="15">
        <v>-94507</v>
      </c>
      <c r="H236" s="15">
        <v>-96883</v>
      </c>
      <c r="I236" s="15">
        <v>-98689</v>
      </c>
      <c r="J236" s="15">
        <v>-91502</v>
      </c>
      <c r="K236" s="15">
        <v>-92254</v>
      </c>
      <c r="L236" s="15">
        <v>-105636</v>
      </c>
      <c r="M236" s="15">
        <v>-103026</v>
      </c>
      <c r="N236" s="15">
        <v>-94191</v>
      </c>
      <c r="O236" s="15">
        <v>-1143055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-98524</v>
      </c>
      <c r="D239" s="58">
        <v>-86196</v>
      </c>
      <c r="E239" s="58">
        <v>-85076</v>
      </c>
      <c r="F239" s="58">
        <v>-96567</v>
      </c>
      <c r="G239" s="58">
        <v>-94506</v>
      </c>
      <c r="H239" s="58">
        <v>-96882</v>
      </c>
      <c r="I239" s="58">
        <v>-98687</v>
      </c>
      <c r="J239" s="58">
        <v>-91501</v>
      </c>
      <c r="K239" s="58">
        <v>-92254</v>
      </c>
      <c r="L239" s="58">
        <v>-105635</v>
      </c>
      <c r="M239" s="58">
        <v>-103026</v>
      </c>
      <c r="N239" s="58">
        <v>-94191</v>
      </c>
      <c r="O239" s="2">
        <v>-1143045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-98524</v>
      </c>
      <c r="D254" s="15">
        <v>-86196</v>
      </c>
      <c r="E254" s="15">
        <v>-85076</v>
      </c>
      <c r="F254" s="15">
        <v>-96567</v>
      </c>
      <c r="G254" s="15">
        <v>-94506</v>
      </c>
      <c r="H254" s="15">
        <v>-96882</v>
      </c>
      <c r="I254" s="15">
        <v>-98687</v>
      </c>
      <c r="J254" s="15">
        <v>-91501</v>
      </c>
      <c r="K254" s="15">
        <v>-92254</v>
      </c>
      <c r="L254" s="15">
        <v>-105635</v>
      </c>
      <c r="M254" s="15">
        <v>-103026</v>
      </c>
      <c r="N254" s="15">
        <v>-94191</v>
      </c>
      <c r="O254" s="15">
        <v>-1143045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-2</v>
      </c>
      <c r="E256" s="34">
        <v>-1</v>
      </c>
      <c r="F256" s="34">
        <v>-1</v>
      </c>
      <c r="G256" s="34">
        <v>-1</v>
      </c>
      <c r="H256" s="34">
        <v>-1</v>
      </c>
      <c r="I256" s="34">
        <v>-2</v>
      </c>
      <c r="J256" s="34">
        <v>-1</v>
      </c>
      <c r="K256" s="34">
        <v>0</v>
      </c>
      <c r="L256" s="34">
        <v>-1</v>
      </c>
      <c r="M256" s="34">
        <v>0</v>
      </c>
      <c r="N256" s="34">
        <v>0</v>
      </c>
      <c r="O256" s="34">
        <v>-10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-2</v>
      </c>
      <c r="E260" s="17">
        <v>-1</v>
      </c>
      <c r="F260" s="17">
        <v>-1</v>
      </c>
      <c r="G260" s="17">
        <v>-1</v>
      </c>
      <c r="H260" s="17">
        <v>-1</v>
      </c>
      <c r="I260" s="17">
        <v>-2</v>
      </c>
      <c r="J260" s="17">
        <v>-1</v>
      </c>
      <c r="K260" s="17">
        <v>0</v>
      </c>
      <c r="L260" s="17">
        <v>-1</v>
      </c>
      <c r="M260" s="17">
        <v>0</v>
      </c>
      <c r="N260" s="17">
        <v>0</v>
      </c>
      <c r="O260" s="17">
        <v>-10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-2</v>
      </c>
      <c r="E267" s="17">
        <v>-1</v>
      </c>
      <c r="F267" s="17">
        <v>-1</v>
      </c>
      <c r="G267" s="17">
        <v>-1</v>
      </c>
      <c r="H267" s="17">
        <v>-1</v>
      </c>
      <c r="I267" s="17">
        <v>-2</v>
      </c>
      <c r="J267" s="17">
        <v>-1</v>
      </c>
      <c r="K267" s="17">
        <v>0</v>
      </c>
      <c r="L267" s="17">
        <v>-1</v>
      </c>
      <c r="M267" s="17">
        <v>0</v>
      </c>
      <c r="N267" s="17">
        <v>0</v>
      </c>
      <c r="O267" s="17">
        <v>-10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-2</v>
      </c>
      <c r="E275" s="20">
        <v>-1</v>
      </c>
      <c r="F275" s="20">
        <v>-1</v>
      </c>
      <c r="G275" s="20">
        <v>-1</v>
      </c>
      <c r="H275" s="20">
        <v>-1</v>
      </c>
      <c r="I275" s="20">
        <v>-2</v>
      </c>
      <c r="J275" s="20">
        <v>-1</v>
      </c>
      <c r="K275" s="20">
        <v>0</v>
      </c>
      <c r="L275" s="20">
        <v>-1</v>
      </c>
      <c r="M275" s="20">
        <v>0</v>
      </c>
      <c r="N275" s="20">
        <v>0</v>
      </c>
      <c r="O275" s="20">
        <v>-10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478</v>
      </c>
      <c r="D3" s="2" t="s">
        <v>478</v>
      </c>
      <c r="E3" s="2" t="s">
        <v>478</v>
      </c>
      <c r="F3" s="2" t="s">
        <v>478</v>
      </c>
      <c r="G3" s="2" t="s">
        <v>478</v>
      </c>
      <c r="H3" s="2" t="s">
        <v>478</v>
      </c>
      <c r="I3" s="2" t="s">
        <v>478</v>
      </c>
      <c r="J3" s="2" t="s">
        <v>478</v>
      </c>
      <c r="K3" s="2" t="s">
        <v>478</v>
      </c>
      <c r="L3" s="2" t="s">
        <v>478</v>
      </c>
      <c r="M3" s="2" t="s">
        <v>478</v>
      </c>
      <c r="N3" s="2" t="s">
        <v>478</v>
      </c>
      <c r="O3" s="2" t="s">
        <v>478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411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383763</v>
      </c>
      <c r="D14" s="58">
        <v>384526</v>
      </c>
      <c r="E14" s="58">
        <v>398129</v>
      </c>
      <c r="F14" s="58">
        <v>400132</v>
      </c>
      <c r="G14" s="58">
        <v>402326</v>
      </c>
      <c r="H14" s="58">
        <v>404615</v>
      </c>
      <c r="I14" s="58">
        <v>406809</v>
      </c>
      <c r="J14" s="58">
        <v>409098</v>
      </c>
      <c r="K14" s="58">
        <v>411005</v>
      </c>
      <c r="L14" s="58">
        <v>412722</v>
      </c>
      <c r="M14" s="58">
        <v>414057</v>
      </c>
      <c r="N14" s="58">
        <v>415202</v>
      </c>
      <c r="O14" s="2">
        <v>4842384</v>
      </c>
    </row>
    <row r="15" spans="1:18" ht="11.25" x14ac:dyDescent="0.2">
      <c r="A15" s="10" t="s">
        <v>177</v>
      </c>
      <c r="B15" s="61" t="s">
        <v>353</v>
      </c>
      <c r="C15" s="58">
        <v>1002</v>
      </c>
      <c r="D15" s="58">
        <v>1004</v>
      </c>
      <c r="E15" s="58">
        <v>1007</v>
      </c>
      <c r="F15" s="58">
        <v>1013</v>
      </c>
      <c r="G15" s="58">
        <v>1018</v>
      </c>
      <c r="H15" s="58">
        <v>1024</v>
      </c>
      <c r="I15" s="58">
        <v>1030</v>
      </c>
      <c r="J15" s="58">
        <v>1036</v>
      </c>
      <c r="K15" s="58">
        <v>1041</v>
      </c>
      <c r="L15" s="58">
        <v>1045</v>
      </c>
      <c r="M15" s="58">
        <v>1049</v>
      </c>
      <c r="N15" s="58">
        <v>1052</v>
      </c>
      <c r="O15" s="2">
        <v>12322</v>
      </c>
    </row>
    <row r="16" spans="1:18" ht="11.25" x14ac:dyDescent="0.2">
      <c r="A16" s="10" t="s">
        <v>164</v>
      </c>
      <c r="B16" s="61" t="s">
        <v>360</v>
      </c>
      <c r="C16" s="58">
        <v>9459</v>
      </c>
      <c r="D16" s="58">
        <v>9478</v>
      </c>
      <c r="E16" s="58">
        <v>9509</v>
      </c>
      <c r="F16" s="58">
        <v>9559</v>
      </c>
      <c r="G16" s="58">
        <v>9613</v>
      </c>
      <c r="H16" s="58">
        <v>9669</v>
      </c>
      <c r="I16" s="58">
        <v>9723</v>
      </c>
      <c r="J16" s="58">
        <v>9780</v>
      </c>
      <c r="K16" s="58">
        <v>9827</v>
      </c>
      <c r="L16" s="58">
        <v>9869</v>
      </c>
      <c r="M16" s="58">
        <v>9902</v>
      </c>
      <c r="N16" s="58">
        <v>9930</v>
      </c>
      <c r="O16" s="2">
        <v>116317</v>
      </c>
    </row>
    <row r="17" spans="1:15" ht="11.25" x14ac:dyDescent="0.2">
      <c r="A17" s="42" t="s">
        <v>436</v>
      </c>
      <c r="B17" s="61" t="s">
        <v>57</v>
      </c>
      <c r="C17" s="58">
        <v>5270</v>
      </c>
      <c r="D17" s="58">
        <v>5281</v>
      </c>
      <c r="E17" s="58">
        <v>5299</v>
      </c>
      <c r="F17" s="58">
        <v>5326</v>
      </c>
      <c r="G17" s="58">
        <v>5356</v>
      </c>
      <c r="H17" s="58">
        <v>5388</v>
      </c>
      <c r="I17" s="58">
        <v>5418</v>
      </c>
      <c r="J17" s="58">
        <v>5449</v>
      </c>
      <c r="K17" s="58">
        <v>5475</v>
      </c>
      <c r="L17" s="58">
        <v>5499</v>
      </c>
      <c r="M17" s="58">
        <v>5517</v>
      </c>
      <c r="N17" s="58">
        <v>5533</v>
      </c>
      <c r="O17" s="2">
        <v>64812</v>
      </c>
    </row>
    <row r="18" spans="1:15" ht="11.25" x14ac:dyDescent="0.2">
      <c r="A18" s="10" t="s">
        <v>167</v>
      </c>
      <c r="B18" s="61" t="s">
        <v>363</v>
      </c>
      <c r="C18" s="58">
        <v>1453</v>
      </c>
      <c r="D18" s="58">
        <v>1456</v>
      </c>
      <c r="E18" s="58">
        <v>1461</v>
      </c>
      <c r="F18" s="58">
        <v>1468</v>
      </c>
      <c r="G18" s="58">
        <v>1477</v>
      </c>
      <c r="H18" s="58">
        <v>1485</v>
      </c>
      <c r="I18" s="58">
        <v>1494</v>
      </c>
      <c r="J18" s="58">
        <v>1502</v>
      </c>
      <c r="K18" s="58">
        <v>1509</v>
      </c>
      <c r="L18" s="58">
        <v>1516</v>
      </c>
      <c r="M18" s="58">
        <v>1521</v>
      </c>
      <c r="N18" s="58">
        <v>1525</v>
      </c>
      <c r="O18" s="2">
        <v>17867</v>
      </c>
    </row>
    <row r="19" spans="1:15" ht="11.25" x14ac:dyDescent="0.2">
      <c r="A19" s="10" t="s">
        <v>166</v>
      </c>
      <c r="B19" s="61" t="s">
        <v>362</v>
      </c>
      <c r="C19" s="58">
        <v>1271</v>
      </c>
      <c r="D19" s="58">
        <v>1273</v>
      </c>
      <c r="E19" s="58">
        <v>1277</v>
      </c>
      <c r="F19" s="58">
        <v>1284</v>
      </c>
      <c r="G19" s="58">
        <v>1291</v>
      </c>
      <c r="H19" s="58">
        <v>1299</v>
      </c>
      <c r="I19" s="58">
        <v>1306</v>
      </c>
      <c r="J19" s="58">
        <v>1314</v>
      </c>
      <c r="K19" s="58">
        <v>1320</v>
      </c>
      <c r="L19" s="58">
        <v>1326</v>
      </c>
      <c r="M19" s="58">
        <v>1330</v>
      </c>
      <c r="N19" s="58">
        <v>1334</v>
      </c>
      <c r="O19" s="2">
        <v>15624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146</v>
      </c>
      <c r="D21" s="58">
        <v>147</v>
      </c>
      <c r="E21" s="58">
        <v>147</v>
      </c>
      <c r="F21" s="58">
        <v>148</v>
      </c>
      <c r="G21" s="58">
        <v>149</v>
      </c>
      <c r="H21" s="58">
        <v>150</v>
      </c>
      <c r="I21" s="58">
        <v>150</v>
      </c>
      <c r="J21" s="58">
        <v>151</v>
      </c>
      <c r="K21" s="58">
        <v>152</v>
      </c>
      <c r="L21" s="58">
        <v>153</v>
      </c>
      <c r="M21" s="58">
        <v>153</v>
      </c>
      <c r="N21" s="58">
        <v>154</v>
      </c>
      <c r="O21" s="2">
        <v>1799</v>
      </c>
    </row>
    <row r="22" spans="1:15" ht="11.25" x14ac:dyDescent="0.2">
      <c r="A22" s="10"/>
      <c r="B22" s="32" t="s">
        <v>1</v>
      </c>
      <c r="C22" s="15">
        <v>402364</v>
      </c>
      <c r="D22" s="15">
        <v>403165</v>
      </c>
      <c r="E22" s="15">
        <v>416829</v>
      </c>
      <c r="F22" s="15">
        <v>418930</v>
      </c>
      <c r="G22" s="15">
        <v>421230</v>
      </c>
      <c r="H22" s="15">
        <v>423630</v>
      </c>
      <c r="I22" s="15">
        <v>425930</v>
      </c>
      <c r="J22" s="15">
        <v>428330</v>
      </c>
      <c r="K22" s="15">
        <v>430329</v>
      </c>
      <c r="L22" s="15">
        <v>432130</v>
      </c>
      <c r="M22" s="15">
        <v>433529</v>
      </c>
      <c r="N22" s="15">
        <v>434730</v>
      </c>
      <c r="O22" s="15">
        <v>5071125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28000</v>
      </c>
      <c r="D25" s="58">
        <v>25000</v>
      </c>
      <c r="E25" s="58">
        <v>22000</v>
      </c>
      <c r="F25" s="58">
        <v>22000</v>
      </c>
      <c r="G25" s="58">
        <v>22000</v>
      </c>
      <c r="H25" s="58">
        <v>22000</v>
      </c>
      <c r="I25" s="58">
        <v>24000</v>
      </c>
      <c r="J25" s="58">
        <v>24000</v>
      </c>
      <c r="K25" s="58">
        <v>22000</v>
      </c>
      <c r="L25" s="58">
        <v>22000</v>
      </c>
      <c r="M25" s="58">
        <v>21200</v>
      </c>
      <c r="N25" s="58">
        <v>20000</v>
      </c>
      <c r="O25" s="2">
        <v>274200</v>
      </c>
    </row>
    <row r="26" spans="1:15" ht="10.9" customHeight="1" x14ac:dyDescent="0.2">
      <c r="A26" s="42" t="s">
        <v>372</v>
      </c>
      <c r="B26" s="61" t="s">
        <v>358</v>
      </c>
      <c r="C26" s="58">
        <v>9000</v>
      </c>
      <c r="D26" s="58">
        <v>7400</v>
      </c>
      <c r="E26" s="58">
        <v>10150</v>
      </c>
      <c r="F26" s="58">
        <v>12000</v>
      </c>
      <c r="G26" s="58">
        <v>15350</v>
      </c>
      <c r="H26" s="58">
        <v>15200</v>
      </c>
      <c r="I26" s="58">
        <v>17000</v>
      </c>
      <c r="J26" s="58">
        <v>16000</v>
      </c>
      <c r="K26" s="58">
        <v>16000</v>
      </c>
      <c r="L26" s="58">
        <v>10100</v>
      </c>
      <c r="M26" s="58">
        <v>11000</v>
      </c>
      <c r="N26" s="58">
        <v>11000</v>
      </c>
      <c r="O26" s="2">
        <v>150200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2300</v>
      </c>
      <c r="D28" s="58">
        <v>2600</v>
      </c>
      <c r="E28" s="58">
        <v>4100</v>
      </c>
      <c r="F28" s="58">
        <v>1900</v>
      </c>
      <c r="G28" s="58">
        <v>4450</v>
      </c>
      <c r="H28" s="58">
        <v>4450</v>
      </c>
      <c r="I28" s="58">
        <v>2710</v>
      </c>
      <c r="J28" s="58">
        <v>5020</v>
      </c>
      <c r="K28" s="58">
        <v>5500</v>
      </c>
      <c r="L28" s="58">
        <v>1100</v>
      </c>
      <c r="M28" s="58">
        <v>1290</v>
      </c>
      <c r="N28" s="58">
        <v>1100</v>
      </c>
      <c r="O28" s="2">
        <v>36520</v>
      </c>
    </row>
    <row r="29" spans="1:15" ht="11.25" x14ac:dyDescent="0.2">
      <c r="A29" s="10"/>
      <c r="B29" s="4" t="s">
        <v>2</v>
      </c>
      <c r="C29" s="15">
        <v>39300</v>
      </c>
      <c r="D29" s="15">
        <v>35000</v>
      </c>
      <c r="E29" s="15">
        <v>36250</v>
      </c>
      <c r="F29" s="15">
        <v>35900</v>
      </c>
      <c r="G29" s="15">
        <v>41800</v>
      </c>
      <c r="H29" s="15">
        <v>41650</v>
      </c>
      <c r="I29" s="15">
        <v>43710</v>
      </c>
      <c r="J29" s="15">
        <v>45020</v>
      </c>
      <c r="K29" s="15">
        <v>43500</v>
      </c>
      <c r="L29" s="15">
        <v>33200</v>
      </c>
      <c r="M29" s="15">
        <v>33490</v>
      </c>
      <c r="N29" s="15">
        <v>32100</v>
      </c>
      <c r="O29" s="15">
        <v>460920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441664</v>
      </c>
      <c r="D31" s="2">
        <v>438165</v>
      </c>
      <c r="E31" s="2">
        <v>453079</v>
      </c>
      <c r="F31" s="2">
        <v>454830</v>
      </c>
      <c r="G31" s="2">
        <v>463030</v>
      </c>
      <c r="H31" s="2">
        <v>465280</v>
      </c>
      <c r="I31" s="2">
        <v>469640</v>
      </c>
      <c r="J31" s="2">
        <v>473350</v>
      </c>
      <c r="K31" s="2">
        <v>473829</v>
      </c>
      <c r="L31" s="2">
        <v>465330</v>
      </c>
      <c r="M31" s="2">
        <v>467019</v>
      </c>
      <c r="N31" s="2">
        <v>466830</v>
      </c>
      <c r="O31" s="2">
        <v>5532045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-3013</v>
      </c>
      <c r="D35" s="58">
        <v>-3022</v>
      </c>
      <c r="E35" s="58">
        <v>-3120</v>
      </c>
      <c r="F35" s="58">
        <v>-3132</v>
      </c>
      <c r="G35" s="58">
        <v>-2224</v>
      </c>
      <c r="H35" s="58">
        <v>-1692</v>
      </c>
      <c r="I35" s="58">
        <v>-1398</v>
      </c>
      <c r="J35" s="58">
        <v>-985</v>
      </c>
      <c r="K35" s="58">
        <v>-1684</v>
      </c>
      <c r="L35" s="58">
        <v>-1425</v>
      </c>
      <c r="M35" s="58">
        <v>-2940</v>
      </c>
      <c r="N35" s="58">
        <v>-2947</v>
      </c>
      <c r="O35" s="2">
        <v>-27582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-338</v>
      </c>
      <c r="D37" s="58">
        <v>-406</v>
      </c>
      <c r="E37" s="58">
        <v>-280</v>
      </c>
      <c r="F37" s="58">
        <v>-186</v>
      </c>
      <c r="G37" s="58">
        <v>-99</v>
      </c>
      <c r="H37" s="58">
        <v>-155</v>
      </c>
      <c r="I37" s="58">
        <v>-95</v>
      </c>
      <c r="J37" s="58">
        <v>-163</v>
      </c>
      <c r="K37" s="58">
        <v>-335</v>
      </c>
      <c r="L37" s="58">
        <v>-450</v>
      </c>
      <c r="M37" s="58">
        <v>-500</v>
      </c>
      <c r="N37" s="58">
        <v>-500</v>
      </c>
      <c r="O37" s="2">
        <v>-3507</v>
      </c>
    </row>
    <row r="38" spans="1:15" ht="11.25" x14ac:dyDescent="0.2">
      <c r="A38" s="10" t="s">
        <v>170</v>
      </c>
      <c r="B38" s="62" t="s">
        <v>6</v>
      </c>
      <c r="C38" s="58">
        <v>-472</v>
      </c>
      <c r="D38" s="58">
        <v>-283</v>
      </c>
      <c r="E38" s="58">
        <v>-601</v>
      </c>
      <c r="F38" s="58">
        <v>-585</v>
      </c>
      <c r="G38" s="58">
        <v>-369</v>
      </c>
      <c r="H38" s="58">
        <v>-347</v>
      </c>
      <c r="I38" s="58">
        <v>-580</v>
      </c>
      <c r="J38" s="58">
        <v>-496</v>
      </c>
      <c r="K38" s="58">
        <v>-2080</v>
      </c>
      <c r="L38" s="58">
        <v>-356</v>
      </c>
      <c r="M38" s="58">
        <v>-500</v>
      </c>
      <c r="N38" s="58">
        <v>-550</v>
      </c>
      <c r="O38" s="2">
        <v>-7219</v>
      </c>
    </row>
    <row r="39" spans="1:15" ht="11.25" x14ac:dyDescent="0.2">
      <c r="A39" s="10"/>
      <c r="B39" s="62" t="s">
        <v>7</v>
      </c>
      <c r="C39" s="15">
        <v>-3823</v>
      </c>
      <c r="D39" s="15">
        <v>-3711</v>
      </c>
      <c r="E39" s="15">
        <v>-4001</v>
      </c>
      <c r="F39" s="15">
        <v>-3903</v>
      </c>
      <c r="G39" s="15">
        <v>-2692</v>
      </c>
      <c r="H39" s="15">
        <v>-2194</v>
      </c>
      <c r="I39" s="15">
        <v>-2073</v>
      </c>
      <c r="J39" s="15">
        <v>-1644</v>
      </c>
      <c r="K39" s="15">
        <v>-4099</v>
      </c>
      <c r="L39" s="15">
        <v>-2231</v>
      </c>
      <c r="M39" s="15">
        <v>-3940</v>
      </c>
      <c r="N39" s="15">
        <v>-3997</v>
      </c>
      <c r="O39" s="15">
        <v>-38308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437841</v>
      </c>
      <c r="D41" s="15">
        <v>434454</v>
      </c>
      <c r="E41" s="15">
        <v>449078</v>
      </c>
      <c r="F41" s="15">
        <v>450927</v>
      </c>
      <c r="G41" s="15">
        <v>460338</v>
      </c>
      <c r="H41" s="15">
        <v>463086</v>
      </c>
      <c r="I41" s="15">
        <v>467567</v>
      </c>
      <c r="J41" s="15">
        <v>471706</v>
      </c>
      <c r="K41" s="15">
        <v>469730</v>
      </c>
      <c r="L41" s="15">
        <v>463099</v>
      </c>
      <c r="M41" s="15">
        <v>463079</v>
      </c>
      <c r="N41" s="15">
        <v>462833</v>
      </c>
      <c r="O41" s="15">
        <v>5493737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500</v>
      </c>
      <c r="D46" s="58">
        <v>500</v>
      </c>
      <c r="E46" s="58">
        <v>500</v>
      </c>
      <c r="F46" s="58">
        <v>1500</v>
      </c>
      <c r="G46" s="58">
        <v>1000</v>
      </c>
      <c r="H46" s="58">
        <v>1500</v>
      </c>
      <c r="I46" s="58">
        <v>1500</v>
      </c>
      <c r="J46" s="58">
        <v>1000</v>
      </c>
      <c r="K46" s="58">
        <v>1000</v>
      </c>
      <c r="L46" s="58">
        <v>1000</v>
      </c>
      <c r="M46" s="58">
        <v>1000</v>
      </c>
      <c r="N46" s="58">
        <v>500</v>
      </c>
      <c r="O46" s="2">
        <v>11500</v>
      </c>
    </row>
    <row r="47" spans="1:15" ht="11.25" x14ac:dyDescent="0.2">
      <c r="A47" s="42" t="s">
        <v>370</v>
      </c>
      <c r="B47" s="61" t="s">
        <v>353</v>
      </c>
      <c r="C47" s="58">
        <v>6400</v>
      </c>
      <c r="D47" s="58">
        <v>6400</v>
      </c>
      <c r="E47" s="58">
        <v>6500</v>
      </c>
      <c r="F47" s="58">
        <v>6800</v>
      </c>
      <c r="G47" s="58">
        <v>6800</v>
      </c>
      <c r="H47" s="58">
        <v>6800</v>
      </c>
      <c r="I47" s="58">
        <v>6600</v>
      </c>
      <c r="J47" s="58">
        <v>6500</v>
      </c>
      <c r="K47" s="58">
        <v>6400</v>
      </c>
      <c r="L47" s="58">
        <v>6400</v>
      </c>
      <c r="M47" s="58">
        <v>6400</v>
      </c>
      <c r="N47" s="58">
        <v>6000</v>
      </c>
      <c r="O47" s="2">
        <v>78000</v>
      </c>
    </row>
    <row r="48" spans="1:15" ht="11.25" x14ac:dyDescent="0.2">
      <c r="A48" s="42" t="s">
        <v>398</v>
      </c>
      <c r="B48" s="62" t="s">
        <v>395</v>
      </c>
      <c r="C48" s="58">
        <v>7667</v>
      </c>
      <c r="D48" s="58">
        <v>6167</v>
      </c>
      <c r="E48" s="58">
        <v>9267</v>
      </c>
      <c r="F48" s="58">
        <v>16917</v>
      </c>
      <c r="G48" s="58">
        <v>50167</v>
      </c>
      <c r="H48" s="58">
        <v>47617</v>
      </c>
      <c r="I48" s="58">
        <v>51167</v>
      </c>
      <c r="J48" s="58">
        <v>32667</v>
      </c>
      <c r="K48" s="58">
        <v>32017</v>
      </c>
      <c r="L48" s="58">
        <v>19917</v>
      </c>
      <c r="M48" s="58">
        <v>11567</v>
      </c>
      <c r="N48" s="58">
        <v>10767</v>
      </c>
      <c r="O48" s="2">
        <v>295900</v>
      </c>
    </row>
    <row r="49" spans="1:15" ht="11.25" x14ac:dyDescent="0.2">
      <c r="A49" s="42" t="s">
        <v>397</v>
      </c>
      <c r="B49" s="62" t="s">
        <v>396</v>
      </c>
      <c r="C49" s="58">
        <v>26667</v>
      </c>
      <c r="D49" s="58">
        <v>23667</v>
      </c>
      <c r="E49" s="58">
        <v>35667</v>
      </c>
      <c r="F49" s="58">
        <v>52667</v>
      </c>
      <c r="G49" s="58">
        <v>82667</v>
      </c>
      <c r="H49" s="58">
        <v>79117</v>
      </c>
      <c r="I49" s="58">
        <v>84667</v>
      </c>
      <c r="J49" s="58">
        <v>79567</v>
      </c>
      <c r="K49" s="58">
        <v>76167</v>
      </c>
      <c r="L49" s="58">
        <v>57667</v>
      </c>
      <c r="M49" s="58">
        <v>41667</v>
      </c>
      <c r="N49" s="58">
        <v>23667</v>
      </c>
      <c r="O49" s="2">
        <v>663850</v>
      </c>
    </row>
    <row r="50" spans="1:15" ht="11.25" x14ac:dyDescent="0.2">
      <c r="A50" s="10" t="s">
        <v>178</v>
      </c>
      <c r="B50" s="62" t="s">
        <v>10</v>
      </c>
      <c r="C50" s="58">
        <v>3200</v>
      </c>
      <c r="D50" s="58">
        <v>4000</v>
      </c>
      <c r="E50" s="58">
        <v>5100</v>
      </c>
      <c r="F50" s="58">
        <v>7300</v>
      </c>
      <c r="G50" s="58">
        <v>7600</v>
      </c>
      <c r="H50" s="58">
        <v>7700</v>
      </c>
      <c r="I50" s="58">
        <v>7800</v>
      </c>
      <c r="J50" s="58">
        <v>7800</v>
      </c>
      <c r="K50" s="58">
        <v>7600</v>
      </c>
      <c r="L50" s="58">
        <v>7300</v>
      </c>
      <c r="M50" s="58">
        <v>6800</v>
      </c>
      <c r="N50" s="58">
        <v>5000</v>
      </c>
      <c r="O50" s="2">
        <v>77200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44434</v>
      </c>
      <c r="D52" s="59">
        <v>40734</v>
      </c>
      <c r="E52" s="59">
        <v>57034</v>
      </c>
      <c r="F52" s="59">
        <v>85184</v>
      </c>
      <c r="G52" s="59">
        <v>148234</v>
      </c>
      <c r="H52" s="59">
        <v>142734</v>
      </c>
      <c r="I52" s="59">
        <v>151734</v>
      </c>
      <c r="J52" s="59">
        <v>127534</v>
      </c>
      <c r="K52" s="59">
        <v>123184</v>
      </c>
      <c r="L52" s="59">
        <v>92284</v>
      </c>
      <c r="M52" s="59">
        <v>67434</v>
      </c>
      <c r="N52" s="59">
        <v>45934</v>
      </c>
      <c r="O52" s="15">
        <v>1126450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482275</v>
      </c>
      <c r="D54" s="17">
        <v>475188</v>
      </c>
      <c r="E54" s="17">
        <v>506112</v>
      </c>
      <c r="F54" s="17">
        <v>536111</v>
      </c>
      <c r="G54" s="17">
        <v>608572</v>
      </c>
      <c r="H54" s="17">
        <v>605820</v>
      </c>
      <c r="I54" s="17">
        <v>619301</v>
      </c>
      <c r="J54" s="17">
        <v>599240</v>
      </c>
      <c r="K54" s="17">
        <v>592914</v>
      </c>
      <c r="L54" s="17">
        <v>555383</v>
      </c>
      <c r="M54" s="17">
        <v>530513</v>
      </c>
      <c r="N54" s="17">
        <v>508767</v>
      </c>
      <c r="O54" s="17">
        <v>6620187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482275</v>
      </c>
      <c r="D67" s="15">
        <v>475188</v>
      </c>
      <c r="E67" s="15">
        <v>506112</v>
      </c>
      <c r="F67" s="15">
        <v>536111</v>
      </c>
      <c r="G67" s="15">
        <v>608572</v>
      </c>
      <c r="H67" s="15">
        <v>605820</v>
      </c>
      <c r="I67" s="15">
        <v>619301</v>
      </c>
      <c r="J67" s="15">
        <v>599240</v>
      </c>
      <c r="K67" s="15">
        <v>592914</v>
      </c>
      <c r="L67" s="15">
        <v>555383</v>
      </c>
      <c r="M67" s="15">
        <v>530513</v>
      </c>
      <c r="N67" s="15">
        <v>508767</v>
      </c>
      <c r="O67" s="15">
        <v>6620187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17695</v>
      </c>
      <c r="D76" s="58">
        <v>16086</v>
      </c>
      <c r="E76" s="58">
        <v>18137</v>
      </c>
      <c r="F76" s="58">
        <v>18137</v>
      </c>
      <c r="G76" s="58">
        <v>17313</v>
      </c>
      <c r="H76" s="58">
        <v>18137</v>
      </c>
      <c r="I76" s="58">
        <v>18962</v>
      </c>
      <c r="J76" s="58">
        <v>11946</v>
      </c>
      <c r="K76" s="58">
        <v>12515</v>
      </c>
      <c r="L76" s="58">
        <v>12515</v>
      </c>
      <c r="M76" s="58">
        <v>11946</v>
      </c>
      <c r="N76" s="58">
        <v>13084</v>
      </c>
      <c r="O76" s="2">
        <v>186473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17695</v>
      </c>
      <c r="D79" s="15">
        <v>16086</v>
      </c>
      <c r="E79" s="15">
        <v>18137</v>
      </c>
      <c r="F79" s="15">
        <v>18137</v>
      </c>
      <c r="G79" s="15">
        <v>17313</v>
      </c>
      <c r="H79" s="15">
        <v>18137</v>
      </c>
      <c r="I79" s="15">
        <v>18962</v>
      </c>
      <c r="J79" s="15">
        <v>11946</v>
      </c>
      <c r="K79" s="15">
        <v>12515</v>
      </c>
      <c r="L79" s="15">
        <v>12515</v>
      </c>
      <c r="M79" s="15">
        <v>11946</v>
      </c>
      <c r="N79" s="15">
        <v>13084</v>
      </c>
      <c r="O79" s="15">
        <v>186473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300</v>
      </c>
      <c r="D81" s="58">
        <v>300</v>
      </c>
      <c r="E81" s="58">
        <v>300</v>
      </c>
      <c r="F81" s="58">
        <v>300</v>
      </c>
      <c r="G81" s="58">
        <v>300</v>
      </c>
      <c r="H81" s="58">
        <v>300</v>
      </c>
      <c r="I81" s="58">
        <v>300</v>
      </c>
      <c r="J81" s="58">
        <v>300</v>
      </c>
      <c r="K81" s="58">
        <v>300</v>
      </c>
      <c r="L81" s="58">
        <v>300</v>
      </c>
      <c r="M81" s="58">
        <v>300</v>
      </c>
      <c r="N81" s="58">
        <v>300</v>
      </c>
      <c r="O81" s="2">
        <v>3600</v>
      </c>
    </row>
    <row r="82" spans="1:15" ht="11.25" x14ac:dyDescent="0.2">
      <c r="A82" s="10" t="s">
        <v>199</v>
      </c>
      <c r="B82" s="62" t="s">
        <v>25</v>
      </c>
      <c r="C82" s="58">
        <v>6285</v>
      </c>
      <c r="D82" s="58">
        <v>6285</v>
      </c>
      <c r="E82" s="58">
        <v>6285</v>
      </c>
      <c r="F82" s="58">
        <v>6285</v>
      </c>
      <c r="G82" s="58">
        <v>6285</v>
      </c>
      <c r="H82" s="58">
        <v>6285</v>
      </c>
      <c r="I82" s="58">
        <v>6285</v>
      </c>
      <c r="J82" s="58">
        <v>4209</v>
      </c>
      <c r="K82" s="58">
        <v>4209</v>
      </c>
      <c r="L82" s="58">
        <v>4209</v>
      </c>
      <c r="M82" s="58">
        <v>4209</v>
      </c>
      <c r="N82" s="58">
        <v>4209</v>
      </c>
      <c r="O82" s="2">
        <v>65040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6585</v>
      </c>
      <c r="D84" s="15">
        <v>6585</v>
      </c>
      <c r="E84" s="15">
        <v>6585</v>
      </c>
      <c r="F84" s="15">
        <v>6585</v>
      </c>
      <c r="G84" s="15">
        <v>6585</v>
      </c>
      <c r="H84" s="15">
        <v>6585</v>
      </c>
      <c r="I84" s="15">
        <v>6585</v>
      </c>
      <c r="J84" s="15">
        <v>4509</v>
      </c>
      <c r="K84" s="15">
        <v>4509</v>
      </c>
      <c r="L84" s="15">
        <v>4509</v>
      </c>
      <c r="M84" s="15">
        <v>4509</v>
      </c>
      <c r="N84" s="15">
        <v>4509</v>
      </c>
      <c r="O84" s="15">
        <v>68640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5661</v>
      </c>
      <c r="D86" s="58">
        <v>5146</v>
      </c>
      <c r="E86" s="58">
        <v>5802</v>
      </c>
      <c r="F86" s="58">
        <v>5802</v>
      </c>
      <c r="G86" s="58">
        <v>5538</v>
      </c>
      <c r="H86" s="58">
        <v>5802</v>
      </c>
      <c r="I86" s="58">
        <v>6066</v>
      </c>
      <c r="J86" s="58">
        <v>5538</v>
      </c>
      <c r="K86" s="58">
        <v>5802</v>
      </c>
      <c r="L86" s="58">
        <v>5802</v>
      </c>
      <c r="M86" s="58">
        <v>5538</v>
      </c>
      <c r="N86" s="58">
        <v>6066</v>
      </c>
      <c r="O86" s="2">
        <v>68563</v>
      </c>
    </row>
    <row r="87" spans="1:15" ht="11.25" x14ac:dyDescent="0.2">
      <c r="A87" s="10" t="s">
        <v>228</v>
      </c>
      <c r="B87" s="62" t="s">
        <v>28</v>
      </c>
      <c r="C87" s="58">
        <v>350</v>
      </c>
      <c r="D87" s="58">
        <v>339</v>
      </c>
      <c r="E87" s="58">
        <v>356</v>
      </c>
      <c r="F87" s="58">
        <v>355</v>
      </c>
      <c r="G87" s="58">
        <v>354</v>
      </c>
      <c r="H87" s="58">
        <v>352</v>
      </c>
      <c r="I87" s="58">
        <v>347</v>
      </c>
      <c r="J87" s="58">
        <v>240</v>
      </c>
      <c r="K87" s="58">
        <v>245</v>
      </c>
      <c r="L87" s="58">
        <v>247</v>
      </c>
      <c r="M87" s="58">
        <v>247</v>
      </c>
      <c r="N87" s="58">
        <v>238</v>
      </c>
      <c r="O87" s="2">
        <v>3670</v>
      </c>
    </row>
    <row r="88" spans="1:15" ht="11.25" x14ac:dyDescent="0.2">
      <c r="A88" s="10" t="s">
        <v>196</v>
      </c>
      <c r="B88" s="62" t="s">
        <v>29</v>
      </c>
      <c r="C88" s="58">
        <v>413</v>
      </c>
      <c r="D88" s="58">
        <v>192</v>
      </c>
      <c r="E88" s="58">
        <v>529</v>
      </c>
      <c r="F88" s="58">
        <v>519</v>
      </c>
      <c r="G88" s="58">
        <v>493</v>
      </c>
      <c r="H88" s="58">
        <v>450</v>
      </c>
      <c r="I88" s="58">
        <v>362</v>
      </c>
      <c r="J88" s="58">
        <v>296</v>
      </c>
      <c r="K88" s="58">
        <v>384</v>
      </c>
      <c r="L88" s="58">
        <v>441</v>
      </c>
      <c r="M88" s="58">
        <v>440</v>
      </c>
      <c r="N88" s="58">
        <v>250</v>
      </c>
      <c r="O88" s="2">
        <v>4769</v>
      </c>
    </row>
    <row r="89" spans="1:15" ht="11.25" x14ac:dyDescent="0.2">
      <c r="A89" s="10" t="s">
        <v>202</v>
      </c>
      <c r="B89" s="62" t="s">
        <v>30</v>
      </c>
      <c r="C89" s="58">
        <v>1830</v>
      </c>
      <c r="D89" s="58">
        <v>1664</v>
      </c>
      <c r="E89" s="58">
        <v>1830</v>
      </c>
      <c r="F89" s="58">
        <v>1830</v>
      </c>
      <c r="G89" s="58">
        <v>3407</v>
      </c>
      <c r="H89" s="58">
        <v>3569</v>
      </c>
      <c r="I89" s="58">
        <v>3732</v>
      </c>
      <c r="J89" s="58">
        <v>3407</v>
      </c>
      <c r="K89" s="58">
        <v>3569</v>
      </c>
      <c r="L89" s="58">
        <v>1830</v>
      </c>
      <c r="M89" s="58">
        <v>1747</v>
      </c>
      <c r="N89" s="58">
        <v>1914</v>
      </c>
      <c r="O89" s="2">
        <v>30329</v>
      </c>
    </row>
    <row r="90" spans="1:15" ht="11.25" x14ac:dyDescent="0.2">
      <c r="A90" s="10"/>
      <c r="B90" s="4" t="s">
        <v>31</v>
      </c>
      <c r="C90" s="15">
        <v>8254</v>
      </c>
      <c r="D90" s="15">
        <v>7341</v>
      </c>
      <c r="E90" s="15">
        <v>8517</v>
      </c>
      <c r="F90" s="15">
        <v>8506</v>
      </c>
      <c r="G90" s="15">
        <v>9792</v>
      </c>
      <c r="H90" s="15">
        <v>10173</v>
      </c>
      <c r="I90" s="15">
        <v>10507</v>
      </c>
      <c r="J90" s="15">
        <v>9481</v>
      </c>
      <c r="K90" s="15">
        <v>10000</v>
      </c>
      <c r="L90" s="15">
        <v>8320</v>
      </c>
      <c r="M90" s="15">
        <v>7972</v>
      </c>
      <c r="N90" s="15">
        <v>8468</v>
      </c>
      <c r="O90" s="15">
        <v>107331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32534</v>
      </c>
      <c r="D92" s="17">
        <v>30012</v>
      </c>
      <c r="E92" s="17">
        <v>33239</v>
      </c>
      <c r="F92" s="17">
        <v>33228</v>
      </c>
      <c r="G92" s="17">
        <v>33690</v>
      </c>
      <c r="H92" s="17">
        <v>34895</v>
      </c>
      <c r="I92" s="17">
        <v>36054</v>
      </c>
      <c r="J92" s="17">
        <v>25936</v>
      </c>
      <c r="K92" s="17">
        <v>27024</v>
      </c>
      <c r="L92" s="17">
        <v>25344</v>
      </c>
      <c r="M92" s="17">
        <v>24427</v>
      </c>
      <c r="N92" s="17">
        <v>26061</v>
      </c>
      <c r="O92" s="17">
        <v>362444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224</v>
      </c>
      <c r="D96" s="58">
        <v>541</v>
      </c>
      <c r="E96" s="58">
        <v>541</v>
      </c>
      <c r="F96" s="58">
        <v>541</v>
      </c>
      <c r="G96" s="58">
        <v>541</v>
      </c>
      <c r="H96" s="58">
        <v>541</v>
      </c>
      <c r="I96" s="58">
        <v>541</v>
      </c>
      <c r="J96" s="58">
        <v>668</v>
      </c>
      <c r="K96" s="58">
        <v>605</v>
      </c>
      <c r="L96" s="58">
        <v>287</v>
      </c>
      <c r="M96" s="58">
        <v>0</v>
      </c>
      <c r="N96" s="58">
        <v>0</v>
      </c>
      <c r="O96" s="2">
        <v>5030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11575</v>
      </c>
      <c r="D99" s="58">
        <v>11404</v>
      </c>
      <c r="E99" s="58">
        <v>12147</v>
      </c>
      <c r="F99" s="58">
        <v>12867</v>
      </c>
      <c r="G99" s="58">
        <v>14606</v>
      </c>
      <c r="H99" s="58">
        <v>14540</v>
      </c>
      <c r="I99" s="58">
        <v>14863</v>
      </c>
      <c r="J99" s="58">
        <v>14382</v>
      </c>
      <c r="K99" s="58">
        <v>14230</v>
      </c>
      <c r="L99" s="58">
        <v>13329</v>
      </c>
      <c r="M99" s="58">
        <v>12732</v>
      </c>
      <c r="N99" s="58">
        <v>12210</v>
      </c>
      <c r="O99" s="2">
        <v>158885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11799</v>
      </c>
      <c r="D101" s="15">
        <v>11945</v>
      </c>
      <c r="E101" s="15">
        <v>12688</v>
      </c>
      <c r="F101" s="15">
        <v>13408</v>
      </c>
      <c r="G101" s="15">
        <v>15147</v>
      </c>
      <c r="H101" s="15">
        <v>15081</v>
      </c>
      <c r="I101" s="15">
        <v>15404</v>
      </c>
      <c r="J101" s="15">
        <v>15050</v>
      </c>
      <c r="K101" s="15">
        <v>14835</v>
      </c>
      <c r="L101" s="15">
        <v>13616</v>
      </c>
      <c r="M101" s="15">
        <v>12732</v>
      </c>
      <c r="N101" s="15">
        <v>12210</v>
      </c>
      <c r="O101" s="15">
        <v>163915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85729</v>
      </c>
      <c r="D103" s="58">
        <v>81295</v>
      </c>
      <c r="E103" s="58">
        <v>91568</v>
      </c>
      <c r="F103" s="58">
        <v>95264</v>
      </c>
      <c r="G103" s="58">
        <v>90934</v>
      </c>
      <c r="H103" s="58">
        <v>95264</v>
      </c>
      <c r="I103" s="58">
        <v>99594</v>
      </c>
      <c r="J103" s="58">
        <v>90934</v>
      </c>
      <c r="K103" s="58">
        <v>95264</v>
      </c>
      <c r="L103" s="58">
        <v>95264</v>
      </c>
      <c r="M103" s="58">
        <v>90934</v>
      </c>
      <c r="N103" s="58">
        <v>99594</v>
      </c>
      <c r="O103" s="2">
        <v>1111638</v>
      </c>
    </row>
    <row r="104" spans="1:15" ht="11.25" x14ac:dyDescent="0.2">
      <c r="A104" s="10" t="s">
        <v>197</v>
      </c>
      <c r="B104" s="62" t="s">
        <v>482</v>
      </c>
      <c r="C104" s="58">
        <v>39431</v>
      </c>
      <c r="D104" s="58">
        <v>38511</v>
      </c>
      <c r="E104" s="58">
        <v>40107</v>
      </c>
      <c r="F104" s="58">
        <v>59349</v>
      </c>
      <c r="G104" s="58">
        <v>50362</v>
      </c>
      <c r="H104" s="58">
        <v>85537</v>
      </c>
      <c r="I104" s="58">
        <v>66373</v>
      </c>
      <c r="J104" s="58">
        <v>54518</v>
      </c>
      <c r="K104" s="58">
        <v>61645</v>
      </c>
      <c r="L104" s="58">
        <v>51777</v>
      </c>
      <c r="M104" s="58">
        <v>47538</v>
      </c>
      <c r="N104" s="58">
        <v>39738</v>
      </c>
      <c r="O104" s="2">
        <v>634886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2716</v>
      </c>
      <c r="D106" s="58">
        <v>2678</v>
      </c>
      <c r="E106" s="58">
        <v>2795</v>
      </c>
      <c r="F106" s="58">
        <v>3793</v>
      </c>
      <c r="G106" s="58">
        <v>3430</v>
      </c>
      <c r="H106" s="58">
        <v>5186</v>
      </c>
      <c r="I106" s="58">
        <v>4244</v>
      </c>
      <c r="J106" s="58">
        <v>3633</v>
      </c>
      <c r="K106" s="58">
        <v>3979</v>
      </c>
      <c r="L106" s="58">
        <v>3424</v>
      </c>
      <c r="M106" s="58">
        <v>3168</v>
      </c>
      <c r="N106" s="58">
        <v>2752</v>
      </c>
      <c r="O106" s="2">
        <v>41798</v>
      </c>
    </row>
    <row r="107" spans="1:15" ht="11.25" x14ac:dyDescent="0.2">
      <c r="A107" s="10" t="s">
        <v>195</v>
      </c>
      <c r="B107" s="62" t="s">
        <v>36</v>
      </c>
      <c r="C107" s="58">
        <v>3096</v>
      </c>
      <c r="D107" s="58">
        <v>3096</v>
      </c>
      <c r="E107" s="58">
        <v>3096</v>
      </c>
      <c r="F107" s="58">
        <v>3096</v>
      </c>
      <c r="G107" s="58">
        <v>3096</v>
      </c>
      <c r="H107" s="58">
        <v>3096</v>
      </c>
      <c r="I107" s="58">
        <v>3096</v>
      </c>
      <c r="J107" s="58">
        <v>3096</v>
      </c>
      <c r="K107" s="58">
        <v>3096</v>
      </c>
      <c r="L107" s="58">
        <v>3096</v>
      </c>
      <c r="M107" s="58">
        <v>3096</v>
      </c>
      <c r="N107" s="58">
        <v>3096</v>
      </c>
      <c r="O107" s="2">
        <v>37152</v>
      </c>
    </row>
    <row r="108" spans="1:15" ht="11.25" x14ac:dyDescent="0.2">
      <c r="A108" s="10"/>
      <c r="B108" s="4" t="s">
        <v>529</v>
      </c>
      <c r="C108" s="15">
        <v>130972</v>
      </c>
      <c r="D108" s="15">
        <v>125580</v>
      </c>
      <c r="E108" s="15">
        <v>137566</v>
      </c>
      <c r="F108" s="15">
        <v>161502</v>
      </c>
      <c r="G108" s="15">
        <v>147822</v>
      </c>
      <c r="H108" s="15">
        <v>189083</v>
      </c>
      <c r="I108" s="15">
        <v>173307</v>
      </c>
      <c r="J108" s="15">
        <v>152181</v>
      </c>
      <c r="K108" s="15">
        <v>163984</v>
      </c>
      <c r="L108" s="15">
        <v>153561</v>
      </c>
      <c r="M108" s="15">
        <v>144736</v>
      </c>
      <c r="N108" s="15">
        <v>145180</v>
      </c>
      <c r="O108" s="15">
        <v>1825474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2875</v>
      </c>
      <c r="J110" s="58">
        <v>2625</v>
      </c>
      <c r="K110" s="58">
        <v>2750</v>
      </c>
      <c r="L110" s="58">
        <v>2750</v>
      </c>
      <c r="M110" s="58">
        <v>2625</v>
      </c>
      <c r="N110" s="58">
        <v>2875</v>
      </c>
      <c r="O110" s="2">
        <v>16500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677</v>
      </c>
      <c r="J111" s="58">
        <v>677</v>
      </c>
      <c r="K111" s="58">
        <v>677</v>
      </c>
      <c r="L111" s="58">
        <v>677</v>
      </c>
      <c r="M111" s="58">
        <v>677</v>
      </c>
      <c r="N111" s="58">
        <v>677</v>
      </c>
      <c r="O111" s="2">
        <v>4062</v>
      </c>
    </row>
    <row r="112" spans="1:15" ht="11.25" x14ac:dyDescent="0.2">
      <c r="A112" s="10"/>
      <c r="B112" s="4" t="s">
        <v>39</v>
      </c>
      <c r="C112" s="15">
        <v>130972</v>
      </c>
      <c r="D112" s="15">
        <v>125580</v>
      </c>
      <c r="E112" s="15">
        <v>137566</v>
      </c>
      <c r="F112" s="15">
        <v>161502</v>
      </c>
      <c r="G112" s="15">
        <v>147822</v>
      </c>
      <c r="H112" s="15">
        <v>189083</v>
      </c>
      <c r="I112" s="15">
        <v>176859</v>
      </c>
      <c r="J112" s="15">
        <v>155483</v>
      </c>
      <c r="K112" s="15">
        <v>167411</v>
      </c>
      <c r="L112" s="15">
        <v>156988</v>
      </c>
      <c r="M112" s="15">
        <v>148038</v>
      </c>
      <c r="N112" s="15">
        <v>148732</v>
      </c>
      <c r="O112" s="15">
        <v>1846036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175305</v>
      </c>
      <c r="D114" s="20">
        <v>167537</v>
      </c>
      <c r="E114" s="20">
        <v>183493</v>
      </c>
      <c r="F114" s="20">
        <v>208138</v>
      </c>
      <c r="G114" s="20">
        <v>196659</v>
      </c>
      <c r="H114" s="20">
        <v>239059</v>
      </c>
      <c r="I114" s="20">
        <v>228317</v>
      </c>
      <c r="J114" s="20">
        <v>196469</v>
      </c>
      <c r="K114" s="20">
        <v>209270</v>
      </c>
      <c r="L114" s="20">
        <v>195948</v>
      </c>
      <c r="M114" s="20">
        <v>185197</v>
      </c>
      <c r="N114" s="20">
        <v>187003</v>
      </c>
      <c r="O114" s="20">
        <v>2372395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15057</v>
      </c>
      <c r="D118" s="58">
        <v>12018</v>
      </c>
      <c r="E118" s="58">
        <v>13303</v>
      </c>
      <c r="F118" s="58">
        <v>15230</v>
      </c>
      <c r="G118" s="58">
        <v>15428</v>
      </c>
      <c r="H118" s="58">
        <v>17716</v>
      </c>
      <c r="I118" s="58">
        <v>15772</v>
      </c>
      <c r="J118" s="58">
        <v>12773</v>
      </c>
      <c r="K118" s="58">
        <v>10563</v>
      </c>
      <c r="L118" s="58">
        <v>8977</v>
      </c>
      <c r="M118" s="58">
        <v>10381</v>
      </c>
      <c r="N118" s="58">
        <v>10456</v>
      </c>
      <c r="O118" s="2">
        <v>157674</v>
      </c>
    </row>
    <row r="119" spans="1:15" ht="11.25" customHeight="1" x14ac:dyDescent="0.2">
      <c r="A119" s="10" t="s">
        <v>250</v>
      </c>
      <c r="B119" s="62" t="s">
        <v>43</v>
      </c>
      <c r="C119" s="58">
        <v>10164</v>
      </c>
      <c r="D119" s="58">
        <v>10211</v>
      </c>
      <c r="E119" s="58">
        <v>11448</v>
      </c>
      <c r="F119" s="58">
        <v>11306</v>
      </c>
      <c r="G119" s="58">
        <v>11681</v>
      </c>
      <c r="H119" s="58">
        <v>11773</v>
      </c>
      <c r="I119" s="58">
        <v>8755</v>
      </c>
      <c r="J119" s="58">
        <v>11903</v>
      </c>
      <c r="K119" s="58">
        <v>11303</v>
      </c>
      <c r="L119" s="58">
        <v>10778</v>
      </c>
      <c r="M119" s="58">
        <v>12415</v>
      </c>
      <c r="N119" s="58">
        <v>12504</v>
      </c>
      <c r="O119" s="2">
        <v>134241</v>
      </c>
    </row>
    <row r="120" spans="1:15" ht="11.25" x14ac:dyDescent="0.2">
      <c r="A120" s="10" t="s">
        <v>251</v>
      </c>
      <c r="B120" s="62" t="s">
        <v>44</v>
      </c>
      <c r="C120" s="58">
        <v>-766</v>
      </c>
      <c r="D120" s="58">
        <v>-796</v>
      </c>
      <c r="E120" s="58">
        <v>-796</v>
      </c>
      <c r="F120" s="58">
        <v>-827</v>
      </c>
      <c r="G120" s="58">
        <v>-827</v>
      </c>
      <c r="H120" s="58">
        <v>-827</v>
      </c>
      <c r="I120" s="58">
        <v>-842</v>
      </c>
      <c r="J120" s="58">
        <v>-824</v>
      </c>
      <c r="K120" s="58">
        <v>-824</v>
      </c>
      <c r="L120" s="58">
        <v>-824</v>
      </c>
      <c r="M120" s="58">
        <v>-824</v>
      </c>
      <c r="N120" s="58">
        <v>-824</v>
      </c>
      <c r="O120" s="2">
        <v>-9801</v>
      </c>
    </row>
    <row r="121" spans="1:15" ht="11.25" x14ac:dyDescent="0.2">
      <c r="A121" s="10" t="s">
        <v>213</v>
      </c>
      <c r="B121" s="62" t="s">
        <v>45</v>
      </c>
      <c r="C121" s="58">
        <v>2698</v>
      </c>
      <c r="D121" s="58">
        <v>1177</v>
      </c>
      <c r="E121" s="58">
        <v>380</v>
      </c>
      <c r="F121" s="58">
        <v>2719</v>
      </c>
      <c r="G121" s="58">
        <v>1111</v>
      </c>
      <c r="H121" s="58">
        <v>2335</v>
      </c>
      <c r="I121" s="58">
        <v>3666</v>
      </c>
      <c r="J121" s="58">
        <v>414</v>
      </c>
      <c r="K121" s="58">
        <v>970</v>
      </c>
      <c r="L121" s="58">
        <v>1436</v>
      </c>
      <c r="M121" s="58">
        <v>1351</v>
      </c>
      <c r="N121" s="58">
        <v>1325</v>
      </c>
      <c r="O121" s="2">
        <v>19582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5836</v>
      </c>
      <c r="D123" s="58">
        <v>881</v>
      </c>
      <c r="E123" s="58">
        <v>970</v>
      </c>
      <c r="F123" s="58">
        <v>979</v>
      </c>
      <c r="G123" s="58">
        <v>1578</v>
      </c>
      <c r="H123" s="58">
        <v>872</v>
      </c>
      <c r="I123" s="58">
        <v>636</v>
      </c>
      <c r="J123" s="58">
        <v>1380</v>
      </c>
      <c r="K123" s="58">
        <v>0</v>
      </c>
      <c r="L123" s="58">
        <v>876</v>
      </c>
      <c r="M123" s="58">
        <v>1200</v>
      </c>
      <c r="N123" s="58">
        <v>650</v>
      </c>
      <c r="O123" s="2">
        <v>15858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81</v>
      </c>
      <c r="E124" s="58">
        <v>41</v>
      </c>
      <c r="F124" s="58">
        <v>81</v>
      </c>
      <c r="G124" s="58">
        <v>81</v>
      </c>
      <c r="H124" s="58">
        <v>0</v>
      </c>
      <c r="I124" s="58">
        <v>0</v>
      </c>
      <c r="J124" s="58">
        <v>0</v>
      </c>
      <c r="K124" s="58">
        <v>0</v>
      </c>
      <c r="L124" s="58">
        <v>872</v>
      </c>
      <c r="M124" s="58">
        <v>650</v>
      </c>
      <c r="N124" s="58">
        <v>0</v>
      </c>
      <c r="O124" s="2">
        <v>1806</v>
      </c>
    </row>
    <row r="125" spans="1:15" ht="11.25" x14ac:dyDescent="0.2">
      <c r="A125" s="10" t="s">
        <v>214</v>
      </c>
      <c r="B125" s="62" t="s">
        <v>49</v>
      </c>
      <c r="C125" s="58">
        <v>48</v>
      </c>
      <c r="D125" s="58">
        <v>190</v>
      </c>
      <c r="E125" s="58">
        <v>38</v>
      </c>
      <c r="F125" s="58">
        <v>108</v>
      </c>
      <c r="G125" s="58">
        <v>135</v>
      </c>
      <c r="H125" s="58">
        <v>169</v>
      </c>
      <c r="I125" s="58">
        <v>0</v>
      </c>
      <c r="J125" s="58">
        <v>146</v>
      </c>
      <c r="K125" s="58">
        <v>77</v>
      </c>
      <c r="L125" s="58">
        <v>110</v>
      </c>
      <c r="M125" s="58">
        <v>100</v>
      </c>
      <c r="N125" s="58">
        <v>80</v>
      </c>
      <c r="O125" s="2">
        <v>1201</v>
      </c>
    </row>
    <row r="126" spans="1:15" ht="11.25" x14ac:dyDescent="0.2">
      <c r="A126" s="10" t="s">
        <v>254</v>
      </c>
      <c r="B126" s="62" t="s">
        <v>454</v>
      </c>
      <c r="C126" s="58">
        <v>437</v>
      </c>
      <c r="D126" s="58">
        <v>214</v>
      </c>
      <c r="E126" s="58">
        <v>215</v>
      </c>
      <c r="F126" s="58">
        <v>258</v>
      </c>
      <c r="G126" s="58">
        <v>455</v>
      </c>
      <c r="H126" s="58">
        <v>612</v>
      </c>
      <c r="I126" s="58">
        <v>245</v>
      </c>
      <c r="J126" s="58">
        <v>913</v>
      </c>
      <c r="K126" s="58">
        <v>445</v>
      </c>
      <c r="L126" s="58">
        <v>54</v>
      </c>
      <c r="M126" s="58">
        <v>450</v>
      </c>
      <c r="N126" s="58">
        <v>600</v>
      </c>
      <c r="O126" s="2">
        <v>4898</v>
      </c>
    </row>
    <row r="127" spans="1:15" ht="11.25" x14ac:dyDescent="0.2">
      <c r="A127" s="10"/>
      <c r="B127" s="4" t="s">
        <v>455</v>
      </c>
      <c r="C127" s="15">
        <v>33474</v>
      </c>
      <c r="D127" s="15">
        <v>23976</v>
      </c>
      <c r="E127" s="15">
        <v>25599</v>
      </c>
      <c r="F127" s="15">
        <v>29854</v>
      </c>
      <c r="G127" s="15">
        <v>29642</v>
      </c>
      <c r="H127" s="15">
        <v>32650</v>
      </c>
      <c r="I127" s="15">
        <v>28232</v>
      </c>
      <c r="J127" s="15">
        <v>26705</v>
      </c>
      <c r="K127" s="15">
        <v>22534</v>
      </c>
      <c r="L127" s="15">
        <v>22279</v>
      </c>
      <c r="M127" s="15">
        <v>25723</v>
      </c>
      <c r="N127" s="15">
        <v>24791</v>
      </c>
      <c r="O127" s="15">
        <v>325459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208779</v>
      </c>
      <c r="D129" s="20">
        <v>191513</v>
      </c>
      <c r="E129" s="20">
        <v>209092</v>
      </c>
      <c r="F129" s="20">
        <v>237992</v>
      </c>
      <c r="G129" s="20">
        <v>226301</v>
      </c>
      <c r="H129" s="20">
        <v>271709</v>
      </c>
      <c r="I129" s="20">
        <v>256549</v>
      </c>
      <c r="J129" s="20">
        <v>223174</v>
      </c>
      <c r="K129" s="20">
        <v>231804</v>
      </c>
      <c r="L129" s="20">
        <v>218227</v>
      </c>
      <c r="M129" s="20">
        <v>210920</v>
      </c>
      <c r="N129" s="20">
        <v>211794</v>
      </c>
      <c r="O129" s="20">
        <v>2697854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17844</v>
      </c>
      <c r="D133" s="58">
        <v>17582</v>
      </c>
      <c r="E133" s="58">
        <v>18726</v>
      </c>
      <c r="F133" s="58">
        <v>19836</v>
      </c>
      <c r="G133" s="58">
        <v>22517</v>
      </c>
      <c r="H133" s="58">
        <v>22415</v>
      </c>
      <c r="I133" s="58">
        <v>22914</v>
      </c>
      <c r="J133" s="58">
        <v>22172</v>
      </c>
      <c r="K133" s="58">
        <v>21938</v>
      </c>
      <c r="L133" s="58">
        <v>20549</v>
      </c>
      <c r="M133" s="58">
        <v>19629</v>
      </c>
      <c r="N133" s="58">
        <v>18824</v>
      </c>
      <c r="O133" s="2">
        <v>244946</v>
      </c>
    </row>
    <row r="134" spans="1:15" ht="11.25" x14ac:dyDescent="0.2">
      <c r="A134" s="10" t="s">
        <v>225</v>
      </c>
      <c r="B134" s="62" t="s">
        <v>55</v>
      </c>
      <c r="C134" s="58">
        <v>1388</v>
      </c>
      <c r="D134" s="58">
        <v>2504</v>
      </c>
      <c r="E134" s="58">
        <v>1766</v>
      </c>
      <c r="F134" s="58">
        <v>1795</v>
      </c>
      <c r="G134" s="58">
        <v>2365</v>
      </c>
      <c r="H134" s="58">
        <v>3282</v>
      </c>
      <c r="I134" s="58">
        <v>2551</v>
      </c>
      <c r="J134" s="58">
        <v>4204</v>
      </c>
      <c r="K134" s="58">
        <v>1358</v>
      </c>
      <c r="L134" s="58">
        <v>1810</v>
      </c>
      <c r="M134" s="58">
        <v>2377</v>
      </c>
      <c r="N134" s="58">
        <v>2318</v>
      </c>
      <c r="O134" s="2">
        <v>27718</v>
      </c>
    </row>
    <row r="135" spans="1:15" ht="11.25" x14ac:dyDescent="0.2">
      <c r="A135" s="10" t="s">
        <v>212</v>
      </c>
      <c r="B135" s="62" t="s">
        <v>56</v>
      </c>
      <c r="C135" s="58">
        <v>2824</v>
      </c>
      <c r="D135" s="58">
        <v>2990</v>
      </c>
      <c r="E135" s="58">
        <v>5102</v>
      </c>
      <c r="F135" s="58">
        <v>7320</v>
      </c>
      <c r="G135" s="58">
        <v>13361</v>
      </c>
      <c r="H135" s="58">
        <v>8364</v>
      </c>
      <c r="I135" s="58">
        <v>4998</v>
      </c>
      <c r="J135" s="58">
        <v>4925</v>
      </c>
      <c r="K135" s="58">
        <v>5268</v>
      </c>
      <c r="L135" s="58">
        <v>2305</v>
      </c>
      <c r="M135" s="58">
        <v>3133</v>
      </c>
      <c r="N135" s="58">
        <v>3201</v>
      </c>
      <c r="O135" s="2">
        <v>63791</v>
      </c>
    </row>
    <row r="136" spans="1:15" ht="11.25" x14ac:dyDescent="0.2">
      <c r="A136" s="10" t="s">
        <v>185</v>
      </c>
      <c r="B136" s="62" t="s">
        <v>57</v>
      </c>
      <c r="C136" s="58">
        <v>634</v>
      </c>
      <c r="D136" s="58">
        <v>3146</v>
      </c>
      <c r="E136" s="58">
        <v>1796</v>
      </c>
      <c r="F136" s="58">
        <v>1524</v>
      </c>
      <c r="G136" s="58">
        <v>1626</v>
      </c>
      <c r="H136" s="58">
        <v>105</v>
      </c>
      <c r="I136" s="58">
        <v>2917</v>
      </c>
      <c r="J136" s="58">
        <v>7286</v>
      </c>
      <c r="K136" s="58">
        <v>2886</v>
      </c>
      <c r="L136" s="58">
        <v>2132</v>
      </c>
      <c r="M136" s="58">
        <v>2161</v>
      </c>
      <c r="N136" s="58">
        <v>2208</v>
      </c>
      <c r="O136" s="2">
        <v>28421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22690</v>
      </c>
      <c r="D138" s="15">
        <v>26222</v>
      </c>
      <c r="E138" s="15">
        <v>27390</v>
      </c>
      <c r="F138" s="15">
        <v>30475</v>
      </c>
      <c r="G138" s="15">
        <v>39869</v>
      </c>
      <c r="H138" s="15">
        <v>34166</v>
      </c>
      <c r="I138" s="15">
        <v>33380</v>
      </c>
      <c r="J138" s="15">
        <v>38587</v>
      </c>
      <c r="K138" s="15">
        <v>31450</v>
      </c>
      <c r="L138" s="15">
        <v>26796</v>
      </c>
      <c r="M138" s="15">
        <v>27300</v>
      </c>
      <c r="N138" s="15">
        <v>26551</v>
      </c>
      <c r="O138" s="15">
        <v>364876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1929</v>
      </c>
      <c r="D140" s="58">
        <v>1901</v>
      </c>
      <c r="E140" s="58">
        <v>2024</v>
      </c>
      <c r="F140" s="58">
        <v>2144</v>
      </c>
      <c r="G140" s="58">
        <v>2434</v>
      </c>
      <c r="H140" s="58">
        <v>2423</v>
      </c>
      <c r="I140" s="58">
        <v>2477</v>
      </c>
      <c r="J140" s="58">
        <v>2397</v>
      </c>
      <c r="K140" s="58">
        <v>2372</v>
      </c>
      <c r="L140" s="58">
        <v>2222</v>
      </c>
      <c r="M140" s="58">
        <v>2122</v>
      </c>
      <c r="N140" s="58">
        <v>2035</v>
      </c>
      <c r="O140" s="2">
        <v>26480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24619</v>
      </c>
      <c r="D142" s="20">
        <v>28123</v>
      </c>
      <c r="E142" s="20">
        <v>29414</v>
      </c>
      <c r="F142" s="20">
        <v>32619</v>
      </c>
      <c r="G142" s="20">
        <v>42303</v>
      </c>
      <c r="H142" s="20">
        <v>36589</v>
      </c>
      <c r="I142" s="20">
        <v>35857</v>
      </c>
      <c r="J142" s="20">
        <v>40984</v>
      </c>
      <c r="K142" s="20">
        <v>33822</v>
      </c>
      <c r="L142" s="20">
        <v>29018</v>
      </c>
      <c r="M142" s="20">
        <v>29422</v>
      </c>
      <c r="N142" s="20">
        <v>28586</v>
      </c>
      <c r="O142" s="20">
        <v>391356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16270</v>
      </c>
      <c r="D146" s="58">
        <v>18686</v>
      </c>
      <c r="E146" s="58">
        <v>17871</v>
      </c>
      <c r="F146" s="58">
        <v>19019</v>
      </c>
      <c r="G146" s="58">
        <v>12849</v>
      </c>
      <c r="H146" s="58">
        <v>18110</v>
      </c>
      <c r="I146" s="58">
        <v>17166</v>
      </c>
      <c r="J146" s="58">
        <v>17020</v>
      </c>
      <c r="K146" s="58">
        <v>16891</v>
      </c>
      <c r="L146" s="58">
        <v>14221</v>
      </c>
      <c r="M146" s="58">
        <v>14550</v>
      </c>
      <c r="N146" s="58">
        <v>16447</v>
      </c>
      <c r="O146" s="2">
        <v>199100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100</v>
      </c>
      <c r="D148" s="58">
        <v>354</v>
      </c>
      <c r="E148" s="58">
        <v>2154</v>
      </c>
      <c r="F148" s="58">
        <v>56</v>
      </c>
      <c r="G148" s="58">
        <v>260</v>
      </c>
      <c r="H148" s="58">
        <v>592</v>
      </c>
      <c r="I148" s="58">
        <v>558</v>
      </c>
      <c r="J148" s="58">
        <v>140</v>
      </c>
      <c r="K148" s="58">
        <v>276</v>
      </c>
      <c r="L148" s="58">
        <v>193</v>
      </c>
      <c r="M148" s="58">
        <v>5061</v>
      </c>
      <c r="N148" s="58">
        <v>600</v>
      </c>
      <c r="O148" s="2">
        <v>10344</v>
      </c>
    </row>
    <row r="149" spans="1:15" ht="11.25" x14ac:dyDescent="0.2">
      <c r="A149" s="42" t="s">
        <v>505</v>
      </c>
      <c r="B149" s="62" t="s">
        <v>64</v>
      </c>
      <c r="C149" s="58">
        <v>365</v>
      </c>
      <c r="D149" s="58">
        <v>1425</v>
      </c>
      <c r="E149" s="58">
        <v>447</v>
      </c>
      <c r="F149" s="58">
        <v>546</v>
      </c>
      <c r="G149" s="58">
        <v>147</v>
      </c>
      <c r="H149" s="58">
        <v>991</v>
      </c>
      <c r="I149" s="58">
        <v>1205</v>
      </c>
      <c r="J149" s="58">
        <v>997</v>
      </c>
      <c r="K149" s="58">
        <v>743</v>
      </c>
      <c r="L149" s="58">
        <v>1047</v>
      </c>
      <c r="M149" s="58">
        <v>750</v>
      </c>
      <c r="N149" s="58">
        <v>750</v>
      </c>
      <c r="O149" s="2">
        <v>9413</v>
      </c>
    </row>
    <row r="150" spans="1:15" ht="11.25" x14ac:dyDescent="0.2">
      <c r="A150" s="10" t="s">
        <v>506</v>
      </c>
      <c r="B150" s="62" t="s">
        <v>459</v>
      </c>
      <c r="C150" s="58">
        <v>3999</v>
      </c>
      <c r="D150" s="58">
        <v>3999</v>
      </c>
      <c r="E150" s="58">
        <v>3999</v>
      </c>
      <c r="F150" s="58">
        <v>3999</v>
      </c>
      <c r="G150" s="58">
        <v>3999</v>
      </c>
      <c r="H150" s="58">
        <v>3999</v>
      </c>
      <c r="I150" s="58">
        <v>3999</v>
      </c>
      <c r="J150" s="58">
        <v>3999</v>
      </c>
      <c r="K150" s="58">
        <v>3999</v>
      </c>
      <c r="L150" s="58">
        <v>3999</v>
      </c>
      <c r="M150" s="58">
        <v>3999</v>
      </c>
      <c r="N150" s="58">
        <v>3999</v>
      </c>
      <c r="O150" s="2">
        <v>47988</v>
      </c>
    </row>
    <row r="151" spans="1:15" ht="11.25" x14ac:dyDescent="0.2">
      <c r="A151" s="10"/>
      <c r="B151" s="4" t="s">
        <v>65</v>
      </c>
      <c r="C151" s="15">
        <v>20734</v>
      </c>
      <c r="D151" s="15">
        <v>24464</v>
      </c>
      <c r="E151" s="15">
        <v>24471</v>
      </c>
      <c r="F151" s="15">
        <v>23620</v>
      </c>
      <c r="G151" s="15">
        <v>17255</v>
      </c>
      <c r="H151" s="15">
        <v>23692</v>
      </c>
      <c r="I151" s="15">
        <v>22928</v>
      </c>
      <c r="J151" s="15">
        <v>22156</v>
      </c>
      <c r="K151" s="15">
        <v>21909</v>
      </c>
      <c r="L151" s="15">
        <v>19460</v>
      </c>
      <c r="M151" s="15">
        <v>24360</v>
      </c>
      <c r="N151" s="15">
        <v>21796</v>
      </c>
      <c r="O151" s="15">
        <v>266845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21626</v>
      </c>
      <c r="D154" s="58">
        <v>21809</v>
      </c>
      <c r="E154" s="58">
        <v>23309</v>
      </c>
      <c r="F154" s="58">
        <v>24539</v>
      </c>
      <c r="G154" s="58">
        <v>24539</v>
      </c>
      <c r="H154" s="58">
        <v>24539</v>
      </c>
      <c r="I154" s="58">
        <v>23405</v>
      </c>
      <c r="J154" s="58">
        <v>22627</v>
      </c>
      <c r="K154" s="58">
        <v>22627</v>
      </c>
      <c r="L154" s="58">
        <v>22627</v>
      </c>
      <c r="M154" s="58">
        <v>22627</v>
      </c>
      <c r="N154" s="58">
        <v>22627</v>
      </c>
      <c r="O154" s="2">
        <v>276901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229</v>
      </c>
      <c r="D158" s="58">
        <v>201</v>
      </c>
      <c r="E158" s="58">
        <v>201</v>
      </c>
      <c r="F158" s="58">
        <v>201</v>
      </c>
      <c r="G158" s="58">
        <v>201</v>
      </c>
      <c r="H158" s="58">
        <v>201</v>
      </c>
      <c r="I158" s="58">
        <v>201</v>
      </c>
      <c r="J158" s="58">
        <v>201</v>
      </c>
      <c r="K158" s="58">
        <v>201</v>
      </c>
      <c r="L158" s="58">
        <v>201</v>
      </c>
      <c r="M158" s="58">
        <v>200</v>
      </c>
      <c r="N158" s="58">
        <v>200</v>
      </c>
      <c r="O158" s="2">
        <v>2438</v>
      </c>
    </row>
    <row r="159" spans="1:15" ht="11.25" x14ac:dyDescent="0.2">
      <c r="A159" s="10"/>
      <c r="B159" s="4" t="s">
        <v>460</v>
      </c>
      <c r="C159" s="15">
        <v>21855</v>
      </c>
      <c r="D159" s="15">
        <v>22010</v>
      </c>
      <c r="E159" s="15">
        <v>23510</v>
      </c>
      <c r="F159" s="15">
        <v>24740</v>
      </c>
      <c r="G159" s="15">
        <v>24740</v>
      </c>
      <c r="H159" s="15">
        <v>24740</v>
      </c>
      <c r="I159" s="15">
        <v>23606</v>
      </c>
      <c r="J159" s="15">
        <v>22828</v>
      </c>
      <c r="K159" s="15">
        <v>22828</v>
      </c>
      <c r="L159" s="15">
        <v>22828</v>
      </c>
      <c r="M159" s="15">
        <v>22827</v>
      </c>
      <c r="N159" s="15">
        <v>22827</v>
      </c>
      <c r="O159" s="15">
        <v>279339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42589</v>
      </c>
      <c r="D161" s="15">
        <v>46474</v>
      </c>
      <c r="E161" s="15">
        <v>47981</v>
      </c>
      <c r="F161" s="15">
        <v>48360</v>
      </c>
      <c r="G161" s="15">
        <v>41995</v>
      </c>
      <c r="H161" s="15">
        <v>48432</v>
      </c>
      <c r="I161" s="15">
        <v>46534</v>
      </c>
      <c r="J161" s="15">
        <v>44984</v>
      </c>
      <c r="K161" s="15">
        <v>44737</v>
      </c>
      <c r="L161" s="15">
        <v>42288</v>
      </c>
      <c r="M161" s="15">
        <v>47187</v>
      </c>
      <c r="N161" s="15">
        <v>44623</v>
      </c>
      <c r="O161" s="15">
        <v>546184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-3004</v>
      </c>
      <c r="D164" s="58">
        <v>-3124</v>
      </c>
      <c r="E164" s="58">
        <v>-3124</v>
      </c>
      <c r="F164" s="58">
        <v>-3244</v>
      </c>
      <c r="G164" s="58">
        <v>-3244</v>
      </c>
      <c r="H164" s="58">
        <v>-3244</v>
      </c>
      <c r="I164" s="58">
        <v>-3304</v>
      </c>
      <c r="J164" s="58">
        <v>-3220</v>
      </c>
      <c r="K164" s="58">
        <v>-3220</v>
      </c>
      <c r="L164" s="58">
        <v>-3220</v>
      </c>
      <c r="M164" s="58">
        <v>-3220</v>
      </c>
      <c r="N164" s="58">
        <v>-3220</v>
      </c>
      <c r="O164" s="2">
        <v>-38388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39585</v>
      </c>
      <c r="D166" s="20">
        <v>43350</v>
      </c>
      <c r="E166" s="20">
        <v>44857</v>
      </c>
      <c r="F166" s="20">
        <v>45116</v>
      </c>
      <c r="G166" s="20">
        <v>38751</v>
      </c>
      <c r="H166" s="20">
        <v>45188</v>
      </c>
      <c r="I166" s="20">
        <v>43230</v>
      </c>
      <c r="J166" s="20">
        <v>41764</v>
      </c>
      <c r="K166" s="20">
        <v>41517</v>
      </c>
      <c r="L166" s="20">
        <v>39068</v>
      </c>
      <c r="M166" s="20">
        <v>43967</v>
      </c>
      <c r="N166" s="20">
        <v>41403</v>
      </c>
      <c r="O166" s="20">
        <v>507796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1532</v>
      </c>
      <c r="D172" s="58">
        <v>1532</v>
      </c>
      <c r="E172" s="58">
        <v>1532</v>
      </c>
      <c r="F172" s="58">
        <v>1532</v>
      </c>
      <c r="G172" s="58">
        <v>1532</v>
      </c>
      <c r="H172" s="58">
        <v>1532</v>
      </c>
      <c r="I172" s="58">
        <v>1532</v>
      </c>
      <c r="J172" s="58">
        <v>1532</v>
      </c>
      <c r="K172" s="58">
        <v>1532</v>
      </c>
      <c r="L172" s="58">
        <v>1532</v>
      </c>
      <c r="M172" s="58">
        <v>1532</v>
      </c>
      <c r="N172" s="58">
        <v>1532</v>
      </c>
      <c r="O172" s="2">
        <v>18384</v>
      </c>
    </row>
    <row r="173" spans="1:15" ht="11.25" x14ac:dyDescent="0.2">
      <c r="A173" s="10" t="s">
        <v>210</v>
      </c>
      <c r="B173" s="62" t="s">
        <v>75</v>
      </c>
      <c r="C173" s="58">
        <v>2030</v>
      </c>
      <c r="D173" s="58">
        <v>2030</v>
      </c>
      <c r="E173" s="58">
        <v>2030</v>
      </c>
      <c r="F173" s="58">
        <v>2030</v>
      </c>
      <c r="G173" s="58">
        <v>2030</v>
      </c>
      <c r="H173" s="58">
        <v>2030</v>
      </c>
      <c r="I173" s="58">
        <v>2030</v>
      </c>
      <c r="J173" s="58">
        <v>2030</v>
      </c>
      <c r="K173" s="58">
        <v>2030</v>
      </c>
      <c r="L173" s="58">
        <v>2030</v>
      </c>
      <c r="M173" s="58">
        <v>2030</v>
      </c>
      <c r="N173" s="58">
        <v>2030</v>
      </c>
      <c r="O173" s="2">
        <v>24360</v>
      </c>
    </row>
    <row r="174" spans="1:15" ht="11.25" x14ac:dyDescent="0.2">
      <c r="A174" s="10" t="s">
        <v>256</v>
      </c>
      <c r="B174" s="62" t="s">
        <v>446</v>
      </c>
      <c r="C174" s="58">
        <v>2506</v>
      </c>
      <c r="D174" s="58">
        <v>2035</v>
      </c>
      <c r="E174" s="58">
        <v>2352</v>
      </c>
      <c r="F174" s="58">
        <v>2662</v>
      </c>
      <c r="G174" s="58">
        <v>2672</v>
      </c>
      <c r="H174" s="58">
        <v>3078</v>
      </c>
      <c r="I174" s="58">
        <v>2943</v>
      </c>
      <c r="J174" s="58">
        <v>3000</v>
      </c>
      <c r="K174" s="58">
        <v>2522</v>
      </c>
      <c r="L174" s="58">
        <v>2410</v>
      </c>
      <c r="M174" s="58">
        <v>2355</v>
      </c>
      <c r="N174" s="58">
        <v>2156</v>
      </c>
      <c r="O174" s="2">
        <v>30691</v>
      </c>
    </row>
    <row r="175" spans="1:15" ht="11.25" x14ac:dyDescent="0.2">
      <c r="A175" s="10"/>
      <c r="B175" s="4" t="s">
        <v>448</v>
      </c>
      <c r="C175" s="15">
        <v>6068</v>
      </c>
      <c r="D175" s="15">
        <v>5597</v>
      </c>
      <c r="E175" s="15">
        <v>5914</v>
      </c>
      <c r="F175" s="15">
        <v>6224</v>
      </c>
      <c r="G175" s="15">
        <v>6234</v>
      </c>
      <c r="H175" s="15">
        <v>6640</v>
      </c>
      <c r="I175" s="15">
        <v>6505</v>
      </c>
      <c r="J175" s="15">
        <v>6562</v>
      </c>
      <c r="K175" s="15">
        <v>6084</v>
      </c>
      <c r="L175" s="15">
        <v>5972</v>
      </c>
      <c r="M175" s="15">
        <v>5917</v>
      </c>
      <c r="N175" s="15">
        <v>5718</v>
      </c>
      <c r="O175" s="15">
        <v>73435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6068</v>
      </c>
      <c r="D179" s="20">
        <v>5597</v>
      </c>
      <c r="E179" s="20">
        <v>5914</v>
      </c>
      <c r="F179" s="20">
        <v>6224</v>
      </c>
      <c r="G179" s="20">
        <v>6234</v>
      </c>
      <c r="H179" s="20">
        <v>6640</v>
      </c>
      <c r="I179" s="20">
        <v>6505</v>
      </c>
      <c r="J179" s="20">
        <v>6562</v>
      </c>
      <c r="K179" s="20">
        <v>6084</v>
      </c>
      <c r="L179" s="20">
        <v>5972</v>
      </c>
      <c r="M179" s="20">
        <v>5917</v>
      </c>
      <c r="N179" s="20">
        <v>5718</v>
      </c>
      <c r="O179" s="20">
        <v>73435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-417</v>
      </c>
      <c r="D187" s="58">
        <v>-417</v>
      </c>
      <c r="E187" s="58">
        <v>-417</v>
      </c>
      <c r="F187" s="58">
        <v>-417</v>
      </c>
      <c r="G187" s="58">
        <v>-417</v>
      </c>
      <c r="H187" s="58">
        <v>-417</v>
      </c>
      <c r="I187" s="58">
        <v>-417</v>
      </c>
      <c r="J187" s="58">
        <v>-417</v>
      </c>
      <c r="K187" s="58">
        <v>-417</v>
      </c>
      <c r="L187" s="58">
        <v>-417</v>
      </c>
      <c r="M187" s="58">
        <v>-417</v>
      </c>
      <c r="N187" s="58">
        <v>-417</v>
      </c>
      <c r="O187" s="2">
        <v>-5004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-417</v>
      </c>
      <c r="D189" s="20">
        <v>-417</v>
      </c>
      <c r="E189" s="20">
        <v>-417</v>
      </c>
      <c r="F189" s="20">
        <v>-417</v>
      </c>
      <c r="G189" s="20">
        <v>-417</v>
      </c>
      <c r="H189" s="20">
        <v>-417</v>
      </c>
      <c r="I189" s="20">
        <v>-417</v>
      </c>
      <c r="J189" s="20">
        <v>-417</v>
      </c>
      <c r="K189" s="20">
        <v>-417</v>
      </c>
      <c r="L189" s="20">
        <v>-417</v>
      </c>
      <c r="M189" s="20">
        <v>-417</v>
      </c>
      <c r="N189" s="20">
        <v>-417</v>
      </c>
      <c r="O189" s="20">
        <v>-5004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16</v>
      </c>
      <c r="D195" s="58">
        <v>16</v>
      </c>
      <c r="E195" s="58">
        <v>16</v>
      </c>
      <c r="F195" s="58">
        <v>16</v>
      </c>
      <c r="G195" s="58">
        <v>16</v>
      </c>
      <c r="H195" s="58">
        <v>16</v>
      </c>
      <c r="I195" s="58">
        <v>16</v>
      </c>
      <c r="J195" s="58">
        <v>16</v>
      </c>
      <c r="K195" s="58">
        <v>16</v>
      </c>
      <c r="L195" s="58">
        <v>16</v>
      </c>
      <c r="M195" s="58">
        <v>16</v>
      </c>
      <c r="N195" s="58">
        <v>16</v>
      </c>
      <c r="O195" s="2">
        <v>192</v>
      </c>
    </row>
    <row r="196" spans="1:15" ht="11.25" x14ac:dyDescent="0.2">
      <c r="A196" s="10" t="s">
        <v>503</v>
      </c>
      <c r="B196" s="62" t="s">
        <v>84</v>
      </c>
      <c r="C196" s="58">
        <v>5600</v>
      </c>
      <c r="D196" s="58">
        <v>5600</v>
      </c>
      <c r="E196" s="58">
        <v>5600</v>
      </c>
      <c r="F196" s="58">
        <v>5600</v>
      </c>
      <c r="G196" s="58">
        <v>5600</v>
      </c>
      <c r="H196" s="58">
        <v>5600</v>
      </c>
      <c r="I196" s="58">
        <v>5600</v>
      </c>
      <c r="J196" s="58">
        <v>5600</v>
      </c>
      <c r="K196" s="58">
        <v>5600</v>
      </c>
      <c r="L196" s="58">
        <v>5600</v>
      </c>
      <c r="M196" s="58">
        <v>5600</v>
      </c>
      <c r="N196" s="58">
        <v>5600</v>
      </c>
      <c r="O196" s="2">
        <v>67200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1743</v>
      </c>
      <c r="D198" s="58">
        <v>1771</v>
      </c>
      <c r="E198" s="58">
        <v>1814</v>
      </c>
      <c r="F198" s="58">
        <v>1869</v>
      </c>
      <c r="G198" s="58">
        <v>1810</v>
      </c>
      <c r="H198" s="58">
        <v>1810</v>
      </c>
      <c r="I198" s="58">
        <v>1753</v>
      </c>
      <c r="J198" s="58">
        <v>1753</v>
      </c>
      <c r="K198" s="58">
        <v>1753</v>
      </c>
      <c r="L198" s="58">
        <v>1753</v>
      </c>
      <c r="M198" s="58">
        <v>1692</v>
      </c>
      <c r="N198" s="58">
        <v>1692</v>
      </c>
      <c r="O198" s="2">
        <v>21213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7359</v>
      </c>
      <c r="D200" s="20">
        <v>7387</v>
      </c>
      <c r="E200" s="20">
        <v>7430</v>
      </c>
      <c r="F200" s="20">
        <v>7485</v>
      </c>
      <c r="G200" s="20">
        <v>7426</v>
      </c>
      <c r="H200" s="20">
        <v>7426</v>
      </c>
      <c r="I200" s="20">
        <v>7369</v>
      </c>
      <c r="J200" s="20">
        <v>7369</v>
      </c>
      <c r="K200" s="20">
        <v>7369</v>
      </c>
      <c r="L200" s="20">
        <v>7369</v>
      </c>
      <c r="M200" s="20">
        <v>7308</v>
      </c>
      <c r="N200" s="20">
        <v>7308</v>
      </c>
      <c r="O200" s="20">
        <v>88605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1187</v>
      </c>
      <c r="D204" s="58">
        <v>1187</v>
      </c>
      <c r="E204" s="58">
        <v>1187</v>
      </c>
      <c r="F204" s="58">
        <v>1187</v>
      </c>
      <c r="G204" s="58">
        <v>1187</v>
      </c>
      <c r="H204" s="58">
        <v>1187</v>
      </c>
      <c r="I204" s="58">
        <v>1187</v>
      </c>
      <c r="J204" s="58">
        <v>1187</v>
      </c>
      <c r="K204" s="58">
        <v>1187</v>
      </c>
      <c r="L204" s="58">
        <v>1187</v>
      </c>
      <c r="M204" s="58">
        <v>1187</v>
      </c>
      <c r="N204" s="58">
        <v>1187</v>
      </c>
      <c r="O204" s="2">
        <v>14244</v>
      </c>
    </row>
    <row r="205" spans="1:15" ht="11.25" x14ac:dyDescent="0.2">
      <c r="A205" s="10" t="s">
        <v>260</v>
      </c>
      <c r="B205" s="62" t="s">
        <v>87</v>
      </c>
      <c r="C205" s="58">
        <v>408</v>
      </c>
      <c r="D205" s="58">
        <v>408</v>
      </c>
      <c r="E205" s="58">
        <v>408</v>
      </c>
      <c r="F205" s="58">
        <v>408</v>
      </c>
      <c r="G205" s="58">
        <v>408</v>
      </c>
      <c r="H205" s="58">
        <v>408</v>
      </c>
      <c r="I205" s="58">
        <v>408</v>
      </c>
      <c r="J205" s="58">
        <v>408</v>
      </c>
      <c r="K205" s="58">
        <v>408</v>
      </c>
      <c r="L205" s="58">
        <v>408</v>
      </c>
      <c r="M205" s="58">
        <v>408</v>
      </c>
      <c r="N205" s="58">
        <v>408</v>
      </c>
      <c r="O205" s="2">
        <v>4896</v>
      </c>
    </row>
    <row r="206" spans="1:15" ht="11.25" x14ac:dyDescent="0.2">
      <c r="A206" s="10" t="s">
        <v>227</v>
      </c>
      <c r="B206" s="62" t="s">
        <v>88</v>
      </c>
      <c r="C206" s="58">
        <v>383</v>
      </c>
      <c r="D206" s="58">
        <v>383</v>
      </c>
      <c r="E206" s="58">
        <v>383</v>
      </c>
      <c r="F206" s="58">
        <v>383</v>
      </c>
      <c r="G206" s="58">
        <v>383</v>
      </c>
      <c r="H206" s="58">
        <v>383</v>
      </c>
      <c r="I206" s="58">
        <v>383</v>
      </c>
      <c r="J206" s="58">
        <v>383</v>
      </c>
      <c r="K206" s="58">
        <v>383</v>
      </c>
      <c r="L206" s="58">
        <v>383</v>
      </c>
      <c r="M206" s="58">
        <v>383</v>
      </c>
      <c r="N206" s="58">
        <v>383</v>
      </c>
      <c r="O206" s="2">
        <v>4596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12631</v>
      </c>
      <c r="D208" s="58">
        <v>12631</v>
      </c>
      <c r="E208" s="58">
        <v>12631</v>
      </c>
      <c r="F208" s="58">
        <v>12631</v>
      </c>
      <c r="G208" s="58">
        <v>12631</v>
      </c>
      <c r="H208" s="58">
        <v>12631</v>
      </c>
      <c r="I208" s="58">
        <v>12631</v>
      </c>
      <c r="J208" s="58">
        <v>12631</v>
      </c>
      <c r="K208" s="58">
        <v>12631</v>
      </c>
      <c r="L208" s="58">
        <v>12631</v>
      </c>
      <c r="M208" s="58">
        <v>12631</v>
      </c>
      <c r="N208" s="58">
        <v>12631</v>
      </c>
      <c r="O208" s="2">
        <v>151572</v>
      </c>
    </row>
    <row r="209" spans="1:15" ht="11.25" x14ac:dyDescent="0.2">
      <c r="A209" s="10" t="s">
        <v>261</v>
      </c>
      <c r="B209" s="62" t="s">
        <v>90</v>
      </c>
      <c r="C209" s="58">
        <v>125</v>
      </c>
      <c r="D209" s="58">
        <v>125</v>
      </c>
      <c r="E209" s="58">
        <v>125</v>
      </c>
      <c r="F209" s="58">
        <v>125</v>
      </c>
      <c r="G209" s="58">
        <v>125</v>
      </c>
      <c r="H209" s="58">
        <v>125</v>
      </c>
      <c r="I209" s="58">
        <v>125</v>
      </c>
      <c r="J209" s="58">
        <v>125</v>
      </c>
      <c r="K209" s="58">
        <v>125</v>
      </c>
      <c r="L209" s="58">
        <v>125</v>
      </c>
      <c r="M209" s="58">
        <v>125</v>
      </c>
      <c r="N209" s="58">
        <v>125</v>
      </c>
      <c r="O209" s="2">
        <v>1500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168</v>
      </c>
      <c r="D213" s="58">
        <v>168</v>
      </c>
      <c r="E213" s="58">
        <v>168</v>
      </c>
      <c r="F213" s="58">
        <v>168</v>
      </c>
      <c r="G213" s="58">
        <v>168</v>
      </c>
      <c r="H213" s="58">
        <v>168</v>
      </c>
      <c r="I213" s="58">
        <v>168</v>
      </c>
      <c r="J213" s="58">
        <v>168</v>
      </c>
      <c r="K213" s="58">
        <v>168</v>
      </c>
      <c r="L213" s="58">
        <v>168</v>
      </c>
      <c r="M213" s="58">
        <v>168</v>
      </c>
      <c r="N213" s="58">
        <v>168</v>
      </c>
      <c r="O213" s="2">
        <v>2016</v>
      </c>
    </row>
    <row r="214" spans="1:15" ht="11.25" x14ac:dyDescent="0.2">
      <c r="A214" s="10" t="s">
        <v>220</v>
      </c>
      <c r="B214" s="62" t="s">
        <v>92</v>
      </c>
      <c r="C214" s="58">
        <v>1</v>
      </c>
      <c r="D214" s="58">
        <v>1</v>
      </c>
      <c r="E214" s="58">
        <v>1</v>
      </c>
      <c r="F214" s="58">
        <v>1</v>
      </c>
      <c r="G214" s="58">
        <v>1</v>
      </c>
      <c r="H214" s="58">
        <v>1</v>
      </c>
      <c r="I214" s="58">
        <v>1</v>
      </c>
      <c r="J214" s="58">
        <v>1</v>
      </c>
      <c r="K214" s="58">
        <v>1</v>
      </c>
      <c r="L214" s="58">
        <v>1</v>
      </c>
      <c r="M214" s="58">
        <v>1</v>
      </c>
      <c r="N214" s="58">
        <v>1</v>
      </c>
      <c r="O214" s="2">
        <v>12</v>
      </c>
    </row>
    <row r="215" spans="1:15" ht="11.25" x14ac:dyDescent="0.2">
      <c r="A215" s="42" t="s">
        <v>508</v>
      </c>
      <c r="B215" s="62" t="s">
        <v>507</v>
      </c>
      <c r="C215" s="58">
        <v>1305</v>
      </c>
      <c r="D215" s="58">
        <v>1305</v>
      </c>
      <c r="E215" s="58">
        <v>1305</v>
      </c>
      <c r="F215" s="58">
        <v>1305</v>
      </c>
      <c r="G215" s="58">
        <v>1305</v>
      </c>
      <c r="H215" s="58">
        <v>1305</v>
      </c>
      <c r="I215" s="58">
        <v>1305</v>
      </c>
      <c r="J215" s="58">
        <v>1305</v>
      </c>
      <c r="K215" s="58">
        <v>1305</v>
      </c>
      <c r="L215" s="58">
        <v>1305</v>
      </c>
      <c r="M215" s="58">
        <v>1305</v>
      </c>
      <c r="N215" s="58">
        <v>1305</v>
      </c>
      <c r="O215" s="2">
        <v>15660</v>
      </c>
    </row>
    <row r="216" spans="1:15" ht="11.25" x14ac:dyDescent="0.2">
      <c r="A216" s="10" t="s">
        <v>509</v>
      </c>
      <c r="B216" s="62" t="s">
        <v>93</v>
      </c>
      <c r="C216" s="58">
        <v>732</v>
      </c>
      <c r="D216" s="58">
        <v>732</v>
      </c>
      <c r="E216" s="58">
        <v>732</v>
      </c>
      <c r="F216" s="58">
        <v>732</v>
      </c>
      <c r="G216" s="58">
        <v>732</v>
      </c>
      <c r="H216" s="58">
        <v>732</v>
      </c>
      <c r="I216" s="58">
        <v>732</v>
      </c>
      <c r="J216" s="58">
        <v>732</v>
      </c>
      <c r="K216" s="58">
        <v>732</v>
      </c>
      <c r="L216" s="58">
        <v>732</v>
      </c>
      <c r="M216" s="58">
        <v>732</v>
      </c>
      <c r="N216" s="58">
        <v>732</v>
      </c>
      <c r="O216" s="2">
        <v>8784</v>
      </c>
    </row>
    <row r="217" spans="1:15" ht="11.25" x14ac:dyDescent="0.2">
      <c r="A217" s="10"/>
      <c r="B217" s="4" t="s">
        <v>94</v>
      </c>
      <c r="C217" s="15">
        <v>2206</v>
      </c>
      <c r="D217" s="15">
        <v>2206</v>
      </c>
      <c r="E217" s="15">
        <v>2206</v>
      </c>
      <c r="F217" s="15">
        <v>2206</v>
      </c>
      <c r="G217" s="15">
        <v>2206</v>
      </c>
      <c r="H217" s="15">
        <v>2206</v>
      </c>
      <c r="I217" s="15">
        <v>2206</v>
      </c>
      <c r="J217" s="15">
        <v>2206</v>
      </c>
      <c r="K217" s="15">
        <v>2206</v>
      </c>
      <c r="L217" s="15">
        <v>2206</v>
      </c>
      <c r="M217" s="15">
        <v>2206</v>
      </c>
      <c r="N217" s="15">
        <v>2206</v>
      </c>
      <c r="O217" s="15">
        <v>26472</v>
      </c>
    </row>
    <row r="218" spans="1:15" ht="11.25" x14ac:dyDescent="0.2">
      <c r="A218" s="10" t="s">
        <v>262</v>
      </c>
      <c r="B218" s="62" t="s">
        <v>95</v>
      </c>
      <c r="C218" s="58">
        <v>517</v>
      </c>
      <c r="D218" s="58">
        <v>926</v>
      </c>
      <c r="E218" s="58">
        <v>462</v>
      </c>
      <c r="F218" s="58">
        <v>364</v>
      </c>
      <c r="G218" s="58">
        <v>257</v>
      </c>
      <c r="H218" s="58">
        <v>339</v>
      </c>
      <c r="I218" s="58">
        <v>334</v>
      </c>
      <c r="J218" s="58">
        <v>335</v>
      </c>
      <c r="K218" s="58">
        <v>335</v>
      </c>
      <c r="L218" s="58">
        <v>335</v>
      </c>
      <c r="M218" s="58">
        <v>500</v>
      </c>
      <c r="N218" s="58">
        <v>750</v>
      </c>
      <c r="O218" s="2">
        <v>5454</v>
      </c>
    </row>
    <row r="219" spans="1:15" ht="11.25" x14ac:dyDescent="0.2">
      <c r="A219" s="10"/>
      <c r="B219" s="4" t="s">
        <v>96</v>
      </c>
      <c r="C219" s="15">
        <v>2723</v>
      </c>
      <c r="D219" s="15">
        <v>3132</v>
      </c>
      <c r="E219" s="15">
        <v>2668</v>
      </c>
      <c r="F219" s="15">
        <v>2570</v>
      </c>
      <c r="G219" s="15">
        <v>2463</v>
      </c>
      <c r="H219" s="15">
        <v>2545</v>
      </c>
      <c r="I219" s="15">
        <v>2540</v>
      </c>
      <c r="J219" s="15">
        <v>2541</v>
      </c>
      <c r="K219" s="15">
        <v>2541</v>
      </c>
      <c r="L219" s="15">
        <v>2541</v>
      </c>
      <c r="M219" s="15">
        <v>2706</v>
      </c>
      <c r="N219" s="15">
        <v>2956</v>
      </c>
      <c r="O219" s="15">
        <v>31926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27</v>
      </c>
      <c r="D222" s="58">
        <v>27</v>
      </c>
      <c r="E222" s="58">
        <v>27</v>
      </c>
      <c r="F222" s="58">
        <v>27</v>
      </c>
      <c r="G222" s="58">
        <v>27</v>
      </c>
      <c r="H222" s="58">
        <v>27</v>
      </c>
      <c r="I222" s="58">
        <v>27</v>
      </c>
      <c r="J222" s="58">
        <v>27</v>
      </c>
      <c r="K222" s="58">
        <v>27</v>
      </c>
      <c r="L222" s="58">
        <v>27</v>
      </c>
      <c r="M222" s="58">
        <v>27</v>
      </c>
      <c r="N222" s="58">
        <v>27</v>
      </c>
      <c r="O222" s="2">
        <v>324</v>
      </c>
    </row>
    <row r="223" spans="1:15" ht="11.25" x14ac:dyDescent="0.2">
      <c r="A223" s="10" t="s">
        <v>263</v>
      </c>
      <c r="B223" s="62" t="s">
        <v>98</v>
      </c>
      <c r="C223" s="58">
        <v>1072</v>
      </c>
      <c r="D223" s="58">
        <v>1072</v>
      </c>
      <c r="E223" s="58">
        <v>1072</v>
      </c>
      <c r="F223" s="58">
        <v>1072</v>
      </c>
      <c r="G223" s="58">
        <v>1072</v>
      </c>
      <c r="H223" s="58">
        <v>1072</v>
      </c>
      <c r="I223" s="58">
        <v>1072</v>
      </c>
      <c r="J223" s="58">
        <v>1072</v>
      </c>
      <c r="K223" s="58">
        <v>1072</v>
      </c>
      <c r="L223" s="58">
        <v>1072</v>
      </c>
      <c r="M223" s="58">
        <v>1072</v>
      </c>
      <c r="N223" s="58">
        <v>1072</v>
      </c>
      <c r="O223" s="2">
        <v>12864</v>
      </c>
    </row>
    <row r="224" spans="1:15" ht="11.25" x14ac:dyDescent="0.2">
      <c r="A224" s="10" t="s">
        <v>204</v>
      </c>
      <c r="B224" s="62" t="s">
        <v>99</v>
      </c>
      <c r="C224" s="58">
        <v>1954</v>
      </c>
      <c r="D224" s="58">
        <v>1954</v>
      </c>
      <c r="E224" s="58">
        <v>1954</v>
      </c>
      <c r="F224" s="58">
        <v>1954</v>
      </c>
      <c r="G224" s="58">
        <v>1954</v>
      </c>
      <c r="H224" s="58">
        <v>1954</v>
      </c>
      <c r="I224" s="58">
        <v>1954</v>
      </c>
      <c r="J224" s="58">
        <v>1954</v>
      </c>
      <c r="K224" s="58">
        <v>1954</v>
      </c>
      <c r="L224" s="58">
        <v>1954</v>
      </c>
      <c r="M224" s="58">
        <v>1954</v>
      </c>
      <c r="N224" s="58">
        <v>1954</v>
      </c>
      <c r="O224" s="2">
        <v>23448</v>
      </c>
    </row>
    <row r="225" spans="1:15" ht="11.25" x14ac:dyDescent="0.2">
      <c r="A225" s="10" t="s">
        <v>226</v>
      </c>
      <c r="B225" s="62" t="s">
        <v>100</v>
      </c>
      <c r="C225" s="58">
        <v>18</v>
      </c>
      <c r="D225" s="58">
        <v>18</v>
      </c>
      <c r="E225" s="58">
        <v>18</v>
      </c>
      <c r="F225" s="58">
        <v>18</v>
      </c>
      <c r="G225" s="58">
        <v>18</v>
      </c>
      <c r="H225" s="58">
        <v>18</v>
      </c>
      <c r="I225" s="58">
        <v>18</v>
      </c>
      <c r="J225" s="58">
        <v>18</v>
      </c>
      <c r="K225" s="58">
        <v>18</v>
      </c>
      <c r="L225" s="58">
        <v>18</v>
      </c>
      <c r="M225" s="58">
        <v>18</v>
      </c>
      <c r="N225" s="58">
        <v>18</v>
      </c>
      <c r="O225" s="2">
        <v>216</v>
      </c>
    </row>
    <row r="226" spans="1:15" ht="11.25" x14ac:dyDescent="0.2">
      <c r="A226" s="10" t="s">
        <v>215</v>
      </c>
      <c r="B226" s="62" t="s">
        <v>101</v>
      </c>
      <c r="C226" s="58">
        <v>49</v>
      </c>
      <c r="D226" s="58">
        <v>49</v>
      </c>
      <c r="E226" s="58">
        <v>49</v>
      </c>
      <c r="F226" s="58">
        <v>49</v>
      </c>
      <c r="G226" s="58">
        <v>49</v>
      </c>
      <c r="H226" s="58">
        <v>49</v>
      </c>
      <c r="I226" s="58">
        <v>49</v>
      </c>
      <c r="J226" s="58">
        <v>49</v>
      </c>
      <c r="K226" s="58">
        <v>49</v>
      </c>
      <c r="L226" s="58">
        <v>49</v>
      </c>
      <c r="M226" s="58">
        <v>49</v>
      </c>
      <c r="N226" s="58">
        <v>49</v>
      </c>
      <c r="O226" s="2">
        <v>588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28</v>
      </c>
      <c r="D228" s="58">
        <v>28</v>
      </c>
      <c r="E228" s="58">
        <v>28</v>
      </c>
      <c r="F228" s="58">
        <v>28</v>
      </c>
      <c r="G228" s="58">
        <v>28</v>
      </c>
      <c r="H228" s="58">
        <v>28</v>
      </c>
      <c r="I228" s="58">
        <v>28</v>
      </c>
      <c r="J228" s="58">
        <v>28</v>
      </c>
      <c r="K228" s="58">
        <v>28</v>
      </c>
      <c r="L228" s="58">
        <v>28</v>
      </c>
      <c r="M228" s="58">
        <v>28</v>
      </c>
      <c r="N228" s="58">
        <v>28</v>
      </c>
      <c r="O228" s="2">
        <v>336</v>
      </c>
    </row>
    <row r="229" spans="1:15" ht="11.25" x14ac:dyDescent="0.2">
      <c r="A229" s="42" t="s">
        <v>510</v>
      </c>
      <c r="B229" s="62" t="s">
        <v>102</v>
      </c>
      <c r="C229" s="58">
        <v>465</v>
      </c>
      <c r="D229" s="58">
        <v>465</v>
      </c>
      <c r="E229" s="58">
        <v>465</v>
      </c>
      <c r="F229" s="58">
        <v>465</v>
      </c>
      <c r="G229" s="58">
        <v>465</v>
      </c>
      <c r="H229" s="58">
        <v>465</v>
      </c>
      <c r="I229" s="58">
        <v>465</v>
      </c>
      <c r="J229" s="58">
        <v>465</v>
      </c>
      <c r="K229" s="58">
        <v>465</v>
      </c>
      <c r="L229" s="58">
        <v>465</v>
      </c>
      <c r="M229" s="58">
        <v>465</v>
      </c>
      <c r="N229" s="58">
        <v>465</v>
      </c>
      <c r="O229" s="2">
        <v>5580</v>
      </c>
    </row>
    <row r="230" spans="1:15" ht="11.25" x14ac:dyDescent="0.2">
      <c r="A230" s="10"/>
      <c r="B230" s="4" t="s">
        <v>103</v>
      </c>
      <c r="C230" s="15">
        <v>21070</v>
      </c>
      <c r="D230" s="15">
        <v>21479</v>
      </c>
      <c r="E230" s="15">
        <v>21015</v>
      </c>
      <c r="F230" s="15">
        <v>20917</v>
      </c>
      <c r="G230" s="15">
        <v>20810</v>
      </c>
      <c r="H230" s="15">
        <v>20892</v>
      </c>
      <c r="I230" s="15">
        <v>20887</v>
      </c>
      <c r="J230" s="15">
        <v>20888</v>
      </c>
      <c r="K230" s="15">
        <v>20888</v>
      </c>
      <c r="L230" s="15">
        <v>20888</v>
      </c>
      <c r="M230" s="15">
        <v>21053</v>
      </c>
      <c r="N230" s="15">
        <v>21303</v>
      </c>
      <c r="O230" s="15">
        <v>252090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28429</v>
      </c>
      <c r="D232" s="17">
        <v>28866</v>
      </c>
      <c r="E232" s="17">
        <v>28445</v>
      </c>
      <c r="F232" s="17">
        <v>28402</v>
      </c>
      <c r="G232" s="17">
        <v>28236</v>
      </c>
      <c r="H232" s="17">
        <v>28318</v>
      </c>
      <c r="I232" s="17">
        <v>28256</v>
      </c>
      <c r="J232" s="17">
        <v>28257</v>
      </c>
      <c r="K232" s="17">
        <v>28257</v>
      </c>
      <c r="L232" s="17">
        <v>28257</v>
      </c>
      <c r="M232" s="17">
        <v>28361</v>
      </c>
      <c r="N232" s="17">
        <v>28611</v>
      </c>
      <c r="O232" s="17">
        <v>340695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307063</v>
      </c>
      <c r="D234" s="20">
        <v>297032</v>
      </c>
      <c r="E234" s="20">
        <v>317305</v>
      </c>
      <c r="F234" s="20">
        <v>349936</v>
      </c>
      <c r="G234" s="20">
        <v>341408</v>
      </c>
      <c r="H234" s="20">
        <v>388027</v>
      </c>
      <c r="I234" s="20">
        <v>369980</v>
      </c>
      <c r="J234" s="20">
        <v>340324</v>
      </c>
      <c r="K234" s="20">
        <v>341067</v>
      </c>
      <c r="L234" s="20">
        <v>320125</v>
      </c>
      <c r="M234" s="20">
        <v>318170</v>
      </c>
      <c r="N234" s="20">
        <v>315695</v>
      </c>
      <c r="O234" s="20">
        <v>4006132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175212</v>
      </c>
      <c r="D236" s="15">
        <v>178156</v>
      </c>
      <c r="E236" s="15">
        <v>188807</v>
      </c>
      <c r="F236" s="15">
        <v>186175</v>
      </c>
      <c r="G236" s="15">
        <v>267164</v>
      </c>
      <c r="H236" s="15">
        <v>217793</v>
      </c>
      <c r="I236" s="15">
        <v>249321</v>
      </c>
      <c r="J236" s="15">
        <v>258916</v>
      </c>
      <c r="K236" s="15">
        <v>251847</v>
      </c>
      <c r="L236" s="15">
        <v>235258</v>
      </c>
      <c r="M236" s="15">
        <v>212343</v>
      </c>
      <c r="N236" s="15">
        <v>193072</v>
      </c>
      <c r="O236" s="15">
        <v>2614055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23226</v>
      </c>
      <c r="D239" s="58">
        <v>20013</v>
      </c>
      <c r="E239" s="58">
        <v>20016</v>
      </c>
      <c r="F239" s="58">
        <v>22304</v>
      </c>
      <c r="G239" s="58">
        <v>21363</v>
      </c>
      <c r="H239" s="58">
        <v>22538</v>
      </c>
      <c r="I239" s="58">
        <v>23027</v>
      </c>
      <c r="J239" s="58">
        <v>20914</v>
      </c>
      <c r="K239" s="58">
        <v>21265</v>
      </c>
      <c r="L239" s="58">
        <v>21832</v>
      </c>
      <c r="M239" s="58">
        <v>22556</v>
      </c>
      <c r="N239" s="58">
        <v>21766</v>
      </c>
      <c r="O239" s="2">
        <v>260820</v>
      </c>
    </row>
    <row r="240" spans="1:15" ht="11.25" x14ac:dyDescent="0.2">
      <c r="A240" s="10" t="s">
        <v>236</v>
      </c>
      <c r="B240" s="62" t="s">
        <v>52</v>
      </c>
      <c r="C240" s="58">
        <v>7067</v>
      </c>
      <c r="D240" s="58">
        <v>6145</v>
      </c>
      <c r="E240" s="58">
        <v>6367</v>
      </c>
      <c r="F240" s="58">
        <v>6355</v>
      </c>
      <c r="G240" s="58">
        <v>6061</v>
      </c>
      <c r="H240" s="58">
        <v>6044</v>
      </c>
      <c r="I240" s="58">
        <v>6358</v>
      </c>
      <c r="J240" s="58">
        <v>5862</v>
      </c>
      <c r="K240" s="58">
        <v>5711</v>
      </c>
      <c r="L240" s="58">
        <v>5703</v>
      </c>
      <c r="M240" s="58">
        <v>5475</v>
      </c>
      <c r="N240" s="58">
        <v>6116</v>
      </c>
      <c r="O240" s="2">
        <v>73264</v>
      </c>
    </row>
    <row r="241" spans="1:15" ht="11.25" x14ac:dyDescent="0.2">
      <c r="A241" s="10" t="s">
        <v>233</v>
      </c>
      <c r="B241" s="62" t="s">
        <v>456</v>
      </c>
      <c r="C241" s="58">
        <v>828</v>
      </c>
      <c r="D241" s="58">
        <v>873</v>
      </c>
      <c r="E241" s="58">
        <v>901</v>
      </c>
      <c r="F241" s="58">
        <v>906</v>
      </c>
      <c r="G241" s="58">
        <v>1031</v>
      </c>
      <c r="H241" s="58">
        <v>1033</v>
      </c>
      <c r="I241" s="58">
        <v>1086</v>
      </c>
      <c r="J241" s="58">
        <v>1033</v>
      </c>
      <c r="K241" s="58">
        <v>830</v>
      </c>
      <c r="L241" s="58">
        <v>855</v>
      </c>
      <c r="M241" s="58">
        <v>859</v>
      </c>
      <c r="N241" s="58">
        <v>921</v>
      </c>
      <c r="O241" s="2">
        <v>11156</v>
      </c>
    </row>
    <row r="242" spans="1:15" ht="11.25" x14ac:dyDescent="0.2">
      <c r="A242" s="10" t="s">
        <v>232</v>
      </c>
      <c r="B242" s="62" t="s">
        <v>457</v>
      </c>
      <c r="C242" s="58">
        <v>173</v>
      </c>
      <c r="D242" s="58">
        <v>148</v>
      </c>
      <c r="E242" s="58">
        <v>165</v>
      </c>
      <c r="F242" s="58">
        <v>155</v>
      </c>
      <c r="G242" s="58">
        <v>155</v>
      </c>
      <c r="H242" s="58">
        <v>156</v>
      </c>
      <c r="I242" s="58">
        <v>166</v>
      </c>
      <c r="J242" s="58">
        <v>156</v>
      </c>
      <c r="K242" s="58">
        <v>158</v>
      </c>
      <c r="L242" s="58">
        <v>164</v>
      </c>
      <c r="M242" s="58">
        <v>162</v>
      </c>
      <c r="N242" s="58">
        <v>184</v>
      </c>
      <c r="O242" s="2">
        <v>1942</v>
      </c>
    </row>
    <row r="243" spans="1:15" ht="11.25" x14ac:dyDescent="0.2">
      <c r="A243" s="10" t="s">
        <v>231</v>
      </c>
      <c r="B243" s="62" t="s">
        <v>53</v>
      </c>
      <c r="C243" s="58">
        <v>2180</v>
      </c>
      <c r="D243" s="58">
        <v>1943</v>
      </c>
      <c r="E243" s="58">
        <v>2098</v>
      </c>
      <c r="F243" s="58">
        <v>1946</v>
      </c>
      <c r="G243" s="58">
        <v>1946</v>
      </c>
      <c r="H243" s="58">
        <v>1838</v>
      </c>
      <c r="I243" s="58">
        <v>2000</v>
      </c>
      <c r="J243" s="58">
        <v>1851</v>
      </c>
      <c r="K243" s="58">
        <v>1822</v>
      </c>
      <c r="L243" s="58">
        <v>1890</v>
      </c>
      <c r="M243" s="58">
        <v>1836</v>
      </c>
      <c r="N243" s="58">
        <v>2014</v>
      </c>
      <c r="O243" s="2">
        <v>23364</v>
      </c>
    </row>
    <row r="244" spans="1:15" ht="11.25" x14ac:dyDescent="0.2">
      <c r="A244" s="10" t="s">
        <v>244</v>
      </c>
      <c r="B244" s="62" t="s">
        <v>450</v>
      </c>
      <c r="C244" s="58">
        <v>5364</v>
      </c>
      <c r="D244" s="58">
        <v>6152</v>
      </c>
      <c r="E244" s="58">
        <v>6196</v>
      </c>
      <c r="F244" s="58">
        <v>6429</v>
      </c>
      <c r="G244" s="58">
        <v>7388</v>
      </c>
      <c r="H244" s="58">
        <v>8673</v>
      </c>
      <c r="I244" s="58">
        <v>9003</v>
      </c>
      <c r="J244" s="58">
        <v>8428</v>
      </c>
      <c r="K244" s="58">
        <v>8586</v>
      </c>
      <c r="L244" s="58">
        <v>5834</v>
      </c>
      <c r="M244" s="58">
        <v>4631</v>
      </c>
      <c r="N244" s="58">
        <v>4222</v>
      </c>
      <c r="O244" s="2">
        <v>80906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21564</v>
      </c>
      <c r="D246" s="58">
        <v>18391</v>
      </c>
      <c r="E246" s="58">
        <v>19969</v>
      </c>
      <c r="F246" s="58">
        <v>21352</v>
      </c>
      <c r="G246" s="58">
        <v>21571</v>
      </c>
      <c r="H246" s="58">
        <v>21671</v>
      </c>
      <c r="I246" s="58">
        <v>22429</v>
      </c>
      <c r="J246" s="58">
        <v>20902</v>
      </c>
      <c r="K246" s="58">
        <v>20946</v>
      </c>
      <c r="L246" s="58">
        <v>21048</v>
      </c>
      <c r="M246" s="58">
        <v>21911</v>
      </c>
      <c r="N246" s="58">
        <v>21562</v>
      </c>
      <c r="O246" s="2">
        <v>253316</v>
      </c>
    </row>
    <row r="247" spans="1:15" ht="11.25" x14ac:dyDescent="0.2">
      <c r="A247" s="10" t="s">
        <v>245</v>
      </c>
      <c r="B247" s="62" t="s">
        <v>464</v>
      </c>
      <c r="C247" s="58">
        <v>2681</v>
      </c>
      <c r="D247" s="58">
        <v>2073</v>
      </c>
      <c r="E247" s="58">
        <v>2159</v>
      </c>
      <c r="F247" s="58">
        <v>1996</v>
      </c>
      <c r="G247" s="58">
        <v>2048</v>
      </c>
      <c r="H247" s="58">
        <v>1930</v>
      </c>
      <c r="I247" s="58">
        <v>2057</v>
      </c>
      <c r="J247" s="58">
        <v>1979</v>
      </c>
      <c r="K247" s="58">
        <v>1931</v>
      </c>
      <c r="L247" s="58">
        <v>2048</v>
      </c>
      <c r="M247" s="58">
        <v>2017</v>
      </c>
      <c r="N247" s="58">
        <v>2183</v>
      </c>
      <c r="O247" s="2">
        <v>25102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442</v>
      </c>
      <c r="D249" s="58">
        <v>360</v>
      </c>
      <c r="E249" s="58">
        <v>381</v>
      </c>
      <c r="F249" s="58">
        <v>367</v>
      </c>
      <c r="G249" s="58">
        <v>370</v>
      </c>
      <c r="H249" s="58">
        <v>358</v>
      </c>
      <c r="I249" s="58">
        <v>371</v>
      </c>
      <c r="J249" s="58">
        <v>353</v>
      </c>
      <c r="K249" s="58">
        <v>342</v>
      </c>
      <c r="L249" s="58">
        <v>349</v>
      </c>
      <c r="M249" s="58">
        <v>339</v>
      </c>
      <c r="N249" s="58">
        <v>382</v>
      </c>
      <c r="O249" s="2">
        <v>4414</v>
      </c>
    </row>
    <row r="250" spans="1:15" ht="11.25" x14ac:dyDescent="0.2">
      <c r="A250" s="10" t="s">
        <v>239</v>
      </c>
      <c r="B250" s="62" t="s">
        <v>467</v>
      </c>
      <c r="C250" s="58">
        <v>7780</v>
      </c>
      <c r="D250" s="58">
        <v>7907</v>
      </c>
      <c r="E250" s="58">
        <v>10946</v>
      </c>
      <c r="F250" s="58">
        <v>10134</v>
      </c>
      <c r="G250" s="58">
        <v>7740</v>
      </c>
      <c r="H250" s="58">
        <v>9128</v>
      </c>
      <c r="I250" s="58">
        <v>11073</v>
      </c>
      <c r="J250" s="58">
        <v>14375</v>
      </c>
      <c r="K250" s="58">
        <v>10202</v>
      </c>
      <c r="L250" s="58">
        <v>11729</v>
      </c>
      <c r="M250" s="58">
        <v>12411</v>
      </c>
      <c r="N250" s="58">
        <v>12808</v>
      </c>
      <c r="O250" s="2">
        <v>126233</v>
      </c>
    </row>
    <row r="251" spans="1:15" ht="11.25" x14ac:dyDescent="0.2">
      <c r="A251" s="10" t="s">
        <v>240</v>
      </c>
      <c r="B251" s="62" t="s">
        <v>468</v>
      </c>
      <c r="C251" s="58">
        <v>620</v>
      </c>
      <c r="D251" s="58">
        <v>708</v>
      </c>
      <c r="E251" s="58">
        <v>712</v>
      </c>
      <c r="F251" s="58">
        <v>688</v>
      </c>
      <c r="G251" s="58">
        <v>668</v>
      </c>
      <c r="H251" s="58">
        <v>670</v>
      </c>
      <c r="I251" s="58">
        <v>702</v>
      </c>
      <c r="J251" s="58">
        <v>656</v>
      </c>
      <c r="K251" s="58">
        <v>660</v>
      </c>
      <c r="L251" s="58">
        <v>660</v>
      </c>
      <c r="M251" s="58">
        <v>636</v>
      </c>
      <c r="N251" s="58">
        <v>713</v>
      </c>
      <c r="O251" s="2">
        <v>8093</v>
      </c>
    </row>
    <row r="252" spans="1:15" ht="11.25" x14ac:dyDescent="0.2">
      <c r="A252" s="10" t="s">
        <v>241</v>
      </c>
      <c r="B252" s="62" t="s">
        <v>469</v>
      </c>
      <c r="C252" s="58">
        <v>1660</v>
      </c>
      <c r="D252" s="58">
        <v>1919</v>
      </c>
      <c r="E252" s="58">
        <v>2115</v>
      </c>
      <c r="F252" s="58">
        <v>2330</v>
      </c>
      <c r="G252" s="58">
        <v>2074</v>
      </c>
      <c r="H252" s="58">
        <v>2161</v>
      </c>
      <c r="I252" s="58">
        <v>2210</v>
      </c>
      <c r="J252" s="58">
        <v>2012</v>
      </c>
      <c r="K252" s="58">
        <v>2148</v>
      </c>
      <c r="L252" s="58">
        <v>2029</v>
      </c>
      <c r="M252" s="58">
        <v>1963</v>
      </c>
      <c r="N252" s="58">
        <v>2157</v>
      </c>
      <c r="O252" s="2">
        <v>24778</v>
      </c>
    </row>
    <row r="253" spans="1:15" ht="11.25" x14ac:dyDescent="0.2">
      <c r="A253" s="10" t="s">
        <v>242</v>
      </c>
      <c r="B253" s="62" t="s">
        <v>470</v>
      </c>
      <c r="C253" s="58">
        <v>3909</v>
      </c>
      <c r="D253" s="58">
        <v>3529</v>
      </c>
      <c r="E253" s="58">
        <v>3765</v>
      </c>
      <c r="F253" s="58">
        <v>3621</v>
      </c>
      <c r="G253" s="58">
        <v>3590</v>
      </c>
      <c r="H253" s="58">
        <v>3536</v>
      </c>
      <c r="I253" s="58">
        <v>3805</v>
      </c>
      <c r="J253" s="58">
        <v>3598</v>
      </c>
      <c r="K253" s="58">
        <v>3576</v>
      </c>
      <c r="L253" s="58">
        <v>3534</v>
      </c>
      <c r="M253" s="58">
        <v>3456</v>
      </c>
      <c r="N253" s="58">
        <v>3803</v>
      </c>
      <c r="O253" s="2">
        <v>43722</v>
      </c>
    </row>
    <row r="254" spans="1:15" ht="11.25" x14ac:dyDescent="0.2">
      <c r="A254" s="10"/>
      <c r="B254" s="4" t="s">
        <v>471</v>
      </c>
      <c r="C254" s="15">
        <v>77494</v>
      </c>
      <c r="D254" s="15">
        <v>70161</v>
      </c>
      <c r="E254" s="15">
        <v>75790</v>
      </c>
      <c r="F254" s="15">
        <v>78583</v>
      </c>
      <c r="G254" s="15">
        <v>76005</v>
      </c>
      <c r="H254" s="15">
        <v>79736</v>
      </c>
      <c r="I254" s="15">
        <v>84287</v>
      </c>
      <c r="J254" s="15">
        <v>82119</v>
      </c>
      <c r="K254" s="15">
        <v>78177</v>
      </c>
      <c r="L254" s="15">
        <v>77675</v>
      </c>
      <c r="M254" s="15">
        <v>78252</v>
      </c>
      <c r="N254" s="15">
        <v>78831</v>
      </c>
      <c r="O254" s="15">
        <v>937110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97718</v>
      </c>
      <c r="D256" s="34">
        <v>107995</v>
      </c>
      <c r="E256" s="34">
        <v>113017</v>
      </c>
      <c r="F256" s="34">
        <v>107592</v>
      </c>
      <c r="G256" s="34">
        <v>191159</v>
      </c>
      <c r="H256" s="34">
        <v>138057</v>
      </c>
      <c r="I256" s="34">
        <v>165034</v>
      </c>
      <c r="J256" s="34">
        <v>176797</v>
      </c>
      <c r="K256" s="34">
        <v>173670</v>
      </c>
      <c r="L256" s="34">
        <v>157583</v>
      </c>
      <c r="M256" s="34">
        <v>134091</v>
      </c>
      <c r="N256" s="34">
        <v>114241</v>
      </c>
      <c r="O256" s="34">
        <v>1676945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97718</v>
      </c>
      <c r="D260" s="17">
        <v>107995</v>
      </c>
      <c r="E260" s="17">
        <v>113017</v>
      </c>
      <c r="F260" s="17">
        <v>107592</v>
      </c>
      <c r="G260" s="17">
        <v>191159</v>
      </c>
      <c r="H260" s="17">
        <v>138057</v>
      </c>
      <c r="I260" s="17">
        <v>165034</v>
      </c>
      <c r="J260" s="17">
        <v>176797</v>
      </c>
      <c r="K260" s="17">
        <v>173670</v>
      </c>
      <c r="L260" s="17">
        <v>157583</v>
      </c>
      <c r="M260" s="17">
        <v>134091</v>
      </c>
      <c r="N260" s="17">
        <v>114241</v>
      </c>
      <c r="O260" s="17">
        <v>1676945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14468</v>
      </c>
      <c r="D262" s="58">
        <v>14256</v>
      </c>
      <c r="E262" s="58">
        <v>15183</v>
      </c>
      <c r="F262" s="58">
        <v>16083</v>
      </c>
      <c r="G262" s="58">
        <v>18257</v>
      </c>
      <c r="H262" s="58">
        <v>18175</v>
      </c>
      <c r="I262" s="58">
        <v>18579</v>
      </c>
      <c r="J262" s="58">
        <v>17977</v>
      </c>
      <c r="K262" s="58">
        <v>17787</v>
      </c>
      <c r="L262" s="58">
        <v>16661</v>
      </c>
      <c r="M262" s="58">
        <v>15915</v>
      </c>
      <c r="N262" s="58">
        <v>15263</v>
      </c>
      <c r="O262" s="2">
        <v>198604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83250</v>
      </c>
      <c r="D267" s="17">
        <v>93739</v>
      </c>
      <c r="E267" s="17">
        <v>97834</v>
      </c>
      <c r="F267" s="17">
        <v>91509</v>
      </c>
      <c r="G267" s="17">
        <v>172902</v>
      </c>
      <c r="H267" s="17">
        <v>119882</v>
      </c>
      <c r="I267" s="17">
        <v>146455</v>
      </c>
      <c r="J267" s="17">
        <v>158820</v>
      </c>
      <c r="K267" s="17">
        <v>155883</v>
      </c>
      <c r="L267" s="17">
        <v>140922</v>
      </c>
      <c r="M267" s="17">
        <v>118176</v>
      </c>
      <c r="N267" s="17">
        <v>98978</v>
      </c>
      <c r="O267" s="17">
        <v>1478341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9645</v>
      </c>
      <c r="D270" s="58">
        <v>9504</v>
      </c>
      <c r="E270" s="58">
        <v>10122</v>
      </c>
      <c r="F270" s="58">
        <v>10722</v>
      </c>
      <c r="G270" s="58">
        <v>12171</v>
      </c>
      <c r="H270" s="58">
        <v>12116</v>
      </c>
      <c r="I270" s="58">
        <v>12386</v>
      </c>
      <c r="J270" s="58">
        <v>11985</v>
      </c>
      <c r="K270" s="58">
        <v>11858</v>
      </c>
      <c r="L270" s="58">
        <v>11108</v>
      </c>
      <c r="M270" s="58">
        <v>10610</v>
      </c>
      <c r="N270" s="58">
        <v>10175</v>
      </c>
      <c r="O270" s="2">
        <v>132402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73605</v>
      </c>
      <c r="D275" s="20">
        <v>84235</v>
      </c>
      <c r="E275" s="20">
        <v>87712</v>
      </c>
      <c r="F275" s="20">
        <v>80787</v>
      </c>
      <c r="G275" s="20">
        <v>160731</v>
      </c>
      <c r="H275" s="20">
        <v>107766</v>
      </c>
      <c r="I275" s="20">
        <v>134069</v>
      </c>
      <c r="J275" s="20">
        <v>146835</v>
      </c>
      <c r="K275" s="20">
        <v>144025</v>
      </c>
      <c r="L275" s="20">
        <v>129814</v>
      </c>
      <c r="M275" s="20">
        <v>107566</v>
      </c>
      <c r="N275" s="20">
        <v>88803</v>
      </c>
      <c r="O275" s="20">
        <v>1345939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287</v>
      </c>
      <c r="D3" s="2" t="s">
        <v>287</v>
      </c>
      <c r="E3" s="2" t="s">
        <v>287</v>
      </c>
      <c r="F3" s="2" t="s">
        <v>287</v>
      </c>
      <c r="G3" s="2" t="s">
        <v>287</v>
      </c>
      <c r="H3" s="2" t="s">
        <v>287</v>
      </c>
      <c r="I3" s="2" t="s">
        <v>287</v>
      </c>
      <c r="J3" s="2" t="s">
        <v>287</v>
      </c>
      <c r="K3" s="2" t="s">
        <v>287</v>
      </c>
      <c r="L3" s="2" t="s">
        <v>287</v>
      </c>
      <c r="M3" s="2" t="s">
        <v>287</v>
      </c>
      <c r="N3" s="2" t="s">
        <v>287</v>
      </c>
      <c r="O3" s="2" t="s">
        <v>287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320952</v>
      </c>
      <c r="D14" s="58">
        <v>322113</v>
      </c>
      <c r="E14" s="58">
        <v>333550</v>
      </c>
      <c r="F14" s="58">
        <v>335195</v>
      </c>
      <c r="G14" s="58">
        <v>337905</v>
      </c>
      <c r="H14" s="58">
        <v>339840</v>
      </c>
      <c r="I14" s="58">
        <v>342259</v>
      </c>
      <c r="J14" s="58">
        <v>344195</v>
      </c>
      <c r="K14" s="58">
        <v>347098</v>
      </c>
      <c r="L14" s="58">
        <v>348550</v>
      </c>
      <c r="M14" s="58">
        <v>349518</v>
      </c>
      <c r="N14" s="58">
        <v>350485</v>
      </c>
      <c r="O14" s="2">
        <v>4071659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6027</v>
      </c>
      <c r="D16" s="58">
        <v>6049</v>
      </c>
      <c r="E16" s="58">
        <v>6071</v>
      </c>
      <c r="F16" s="58">
        <v>6102</v>
      </c>
      <c r="G16" s="58">
        <v>6153</v>
      </c>
      <c r="H16" s="58">
        <v>6189</v>
      </c>
      <c r="I16" s="58">
        <v>6234</v>
      </c>
      <c r="J16" s="58">
        <v>6271</v>
      </c>
      <c r="K16" s="58">
        <v>6325</v>
      </c>
      <c r="L16" s="58">
        <v>6353</v>
      </c>
      <c r="M16" s="58">
        <v>6371</v>
      </c>
      <c r="N16" s="58">
        <v>6389</v>
      </c>
      <c r="O16" s="2">
        <v>74533</v>
      </c>
    </row>
    <row r="17" spans="1:15" ht="11.25" x14ac:dyDescent="0.2">
      <c r="A17" s="42" t="s">
        <v>436</v>
      </c>
      <c r="B17" s="61" t="s">
        <v>57</v>
      </c>
      <c r="C17" s="58">
        <v>2009</v>
      </c>
      <c r="D17" s="58">
        <v>2016</v>
      </c>
      <c r="E17" s="58">
        <v>2024</v>
      </c>
      <c r="F17" s="58">
        <v>2034</v>
      </c>
      <c r="G17" s="58">
        <v>2051</v>
      </c>
      <c r="H17" s="58">
        <v>2063</v>
      </c>
      <c r="I17" s="58">
        <v>2078</v>
      </c>
      <c r="J17" s="58">
        <v>2090</v>
      </c>
      <c r="K17" s="58">
        <v>2108</v>
      </c>
      <c r="L17" s="58">
        <v>2118</v>
      </c>
      <c r="M17" s="58">
        <v>2124</v>
      </c>
      <c r="N17" s="58">
        <v>2130</v>
      </c>
      <c r="O17" s="2">
        <v>24844</v>
      </c>
    </row>
    <row r="18" spans="1:15" ht="11.25" x14ac:dyDescent="0.2">
      <c r="A18" s="10" t="s">
        <v>167</v>
      </c>
      <c r="B18" s="61" t="s">
        <v>363</v>
      </c>
      <c r="C18" s="58">
        <v>1648</v>
      </c>
      <c r="D18" s="58">
        <v>1654</v>
      </c>
      <c r="E18" s="58">
        <v>1660</v>
      </c>
      <c r="F18" s="58">
        <v>1669</v>
      </c>
      <c r="G18" s="58">
        <v>1683</v>
      </c>
      <c r="H18" s="58">
        <v>1693</v>
      </c>
      <c r="I18" s="58">
        <v>1705</v>
      </c>
      <c r="J18" s="58">
        <v>1715</v>
      </c>
      <c r="K18" s="58">
        <v>1730</v>
      </c>
      <c r="L18" s="58">
        <v>1737</v>
      </c>
      <c r="M18" s="58">
        <v>1742</v>
      </c>
      <c r="N18" s="58">
        <v>1747</v>
      </c>
      <c r="O18" s="2">
        <v>20385</v>
      </c>
    </row>
    <row r="19" spans="1:15" ht="11.25" x14ac:dyDescent="0.2">
      <c r="A19" s="10" t="s">
        <v>166</v>
      </c>
      <c r="B19" s="61" t="s">
        <v>362</v>
      </c>
      <c r="C19" s="58">
        <v>966</v>
      </c>
      <c r="D19" s="58">
        <v>970</v>
      </c>
      <c r="E19" s="58">
        <v>973</v>
      </c>
      <c r="F19" s="58">
        <v>978</v>
      </c>
      <c r="G19" s="58">
        <v>986</v>
      </c>
      <c r="H19" s="58">
        <v>992</v>
      </c>
      <c r="I19" s="58">
        <v>1000</v>
      </c>
      <c r="J19" s="58">
        <v>1005</v>
      </c>
      <c r="K19" s="58">
        <v>1014</v>
      </c>
      <c r="L19" s="58">
        <v>1019</v>
      </c>
      <c r="M19" s="58">
        <v>1021</v>
      </c>
      <c r="N19" s="58">
        <v>1024</v>
      </c>
      <c r="O19" s="2">
        <v>11950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47</v>
      </c>
      <c r="D21" s="58">
        <v>47</v>
      </c>
      <c r="E21" s="58">
        <v>48</v>
      </c>
      <c r="F21" s="58">
        <v>48</v>
      </c>
      <c r="G21" s="58">
        <v>48</v>
      </c>
      <c r="H21" s="58">
        <v>48</v>
      </c>
      <c r="I21" s="58">
        <v>49</v>
      </c>
      <c r="J21" s="58">
        <v>49</v>
      </c>
      <c r="K21" s="58">
        <v>50</v>
      </c>
      <c r="L21" s="58">
        <v>50</v>
      </c>
      <c r="M21" s="58">
        <v>50</v>
      </c>
      <c r="N21" s="58">
        <v>50</v>
      </c>
      <c r="O21" s="2">
        <v>584</v>
      </c>
    </row>
    <row r="22" spans="1:15" ht="11.25" x14ac:dyDescent="0.2">
      <c r="A22" s="10"/>
      <c r="B22" s="32" t="s">
        <v>1</v>
      </c>
      <c r="C22" s="15">
        <v>331649</v>
      </c>
      <c r="D22" s="15">
        <v>332849</v>
      </c>
      <c r="E22" s="15">
        <v>344326</v>
      </c>
      <c r="F22" s="15">
        <v>346026</v>
      </c>
      <c r="G22" s="15">
        <v>348826</v>
      </c>
      <c r="H22" s="15">
        <v>350825</v>
      </c>
      <c r="I22" s="15">
        <v>353325</v>
      </c>
      <c r="J22" s="15">
        <v>355325</v>
      </c>
      <c r="K22" s="15">
        <v>358325</v>
      </c>
      <c r="L22" s="15">
        <v>359827</v>
      </c>
      <c r="M22" s="15">
        <v>360826</v>
      </c>
      <c r="N22" s="15">
        <v>361825</v>
      </c>
      <c r="O22" s="15">
        <v>4203955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1950</v>
      </c>
      <c r="D25" s="58">
        <v>1900</v>
      </c>
      <c r="E25" s="58">
        <v>1600</v>
      </c>
      <c r="F25" s="58">
        <v>2500</v>
      </c>
      <c r="G25" s="58">
        <v>2700</v>
      </c>
      <c r="H25" s="58">
        <v>2600</v>
      </c>
      <c r="I25" s="58">
        <v>2200</v>
      </c>
      <c r="J25" s="58">
        <v>3500</v>
      </c>
      <c r="K25" s="58">
        <v>3000</v>
      </c>
      <c r="L25" s="58">
        <v>2100</v>
      </c>
      <c r="M25" s="58">
        <v>2200</v>
      </c>
      <c r="N25" s="58">
        <v>1900</v>
      </c>
      <c r="O25" s="2">
        <v>28150</v>
      </c>
    </row>
    <row r="26" spans="1:15" ht="10.9" customHeight="1" x14ac:dyDescent="0.2">
      <c r="A26" s="42" t="s">
        <v>372</v>
      </c>
      <c r="B26" s="61" t="s">
        <v>358</v>
      </c>
      <c r="C26" s="58">
        <v>7000</v>
      </c>
      <c r="D26" s="58">
        <v>8000</v>
      </c>
      <c r="E26" s="58">
        <v>9000</v>
      </c>
      <c r="F26" s="58">
        <v>11000</v>
      </c>
      <c r="G26" s="58">
        <v>12000</v>
      </c>
      <c r="H26" s="58">
        <v>12000</v>
      </c>
      <c r="I26" s="58">
        <v>12000</v>
      </c>
      <c r="J26" s="58">
        <v>14000</v>
      </c>
      <c r="K26" s="58">
        <v>13000</v>
      </c>
      <c r="L26" s="58">
        <v>10000</v>
      </c>
      <c r="M26" s="58">
        <v>9200</v>
      </c>
      <c r="N26" s="58">
        <v>5200</v>
      </c>
      <c r="O26" s="2">
        <v>122400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3000</v>
      </c>
      <c r="D28" s="58">
        <v>2500</v>
      </c>
      <c r="E28" s="58">
        <v>2450</v>
      </c>
      <c r="F28" s="58">
        <v>4200</v>
      </c>
      <c r="G28" s="58">
        <v>3200</v>
      </c>
      <c r="H28" s="58">
        <v>3500</v>
      </c>
      <c r="I28" s="58">
        <v>6000</v>
      </c>
      <c r="J28" s="58">
        <v>3600</v>
      </c>
      <c r="K28" s="58">
        <v>4500</v>
      </c>
      <c r="L28" s="58">
        <v>3500</v>
      </c>
      <c r="M28" s="58">
        <v>3500</v>
      </c>
      <c r="N28" s="58">
        <v>2500</v>
      </c>
      <c r="O28" s="2">
        <v>42450</v>
      </c>
    </row>
    <row r="29" spans="1:15" ht="11.25" x14ac:dyDescent="0.2">
      <c r="A29" s="10"/>
      <c r="B29" s="4" t="s">
        <v>2</v>
      </c>
      <c r="C29" s="15">
        <v>11950</v>
      </c>
      <c r="D29" s="15">
        <v>12400</v>
      </c>
      <c r="E29" s="15">
        <v>13050</v>
      </c>
      <c r="F29" s="15">
        <v>17700</v>
      </c>
      <c r="G29" s="15">
        <v>17900</v>
      </c>
      <c r="H29" s="15">
        <v>18100</v>
      </c>
      <c r="I29" s="15">
        <v>20200</v>
      </c>
      <c r="J29" s="15">
        <v>21100</v>
      </c>
      <c r="K29" s="15">
        <v>20500</v>
      </c>
      <c r="L29" s="15">
        <v>15600</v>
      </c>
      <c r="M29" s="15">
        <v>14900</v>
      </c>
      <c r="N29" s="15">
        <v>9600</v>
      </c>
      <c r="O29" s="15">
        <v>193000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343599</v>
      </c>
      <c r="D31" s="2">
        <v>345249</v>
      </c>
      <c r="E31" s="2">
        <v>357376</v>
      </c>
      <c r="F31" s="2">
        <v>363726</v>
      </c>
      <c r="G31" s="2">
        <v>366726</v>
      </c>
      <c r="H31" s="2">
        <v>368925</v>
      </c>
      <c r="I31" s="2">
        <v>373525</v>
      </c>
      <c r="J31" s="2">
        <v>376425</v>
      </c>
      <c r="K31" s="2">
        <v>378825</v>
      </c>
      <c r="L31" s="2">
        <v>375427</v>
      </c>
      <c r="M31" s="2">
        <v>375726</v>
      </c>
      <c r="N31" s="2">
        <v>371425</v>
      </c>
      <c r="O31" s="2">
        <v>4396955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-300</v>
      </c>
      <c r="D35" s="58">
        <v>-300</v>
      </c>
      <c r="E35" s="58">
        <v>-300</v>
      </c>
      <c r="F35" s="58">
        <v>-300</v>
      </c>
      <c r="G35" s="58">
        <v>-300</v>
      </c>
      <c r="H35" s="58">
        <v>-300</v>
      </c>
      <c r="I35" s="58">
        <v>-300</v>
      </c>
      <c r="J35" s="58">
        <v>-300</v>
      </c>
      <c r="K35" s="58">
        <v>-300</v>
      </c>
      <c r="L35" s="58">
        <v>-300</v>
      </c>
      <c r="M35" s="58">
        <v>-300</v>
      </c>
      <c r="N35" s="58">
        <v>-300</v>
      </c>
      <c r="O35" s="2">
        <v>-3600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-110</v>
      </c>
      <c r="D37" s="58">
        <v>-110</v>
      </c>
      <c r="E37" s="58">
        <v>-110</v>
      </c>
      <c r="F37" s="58">
        <v>-110</v>
      </c>
      <c r="G37" s="58">
        <v>-110</v>
      </c>
      <c r="H37" s="58">
        <v>-110</v>
      </c>
      <c r="I37" s="58">
        <v>-110</v>
      </c>
      <c r="J37" s="58">
        <v>-110</v>
      </c>
      <c r="K37" s="58">
        <v>-110</v>
      </c>
      <c r="L37" s="58">
        <v>-110</v>
      </c>
      <c r="M37" s="58">
        <v>-110</v>
      </c>
      <c r="N37" s="58">
        <v>-110</v>
      </c>
      <c r="O37" s="2">
        <v>-1315</v>
      </c>
    </row>
    <row r="38" spans="1:15" ht="11.25" x14ac:dyDescent="0.2">
      <c r="A38" s="10" t="s">
        <v>170</v>
      </c>
      <c r="B38" s="62" t="s">
        <v>6</v>
      </c>
      <c r="C38" s="58">
        <v>-1752</v>
      </c>
      <c r="D38" s="58">
        <v>-1752</v>
      </c>
      <c r="E38" s="58">
        <v>-1752</v>
      </c>
      <c r="F38" s="58">
        <v>-1752</v>
      </c>
      <c r="G38" s="58">
        <v>-1752</v>
      </c>
      <c r="H38" s="58">
        <v>-1752</v>
      </c>
      <c r="I38" s="58">
        <v>-1752</v>
      </c>
      <c r="J38" s="58">
        <v>-1752</v>
      </c>
      <c r="K38" s="58">
        <v>-1752</v>
      </c>
      <c r="L38" s="58">
        <v>-1752</v>
      </c>
      <c r="M38" s="58">
        <v>-1752</v>
      </c>
      <c r="N38" s="58">
        <v>-1752</v>
      </c>
      <c r="O38" s="2">
        <v>-21028</v>
      </c>
    </row>
    <row r="39" spans="1:15" ht="11.25" x14ac:dyDescent="0.2">
      <c r="A39" s="10"/>
      <c r="B39" s="62" t="s">
        <v>7</v>
      </c>
      <c r="C39" s="15">
        <v>-2162</v>
      </c>
      <c r="D39" s="15">
        <v>-2162</v>
      </c>
      <c r="E39" s="15">
        <v>-2162</v>
      </c>
      <c r="F39" s="15">
        <v>-2162</v>
      </c>
      <c r="G39" s="15">
        <v>-2162</v>
      </c>
      <c r="H39" s="15">
        <v>-2162</v>
      </c>
      <c r="I39" s="15">
        <v>-2162</v>
      </c>
      <c r="J39" s="15">
        <v>-2162</v>
      </c>
      <c r="K39" s="15">
        <v>-2162</v>
      </c>
      <c r="L39" s="15">
        <v>-2162</v>
      </c>
      <c r="M39" s="15">
        <v>-2162</v>
      </c>
      <c r="N39" s="15">
        <v>-2162</v>
      </c>
      <c r="O39" s="15">
        <v>-25943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341437</v>
      </c>
      <c r="D41" s="15">
        <v>343087</v>
      </c>
      <c r="E41" s="15">
        <v>355214</v>
      </c>
      <c r="F41" s="15">
        <v>361564</v>
      </c>
      <c r="G41" s="15">
        <v>364564</v>
      </c>
      <c r="H41" s="15">
        <v>366763</v>
      </c>
      <c r="I41" s="15">
        <v>371363</v>
      </c>
      <c r="J41" s="15">
        <v>374263</v>
      </c>
      <c r="K41" s="15">
        <v>376663</v>
      </c>
      <c r="L41" s="15">
        <v>373265</v>
      </c>
      <c r="M41" s="15">
        <v>373564</v>
      </c>
      <c r="N41" s="15">
        <v>369263</v>
      </c>
      <c r="O41" s="15">
        <v>4371012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100</v>
      </c>
      <c r="D46" s="58">
        <v>90</v>
      </c>
      <c r="E46" s="58">
        <v>200</v>
      </c>
      <c r="F46" s="58">
        <v>100</v>
      </c>
      <c r="G46" s="58">
        <v>200</v>
      </c>
      <c r="H46" s="58">
        <v>100</v>
      </c>
      <c r="I46" s="58">
        <v>150</v>
      </c>
      <c r="J46" s="58">
        <v>150</v>
      </c>
      <c r="K46" s="58">
        <v>180</v>
      </c>
      <c r="L46" s="58">
        <v>95</v>
      </c>
      <c r="M46" s="58">
        <v>56</v>
      </c>
      <c r="N46" s="58">
        <v>50</v>
      </c>
      <c r="O46" s="2">
        <v>1471</v>
      </c>
    </row>
    <row r="47" spans="1:15" ht="11.25" x14ac:dyDescent="0.2">
      <c r="A47" s="42" t="s">
        <v>370</v>
      </c>
      <c r="B47" s="61" t="s">
        <v>353</v>
      </c>
      <c r="C47" s="58">
        <v>1100</v>
      </c>
      <c r="D47" s="58">
        <v>2400</v>
      </c>
      <c r="E47" s="58">
        <v>2000</v>
      </c>
      <c r="F47" s="58">
        <v>1500</v>
      </c>
      <c r="G47" s="58">
        <v>2000</v>
      </c>
      <c r="H47" s="58">
        <v>2300</v>
      </c>
      <c r="I47" s="58">
        <v>2500</v>
      </c>
      <c r="J47" s="58">
        <v>2000</v>
      </c>
      <c r="K47" s="58">
        <v>2000</v>
      </c>
      <c r="L47" s="58">
        <v>3000</v>
      </c>
      <c r="M47" s="58">
        <v>1100</v>
      </c>
      <c r="N47" s="58">
        <v>1000</v>
      </c>
      <c r="O47" s="2">
        <v>22900</v>
      </c>
    </row>
    <row r="48" spans="1:15" ht="11.25" x14ac:dyDescent="0.2">
      <c r="A48" s="42" t="s">
        <v>398</v>
      </c>
      <c r="B48" s="62" t="s">
        <v>395</v>
      </c>
      <c r="C48" s="58">
        <v>2000</v>
      </c>
      <c r="D48" s="58">
        <v>2500</v>
      </c>
      <c r="E48" s="58">
        <v>2500</v>
      </c>
      <c r="F48" s="58">
        <v>3000</v>
      </c>
      <c r="G48" s="58">
        <v>6000</v>
      </c>
      <c r="H48" s="58">
        <v>6000</v>
      </c>
      <c r="I48" s="58">
        <v>8500</v>
      </c>
      <c r="J48" s="58">
        <v>8500</v>
      </c>
      <c r="K48" s="58">
        <v>8000</v>
      </c>
      <c r="L48" s="58">
        <v>7000</v>
      </c>
      <c r="M48" s="58">
        <v>4000</v>
      </c>
      <c r="N48" s="58">
        <v>3450</v>
      </c>
      <c r="O48" s="2">
        <v>61450</v>
      </c>
    </row>
    <row r="49" spans="1:15" ht="11.25" x14ac:dyDescent="0.2">
      <c r="A49" s="42" t="s">
        <v>397</v>
      </c>
      <c r="B49" s="62" t="s">
        <v>396</v>
      </c>
      <c r="C49" s="58">
        <v>35000</v>
      </c>
      <c r="D49" s="58">
        <v>35000</v>
      </c>
      <c r="E49" s="58">
        <v>37000</v>
      </c>
      <c r="F49" s="58">
        <v>46000</v>
      </c>
      <c r="G49" s="58">
        <v>75000</v>
      </c>
      <c r="H49" s="58">
        <v>82000</v>
      </c>
      <c r="I49" s="58">
        <v>90000</v>
      </c>
      <c r="J49" s="58">
        <v>95000</v>
      </c>
      <c r="K49" s="58">
        <v>95000</v>
      </c>
      <c r="L49" s="58">
        <v>70000</v>
      </c>
      <c r="M49" s="58">
        <v>55000</v>
      </c>
      <c r="N49" s="58">
        <v>37000</v>
      </c>
      <c r="O49" s="2">
        <v>752000</v>
      </c>
    </row>
    <row r="50" spans="1:15" ht="11.25" x14ac:dyDescent="0.2">
      <c r="A50" s="10" t="s">
        <v>178</v>
      </c>
      <c r="B50" s="62" t="s">
        <v>10</v>
      </c>
      <c r="C50" s="58">
        <v>8000</v>
      </c>
      <c r="D50" s="58">
        <v>6000</v>
      </c>
      <c r="E50" s="58">
        <v>7400</v>
      </c>
      <c r="F50" s="58">
        <v>14500</v>
      </c>
      <c r="G50" s="58">
        <v>16000</v>
      </c>
      <c r="H50" s="58">
        <v>14500</v>
      </c>
      <c r="I50" s="58">
        <v>15000</v>
      </c>
      <c r="J50" s="58">
        <v>13000</v>
      </c>
      <c r="K50" s="58">
        <v>12000</v>
      </c>
      <c r="L50" s="58">
        <v>11000</v>
      </c>
      <c r="M50" s="58">
        <v>7000</v>
      </c>
      <c r="N50" s="58">
        <v>6000</v>
      </c>
      <c r="O50" s="2">
        <v>130400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46200</v>
      </c>
      <c r="D52" s="59">
        <v>45990</v>
      </c>
      <c r="E52" s="59">
        <v>49100</v>
      </c>
      <c r="F52" s="59">
        <v>65100</v>
      </c>
      <c r="G52" s="59">
        <v>99200</v>
      </c>
      <c r="H52" s="59">
        <v>104900</v>
      </c>
      <c r="I52" s="59">
        <v>116150</v>
      </c>
      <c r="J52" s="59">
        <v>118650</v>
      </c>
      <c r="K52" s="59">
        <v>117180</v>
      </c>
      <c r="L52" s="59">
        <v>91095</v>
      </c>
      <c r="M52" s="59">
        <v>67156</v>
      </c>
      <c r="N52" s="59">
        <v>47500</v>
      </c>
      <c r="O52" s="15">
        <v>968221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387637</v>
      </c>
      <c r="D54" s="17">
        <v>389077</v>
      </c>
      <c r="E54" s="17">
        <v>404314</v>
      </c>
      <c r="F54" s="17">
        <v>426664</v>
      </c>
      <c r="G54" s="17">
        <v>463764</v>
      </c>
      <c r="H54" s="17">
        <v>471663</v>
      </c>
      <c r="I54" s="17">
        <v>487513</v>
      </c>
      <c r="J54" s="17">
        <v>492913</v>
      </c>
      <c r="K54" s="17">
        <v>493843</v>
      </c>
      <c r="L54" s="17">
        <v>464360</v>
      </c>
      <c r="M54" s="17">
        <v>440720</v>
      </c>
      <c r="N54" s="17">
        <v>416763</v>
      </c>
      <c r="O54" s="17">
        <v>5339233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387637</v>
      </c>
      <c r="D67" s="15">
        <v>389077</v>
      </c>
      <c r="E67" s="15">
        <v>404314</v>
      </c>
      <c r="F67" s="15">
        <v>426664</v>
      </c>
      <c r="G67" s="15">
        <v>463764</v>
      </c>
      <c r="H67" s="15">
        <v>471663</v>
      </c>
      <c r="I67" s="15">
        <v>487513</v>
      </c>
      <c r="J67" s="15">
        <v>492913</v>
      </c>
      <c r="K67" s="15">
        <v>493843</v>
      </c>
      <c r="L67" s="15">
        <v>464360</v>
      </c>
      <c r="M67" s="15">
        <v>440720</v>
      </c>
      <c r="N67" s="15">
        <v>416763</v>
      </c>
      <c r="O67" s="15">
        <v>5339233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7234</v>
      </c>
      <c r="D76" s="58">
        <v>6576</v>
      </c>
      <c r="E76" s="58">
        <v>7414</v>
      </c>
      <c r="F76" s="58">
        <v>7414</v>
      </c>
      <c r="G76" s="58">
        <v>7077</v>
      </c>
      <c r="H76" s="58">
        <v>7414</v>
      </c>
      <c r="I76" s="58">
        <v>7751</v>
      </c>
      <c r="J76" s="58">
        <v>7077</v>
      </c>
      <c r="K76" s="58">
        <v>7414</v>
      </c>
      <c r="L76" s="58">
        <v>7414</v>
      </c>
      <c r="M76" s="58">
        <v>7077</v>
      </c>
      <c r="N76" s="58">
        <v>7751</v>
      </c>
      <c r="O76" s="2">
        <v>87613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7234</v>
      </c>
      <c r="D79" s="15">
        <v>6576</v>
      </c>
      <c r="E79" s="15">
        <v>7414</v>
      </c>
      <c r="F79" s="15">
        <v>7414</v>
      </c>
      <c r="G79" s="15">
        <v>7077</v>
      </c>
      <c r="H79" s="15">
        <v>7414</v>
      </c>
      <c r="I79" s="15">
        <v>7751</v>
      </c>
      <c r="J79" s="15">
        <v>7077</v>
      </c>
      <c r="K79" s="15">
        <v>7414</v>
      </c>
      <c r="L79" s="15">
        <v>7414</v>
      </c>
      <c r="M79" s="15">
        <v>7077</v>
      </c>
      <c r="N79" s="15">
        <v>7751</v>
      </c>
      <c r="O79" s="15">
        <v>87613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2556</v>
      </c>
      <c r="D82" s="58">
        <v>2556</v>
      </c>
      <c r="E82" s="58">
        <v>2556</v>
      </c>
      <c r="F82" s="58">
        <v>2556</v>
      </c>
      <c r="G82" s="58">
        <v>2556</v>
      </c>
      <c r="H82" s="58">
        <v>2556</v>
      </c>
      <c r="I82" s="58">
        <v>2556</v>
      </c>
      <c r="J82" s="58">
        <v>2556</v>
      </c>
      <c r="K82" s="58">
        <v>2556</v>
      </c>
      <c r="L82" s="58">
        <v>2556</v>
      </c>
      <c r="M82" s="58">
        <v>2556</v>
      </c>
      <c r="N82" s="58">
        <v>2556</v>
      </c>
      <c r="O82" s="2">
        <v>30672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2931</v>
      </c>
      <c r="D84" s="15">
        <v>2931</v>
      </c>
      <c r="E84" s="15">
        <v>2931</v>
      </c>
      <c r="F84" s="15">
        <v>2931</v>
      </c>
      <c r="G84" s="15">
        <v>2931</v>
      </c>
      <c r="H84" s="15">
        <v>2931</v>
      </c>
      <c r="I84" s="15">
        <v>2931</v>
      </c>
      <c r="J84" s="15">
        <v>2931</v>
      </c>
      <c r="K84" s="15">
        <v>2931</v>
      </c>
      <c r="L84" s="15">
        <v>2931</v>
      </c>
      <c r="M84" s="15">
        <v>2931</v>
      </c>
      <c r="N84" s="15">
        <v>2931</v>
      </c>
      <c r="O84" s="15">
        <v>35172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5320</v>
      </c>
      <c r="D86" s="58">
        <v>4836</v>
      </c>
      <c r="E86" s="58">
        <v>7265</v>
      </c>
      <c r="F86" s="58">
        <v>7265</v>
      </c>
      <c r="G86" s="58">
        <v>6935</v>
      </c>
      <c r="H86" s="58">
        <v>7265</v>
      </c>
      <c r="I86" s="58">
        <v>7596</v>
      </c>
      <c r="J86" s="58">
        <v>6935</v>
      </c>
      <c r="K86" s="58">
        <v>7265</v>
      </c>
      <c r="L86" s="58">
        <v>7265</v>
      </c>
      <c r="M86" s="58">
        <v>6935</v>
      </c>
      <c r="N86" s="58">
        <v>7596</v>
      </c>
      <c r="O86" s="2">
        <v>82478</v>
      </c>
    </row>
    <row r="87" spans="1:15" ht="11.25" x14ac:dyDescent="0.2">
      <c r="A87" s="10" t="s">
        <v>228</v>
      </c>
      <c r="B87" s="62" t="s">
        <v>28</v>
      </c>
      <c r="C87" s="58">
        <v>147</v>
      </c>
      <c r="D87" s="58">
        <v>147</v>
      </c>
      <c r="E87" s="58">
        <v>147</v>
      </c>
      <c r="F87" s="58">
        <v>147</v>
      </c>
      <c r="G87" s="58">
        <v>147</v>
      </c>
      <c r="H87" s="58">
        <v>147</v>
      </c>
      <c r="I87" s="58">
        <v>147</v>
      </c>
      <c r="J87" s="58">
        <v>147</v>
      </c>
      <c r="K87" s="58">
        <v>147</v>
      </c>
      <c r="L87" s="58">
        <v>147</v>
      </c>
      <c r="M87" s="58">
        <v>147</v>
      </c>
      <c r="N87" s="58">
        <v>147</v>
      </c>
      <c r="O87" s="2">
        <v>1764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5467</v>
      </c>
      <c r="D90" s="15">
        <v>4983</v>
      </c>
      <c r="E90" s="15">
        <v>7412</v>
      </c>
      <c r="F90" s="15">
        <v>7412</v>
      </c>
      <c r="G90" s="15">
        <v>7082</v>
      </c>
      <c r="H90" s="15">
        <v>7412</v>
      </c>
      <c r="I90" s="15">
        <v>7743</v>
      </c>
      <c r="J90" s="15">
        <v>7082</v>
      </c>
      <c r="K90" s="15">
        <v>7412</v>
      </c>
      <c r="L90" s="15">
        <v>7412</v>
      </c>
      <c r="M90" s="15">
        <v>7082</v>
      </c>
      <c r="N90" s="15">
        <v>7743</v>
      </c>
      <c r="O90" s="15">
        <v>84242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15632</v>
      </c>
      <c r="D92" s="17">
        <v>14490</v>
      </c>
      <c r="E92" s="17">
        <v>17757</v>
      </c>
      <c r="F92" s="17">
        <v>17757</v>
      </c>
      <c r="G92" s="17">
        <v>17090</v>
      </c>
      <c r="H92" s="17">
        <v>17757</v>
      </c>
      <c r="I92" s="17">
        <v>18425</v>
      </c>
      <c r="J92" s="17">
        <v>17090</v>
      </c>
      <c r="K92" s="17">
        <v>17757</v>
      </c>
      <c r="L92" s="17">
        <v>17757</v>
      </c>
      <c r="M92" s="17">
        <v>17090</v>
      </c>
      <c r="N92" s="17">
        <v>18425</v>
      </c>
      <c r="O92" s="17">
        <v>207027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66</v>
      </c>
      <c r="E96" s="58">
        <v>66</v>
      </c>
      <c r="F96" s="58">
        <v>390</v>
      </c>
      <c r="G96" s="58">
        <v>66</v>
      </c>
      <c r="H96" s="58">
        <v>66</v>
      </c>
      <c r="I96" s="58">
        <v>66</v>
      </c>
      <c r="J96" s="58">
        <v>66</v>
      </c>
      <c r="K96" s="58">
        <v>66</v>
      </c>
      <c r="L96" s="58">
        <v>0</v>
      </c>
      <c r="M96" s="58">
        <v>0</v>
      </c>
      <c r="N96" s="58">
        <v>0</v>
      </c>
      <c r="O96" s="2">
        <v>852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5427</v>
      </c>
      <c r="D99" s="58">
        <v>5447</v>
      </c>
      <c r="E99" s="58">
        <v>5660</v>
      </c>
      <c r="F99" s="58">
        <v>5973</v>
      </c>
      <c r="G99" s="58">
        <v>6493</v>
      </c>
      <c r="H99" s="58">
        <v>6603</v>
      </c>
      <c r="I99" s="58">
        <v>6825</v>
      </c>
      <c r="J99" s="58">
        <v>6901</v>
      </c>
      <c r="K99" s="58">
        <v>6914</v>
      </c>
      <c r="L99" s="58">
        <v>6501</v>
      </c>
      <c r="M99" s="58">
        <v>6170</v>
      </c>
      <c r="N99" s="58">
        <v>5835</v>
      </c>
      <c r="O99" s="2">
        <v>74749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5427</v>
      </c>
      <c r="D101" s="15">
        <v>5513</v>
      </c>
      <c r="E101" s="15">
        <v>5726</v>
      </c>
      <c r="F101" s="15">
        <v>6363</v>
      </c>
      <c r="G101" s="15">
        <v>6559</v>
      </c>
      <c r="H101" s="15">
        <v>6669</v>
      </c>
      <c r="I101" s="15">
        <v>6891</v>
      </c>
      <c r="J101" s="15">
        <v>6967</v>
      </c>
      <c r="K101" s="15">
        <v>6980</v>
      </c>
      <c r="L101" s="15">
        <v>6501</v>
      </c>
      <c r="M101" s="15">
        <v>6170</v>
      </c>
      <c r="N101" s="15">
        <v>5835</v>
      </c>
      <c r="O101" s="15">
        <v>75601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79886</v>
      </c>
      <c r="D103" s="58">
        <v>72624</v>
      </c>
      <c r="E103" s="58">
        <v>81883</v>
      </c>
      <c r="F103" s="58">
        <v>81883</v>
      </c>
      <c r="G103" s="58">
        <v>73641</v>
      </c>
      <c r="H103" s="58">
        <v>80888</v>
      </c>
      <c r="I103" s="58">
        <v>84565</v>
      </c>
      <c r="J103" s="58">
        <v>77211</v>
      </c>
      <c r="K103" s="58">
        <v>80888</v>
      </c>
      <c r="L103" s="58">
        <v>80888</v>
      </c>
      <c r="M103" s="58">
        <v>77211</v>
      </c>
      <c r="N103" s="58">
        <v>84565</v>
      </c>
      <c r="O103" s="2">
        <v>956133</v>
      </c>
    </row>
    <row r="104" spans="1:15" ht="11.25" x14ac:dyDescent="0.2">
      <c r="A104" s="10" t="s">
        <v>197</v>
      </c>
      <c r="B104" s="62" t="s">
        <v>482</v>
      </c>
      <c r="C104" s="58">
        <v>30556</v>
      </c>
      <c r="D104" s="58">
        <v>32780</v>
      </c>
      <c r="E104" s="58">
        <v>34392</v>
      </c>
      <c r="F104" s="58">
        <v>33249</v>
      </c>
      <c r="G104" s="58">
        <v>37158</v>
      </c>
      <c r="H104" s="58">
        <v>36890</v>
      </c>
      <c r="I104" s="58">
        <v>38985</v>
      </c>
      <c r="J104" s="58">
        <v>44273</v>
      </c>
      <c r="K104" s="58">
        <v>42610</v>
      </c>
      <c r="L104" s="58">
        <v>40643</v>
      </c>
      <c r="M104" s="58">
        <v>35379</v>
      </c>
      <c r="N104" s="58">
        <v>33814</v>
      </c>
      <c r="O104" s="2">
        <v>440729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1867</v>
      </c>
      <c r="D106" s="58">
        <v>1932</v>
      </c>
      <c r="E106" s="58">
        <v>2051</v>
      </c>
      <c r="F106" s="58">
        <v>2028</v>
      </c>
      <c r="G106" s="58">
        <v>2211</v>
      </c>
      <c r="H106" s="58">
        <v>2210</v>
      </c>
      <c r="I106" s="58">
        <v>2341</v>
      </c>
      <c r="J106" s="58">
        <v>2620</v>
      </c>
      <c r="K106" s="58">
        <v>2532</v>
      </c>
      <c r="L106" s="58">
        <v>2391</v>
      </c>
      <c r="M106" s="58">
        <v>2110</v>
      </c>
      <c r="N106" s="58">
        <v>2043</v>
      </c>
      <c r="O106" s="2">
        <v>26336</v>
      </c>
    </row>
    <row r="107" spans="1:15" ht="11.25" x14ac:dyDescent="0.2">
      <c r="A107" s="10" t="s">
        <v>195</v>
      </c>
      <c r="B107" s="62" t="s">
        <v>36</v>
      </c>
      <c r="C107" s="58">
        <v>1354</v>
      </c>
      <c r="D107" s="58">
        <v>351</v>
      </c>
      <c r="E107" s="58">
        <v>895</v>
      </c>
      <c r="F107" s="58">
        <v>957</v>
      </c>
      <c r="G107" s="58">
        <v>495</v>
      </c>
      <c r="H107" s="58">
        <v>633</v>
      </c>
      <c r="I107" s="58">
        <v>934</v>
      </c>
      <c r="J107" s="58">
        <v>1154</v>
      </c>
      <c r="K107" s="58">
        <v>1054</v>
      </c>
      <c r="L107" s="58">
        <v>680</v>
      </c>
      <c r="M107" s="58">
        <v>643</v>
      </c>
      <c r="N107" s="58">
        <v>1217</v>
      </c>
      <c r="O107" s="2">
        <v>10367</v>
      </c>
    </row>
    <row r="108" spans="1:15" ht="11.25" x14ac:dyDescent="0.2">
      <c r="A108" s="10"/>
      <c r="B108" s="4" t="s">
        <v>529</v>
      </c>
      <c r="C108" s="15">
        <v>113663</v>
      </c>
      <c r="D108" s="15">
        <v>107687</v>
      </c>
      <c r="E108" s="15">
        <v>119221</v>
      </c>
      <c r="F108" s="15">
        <v>118117</v>
      </c>
      <c r="G108" s="15">
        <v>113505</v>
      </c>
      <c r="H108" s="15">
        <v>120621</v>
      </c>
      <c r="I108" s="15">
        <v>126825</v>
      </c>
      <c r="J108" s="15">
        <v>125258</v>
      </c>
      <c r="K108" s="15">
        <v>127084</v>
      </c>
      <c r="L108" s="15">
        <v>124602</v>
      </c>
      <c r="M108" s="15">
        <v>115343</v>
      </c>
      <c r="N108" s="15">
        <v>121639</v>
      </c>
      <c r="O108" s="15">
        <v>1433565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5438</v>
      </c>
      <c r="D110" s="58">
        <v>4944</v>
      </c>
      <c r="E110" s="58">
        <v>5574</v>
      </c>
      <c r="F110" s="58">
        <v>10854</v>
      </c>
      <c r="G110" s="58">
        <v>10361</v>
      </c>
      <c r="H110" s="58">
        <v>10854</v>
      </c>
      <c r="I110" s="58">
        <v>11348</v>
      </c>
      <c r="J110" s="58">
        <v>10361</v>
      </c>
      <c r="K110" s="58">
        <v>10854</v>
      </c>
      <c r="L110" s="58">
        <v>10854</v>
      </c>
      <c r="M110" s="58">
        <v>10361</v>
      </c>
      <c r="N110" s="58">
        <v>11348</v>
      </c>
      <c r="O110" s="2">
        <v>113151</v>
      </c>
    </row>
    <row r="111" spans="1:15" ht="11.25" x14ac:dyDescent="0.2">
      <c r="A111" s="10" t="s">
        <v>201</v>
      </c>
      <c r="B111" s="62" t="s">
        <v>38</v>
      </c>
      <c r="C111" s="58">
        <v>1339</v>
      </c>
      <c r="D111" s="58">
        <v>1339</v>
      </c>
      <c r="E111" s="58">
        <v>1339</v>
      </c>
      <c r="F111" s="58">
        <v>2639</v>
      </c>
      <c r="G111" s="58">
        <v>2639</v>
      </c>
      <c r="H111" s="58">
        <v>2639</v>
      </c>
      <c r="I111" s="58">
        <v>2639</v>
      </c>
      <c r="J111" s="58">
        <v>2639</v>
      </c>
      <c r="K111" s="58">
        <v>2639</v>
      </c>
      <c r="L111" s="58">
        <v>2639</v>
      </c>
      <c r="M111" s="58">
        <v>2639</v>
      </c>
      <c r="N111" s="58">
        <v>2639</v>
      </c>
      <c r="O111" s="2">
        <v>27768</v>
      </c>
    </row>
    <row r="112" spans="1:15" ht="11.25" x14ac:dyDescent="0.2">
      <c r="A112" s="10"/>
      <c r="B112" s="4" t="s">
        <v>39</v>
      </c>
      <c r="C112" s="15">
        <v>120440</v>
      </c>
      <c r="D112" s="15">
        <v>113970</v>
      </c>
      <c r="E112" s="15">
        <v>126134</v>
      </c>
      <c r="F112" s="15">
        <v>131610</v>
      </c>
      <c r="G112" s="15">
        <v>126505</v>
      </c>
      <c r="H112" s="15">
        <v>134114</v>
      </c>
      <c r="I112" s="15">
        <v>140812</v>
      </c>
      <c r="J112" s="15">
        <v>138258</v>
      </c>
      <c r="K112" s="15">
        <v>140577</v>
      </c>
      <c r="L112" s="15">
        <v>138095</v>
      </c>
      <c r="M112" s="15">
        <v>128343</v>
      </c>
      <c r="N112" s="15">
        <v>135626</v>
      </c>
      <c r="O112" s="15">
        <v>1574484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141499</v>
      </c>
      <c r="D114" s="20">
        <v>133973</v>
      </c>
      <c r="E114" s="20">
        <v>149617</v>
      </c>
      <c r="F114" s="20">
        <v>155730</v>
      </c>
      <c r="G114" s="20">
        <v>150154</v>
      </c>
      <c r="H114" s="20">
        <v>158540</v>
      </c>
      <c r="I114" s="20">
        <v>166128</v>
      </c>
      <c r="J114" s="20">
        <v>162315</v>
      </c>
      <c r="K114" s="20">
        <v>165314</v>
      </c>
      <c r="L114" s="20">
        <v>162353</v>
      </c>
      <c r="M114" s="20">
        <v>151603</v>
      </c>
      <c r="N114" s="20">
        <v>159886</v>
      </c>
      <c r="O114" s="20">
        <v>1857112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13118</v>
      </c>
      <c r="D118" s="58">
        <v>9964</v>
      </c>
      <c r="E118" s="58">
        <v>10792</v>
      </c>
      <c r="F118" s="58">
        <v>11359</v>
      </c>
      <c r="G118" s="58">
        <v>12179</v>
      </c>
      <c r="H118" s="58">
        <v>12030</v>
      </c>
      <c r="I118" s="58">
        <v>11672</v>
      </c>
      <c r="J118" s="58">
        <v>11684</v>
      </c>
      <c r="K118" s="58">
        <v>10860</v>
      </c>
      <c r="L118" s="58">
        <v>9973</v>
      </c>
      <c r="M118" s="58">
        <v>9625</v>
      </c>
      <c r="N118" s="58">
        <v>9573</v>
      </c>
      <c r="O118" s="2">
        <v>132829</v>
      </c>
    </row>
    <row r="119" spans="1:15" ht="11.25" customHeight="1" x14ac:dyDescent="0.2">
      <c r="A119" s="10" t="s">
        <v>250</v>
      </c>
      <c r="B119" s="62" t="s">
        <v>43</v>
      </c>
      <c r="C119" s="58">
        <v>10775</v>
      </c>
      <c r="D119" s="58">
        <v>10423</v>
      </c>
      <c r="E119" s="58">
        <v>10932</v>
      </c>
      <c r="F119" s="58">
        <v>11391</v>
      </c>
      <c r="G119" s="58">
        <v>10637</v>
      </c>
      <c r="H119" s="58">
        <v>11596</v>
      </c>
      <c r="I119" s="58">
        <v>10396</v>
      </c>
      <c r="J119" s="58">
        <v>10865</v>
      </c>
      <c r="K119" s="58">
        <v>10238</v>
      </c>
      <c r="L119" s="58">
        <v>10580</v>
      </c>
      <c r="M119" s="58">
        <v>9944</v>
      </c>
      <c r="N119" s="58">
        <v>9044</v>
      </c>
      <c r="O119" s="2">
        <v>126821</v>
      </c>
    </row>
    <row r="120" spans="1:15" ht="11.25" x14ac:dyDescent="0.2">
      <c r="A120" s="10" t="s">
        <v>251</v>
      </c>
      <c r="B120" s="62" t="s">
        <v>44</v>
      </c>
      <c r="C120" s="58">
        <v>-717</v>
      </c>
      <c r="D120" s="58">
        <v>-717</v>
      </c>
      <c r="E120" s="58">
        <v>-732</v>
      </c>
      <c r="F120" s="58">
        <v>-763</v>
      </c>
      <c r="G120" s="58">
        <v>-732</v>
      </c>
      <c r="H120" s="58">
        <v>-763</v>
      </c>
      <c r="I120" s="58">
        <v>-763</v>
      </c>
      <c r="J120" s="58">
        <v>-763</v>
      </c>
      <c r="K120" s="58">
        <v>-763</v>
      </c>
      <c r="L120" s="58">
        <v>-763</v>
      </c>
      <c r="M120" s="58">
        <v>-763</v>
      </c>
      <c r="N120" s="58">
        <v>-763</v>
      </c>
      <c r="O120" s="2">
        <v>-9002</v>
      </c>
    </row>
    <row r="121" spans="1:15" ht="11.25" x14ac:dyDescent="0.2">
      <c r="A121" s="10" t="s">
        <v>213</v>
      </c>
      <c r="B121" s="62" t="s">
        <v>45</v>
      </c>
      <c r="C121" s="58">
        <v>581</v>
      </c>
      <c r="D121" s="58">
        <v>581</v>
      </c>
      <c r="E121" s="58">
        <v>581</v>
      </c>
      <c r="F121" s="58">
        <v>581</v>
      </c>
      <c r="G121" s="58">
        <v>581</v>
      </c>
      <c r="H121" s="58">
        <v>581</v>
      </c>
      <c r="I121" s="58">
        <v>581</v>
      </c>
      <c r="J121" s="58">
        <v>581</v>
      </c>
      <c r="K121" s="58">
        <v>581</v>
      </c>
      <c r="L121" s="58">
        <v>581</v>
      </c>
      <c r="M121" s="58">
        <v>581</v>
      </c>
      <c r="N121" s="58">
        <v>581</v>
      </c>
      <c r="O121" s="2">
        <v>6972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804</v>
      </c>
      <c r="D123" s="58">
        <v>804</v>
      </c>
      <c r="E123" s="58">
        <v>804</v>
      </c>
      <c r="F123" s="58">
        <v>804</v>
      </c>
      <c r="G123" s="58">
        <v>804</v>
      </c>
      <c r="H123" s="58">
        <v>804</v>
      </c>
      <c r="I123" s="58">
        <v>804</v>
      </c>
      <c r="J123" s="58">
        <v>804</v>
      </c>
      <c r="K123" s="58">
        <v>804</v>
      </c>
      <c r="L123" s="58">
        <v>804</v>
      </c>
      <c r="M123" s="58">
        <v>804</v>
      </c>
      <c r="N123" s="58">
        <v>804</v>
      </c>
      <c r="O123" s="2">
        <v>9648</v>
      </c>
    </row>
    <row r="124" spans="1:15" ht="11.25" x14ac:dyDescent="0.2">
      <c r="A124" s="10" t="s">
        <v>253</v>
      </c>
      <c r="B124" s="62" t="s">
        <v>48</v>
      </c>
      <c r="C124" s="58">
        <v>115</v>
      </c>
      <c r="D124" s="58">
        <v>115</v>
      </c>
      <c r="E124" s="58">
        <v>115</v>
      </c>
      <c r="F124" s="58">
        <v>115</v>
      </c>
      <c r="G124" s="58">
        <v>115</v>
      </c>
      <c r="H124" s="58">
        <v>115</v>
      </c>
      <c r="I124" s="58">
        <v>115</v>
      </c>
      <c r="J124" s="58">
        <v>115</v>
      </c>
      <c r="K124" s="58">
        <v>115</v>
      </c>
      <c r="L124" s="58">
        <v>115</v>
      </c>
      <c r="M124" s="58">
        <v>115</v>
      </c>
      <c r="N124" s="58">
        <v>115</v>
      </c>
      <c r="O124" s="2">
        <v>1380</v>
      </c>
    </row>
    <row r="125" spans="1:15" ht="11.25" x14ac:dyDescent="0.2">
      <c r="A125" s="10" t="s">
        <v>214</v>
      </c>
      <c r="B125" s="62" t="s">
        <v>49</v>
      </c>
      <c r="C125" s="58">
        <v>5</v>
      </c>
      <c r="D125" s="58">
        <v>5</v>
      </c>
      <c r="E125" s="58">
        <v>5</v>
      </c>
      <c r="F125" s="58">
        <v>5</v>
      </c>
      <c r="G125" s="58">
        <v>5</v>
      </c>
      <c r="H125" s="58">
        <v>5</v>
      </c>
      <c r="I125" s="58">
        <v>5</v>
      </c>
      <c r="J125" s="58">
        <v>5</v>
      </c>
      <c r="K125" s="58">
        <v>5</v>
      </c>
      <c r="L125" s="58">
        <v>5</v>
      </c>
      <c r="M125" s="58">
        <v>5</v>
      </c>
      <c r="N125" s="58">
        <v>5</v>
      </c>
      <c r="O125" s="2">
        <v>60</v>
      </c>
    </row>
    <row r="126" spans="1:15" ht="11.25" x14ac:dyDescent="0.2">
      <c r="A126" s="10" t="s">
        <v>254</v>
      </c>
      <c r="B126" s="62" t="s">
        <v>454</v>
      </c>
      <c r="C126" s="58">
        <v>350</v>
      </c>
      <c r="D126" s="58">
        <v>0</v>
      </c>
      <c r="E126" s="58">
        <v>381</v>
      </c>
      <c r="F126" s="58">
        <v>79</v>
      </c>
      <c r="G126" s="58">
        <v>500</v>
      </c>
      <c r="H126" s="58">
        <v>321</v>
      </c>
      <c r="I126" s="58">
        <v>600</v>
      </c>
      <c r="J126" s="58">
        <v>0</v>
      </c>
      <c r="K126" s="58">
        <v>425</v>
      </c>
      <c r="L126" s="58">
        <v>708</v>
      </c>
      <c r="M126" s="58">
        <v>500</v>
      </c>
      <c r="N126" s="58">
        <v>1100</v>
      </c>
      <c r="O126" s="2">
        <v>4964</v>
      </c>
    </row>
    <row r="127" spans="1:15" ht="11.25" x14ac:dyDescent="0.2">
      <c r="A127" s="10"/>
      <c r="B127" s="4" t="s">
        <v>455</v>
      </c>
      <c r="C127" s="15">
        <v>25031</v>
      </c>
      <c r="D127" s="15">
        <v>21175</v>
      </c>
      <c r="E127" s="15">
        <v>22878</v>
      </c>
      <c r="F127" s="15">
        <v>23571</v>
      </c>
      <c r="G127" s="15">
        <v>24089</v>
      </c>
      <c r="H127" s="15">
        <v>24689</v>
      </c>
      <c r="I127" s="15">
        <v>23410</v>
      </c>
      <c r="J127" s="15">
        <v>23291</v>
      </c>
      <c r="K127" s="15">
        <v>22265</v>
      </c>
      <c r="L127" s="15">
        <v>22003</v>
      </c>
      <c r="M127" s="15">
        <v>20811</v>
      </c>
      <c r="N127" s="15">
        <v>20459</v>
      </c>
      <c r="O127" s="15">
        <v>273672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166530</v>
      </c>
      <c r="D129" s="20">
        <v>155148</v>
      </c>
      <c r="E129" s="20">
        <v>172495</v>
      </c>
      <c r="F129" s="20">
        <v>179301</v>
      </c>
      <c r="G129" s="20">
        <v>174243</v>
      </c>
      <c r="H129" s="20">
        <v>183229</v>
      </c>
      <c r="I129" s="20">
        <v>189538</v>
      </c>
      <c r="J129" s="20">
        <v>185606</v>
      </c>
      <c r="K129" s="20">
        <v>187579</v>
      </c>
      <c r="L129" s="20">
        <v>184356</v>
      </c>
      <c r="M129" s="20">
        <v>172414</v>
      </c>
      <c r="N129" s="20">
        <v>180345</v>
      </c>
      <c r="O129" s="20">
        <v>2130784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16305</v>
      </c>
      <c r="D133" s="58">
        <v>13122</v>
      </c>
      <c r="E133" s="58">
        <v>14095</v>
      </c>
      <c r="F133" s="58">
        <v>14956</v>
      </c>
      <c r="G133" s="58">
        <v>12942</v>
      </c>
      <c r="H133" s="58">
        <v>18909</v>
      </c>
      <c r="I133" s="58">
        <v>20520</v>
      </c>
      <c r="J133" s="58">
        <v>27879</v>
      </c>
      <c r="K133" s="58">
        <v>18100</v>
      </c>
      <c r="L133" s="58">
        <v>21209</v>
      </c>
      <c r="M133" s="58">
        <v>19298</v>
      </c>
      <c r="N133" s="58">
        <v>17917</v>
      </c>
      <c r="O133" s="2">
        <v>215252</v>
      </c>
    </row>
    <row r="134" spans="1:15" ht="11.25" x14ac:dyDescent="0.2">
      <c r="A134" s="10" t="s">
        <v>225</v>
      </c>
      <c r="B134" s="62" t="s">
        <v>55</v>
      </c>
      <c r="C134" s="58">
        <v>1271</v>
      </c>
      <c r="D134" s="58">
        <v>921</v>
      </c>
      <c r="E134" s="58">
        <v>857</v>
      </c>
      <c r="F134" s="58">
        <v>988</v>
      </c>
      <c r="G134" s="58">
        <v>1542</v>
      </c>
      <c r="H134" s="58">
        <v>1155</v>
      </c>
      <c r="I134" s="58">
        <v>1227</v>
      </c>
      <c r="J134" s="58">
        <v>1157</v>
      </c>
      <c r="K134" s="58">
        <v>984</v>
      </c>
      <c r="L134" s="58">
        <v>942</v>
      </c>
      <c r="M134" s="58">
        <v>1072</v>
      </c>
      <c r="N134" s="58">
        <v>1825</v>
      </c>
      <c r="O134" s="2">
        <v>13941</v>
      </c>
    </row>
    <row r="135" spans="1:15" ht="11.25" x14ac:dyDescent="0.2">
      <c r="A135" s="10" t="s">
        <v>212</v>
      </c>
      <c r="B135" s="62" t="s">
        <v>56</v>
      </c>
      <c r="C135" s="58">
        <v>3960</v>
      </c>
      <c r="D135" s="58">
        <v>2642</v>
      </c>
      <c r="E135" s="58">
        <v>1101</v>
      </c>
      <c r="F135" s="58">
        <v>5842</v>
      </c>
      <c r="G135" s="58">
        <v>4058</v>
      </c>
      <c r="H135" s="58">
        <v>3820</v>
      </c>
      <c r="I135" s="58">
        <v>9461</v>
      </c>
      <c r="J135" s="58">
        <v>9306</v>
      </c>
      <c r="K135" s="58">
        <v>4807</v>
      </c>
      <c r="L135" s="58">
        <v>4123</v>
      </c>
      <c r="M135" s="58">
        <v>3216</v>
      </c>
      <c r="N135" s="58">
        <v>2434</v>
      </c>
      <c r="O135" s="2">
        <v>54770</v>
      </c>
    </row>
    <row r="136" spans="1:15" ht="11.25" x14ac:dyDescent="0.2">
      <c r="A136" s="10" t="s">
        <v>185</v>
      </c>
      <c r="B136" s="62" t="s">
        <v>57</v>
      </c>
      <c r="C136" s="58">
        <v>1034</v>
      </c>
      <c r="D136" s="58">
        <v>667</v>
      </c>
      <c r="E136" s="58">
        <v>429</v>
      </c>
      <c r="F136" s="58">
        <v>473</v>
      </c>
      <c r="G136" s="58">
        <v>237</v>
      </c>
      <c r="H136" s="58">
        <v>1047</v>
      </c>
      <c r="I136" s="58">
        <v>801</v>
      </c>
      <c r="J136" s="58">
        <v>684</v>
      </c>
      <c r="K136" s="58">
        <v>1183</v>
      </c>
      <c r="L136" s="58">
        <v>571</v>
      </c>
      <c r="M136" s="58">
        <v>536</v>
      </c>
      <c r="N136" s="58">
        <v>243</v>
      </c>
      <c r="O136" s="2">
        <v>7905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22570</v>
      </c>
      <c r="D138" s="15">
        <v>17352</v>
      </c>
      <c r="E138" s="15">
        <v>16482</v>
      </c>
      <c r="F138" s="15">
        <v>22259</v>
      </c>
      <c r="G138" s="15">
        <v>18779</v>
      </c>
      <c r="H138" s="15">
        <v>24931</v>
      </c>
      <c r="I138" s="15">
        <v>32009</v>
      </c>
      <c r="J138" s="15">
        <v>39026</v>
      </c>
      <c r="K138" s="15">
        <v>25074</v>
      </c>
      <c r="L138" s="15">
        <v>26845</v>
      </c>
      <c r="M138" s="15">
        <v>24122</v>
      </c>
      <c r="N138" s="15">
        <v>22419</v>
      </c>
      <c r="O138" s="15">
        <v>291868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4311</v>
      </c>
      <c r="D140" s="58">
        <v>7924</v>
      </c>
      <c r="E140" s="58">
        <v>6926</v>
      </c>
      <c r="F140" s="58">
        <v>8771</v>
      </c>
      <c r="G140" s="58">
        <v>8930</v>
      </c>
      <c r="H140" s="58">
        <v>13707</v>
      </c>
      <c r="I140" s="58">
        <v>8069</v>
      </c>
      <c r="J140" s="58">
        <v>5196</v>
      </c>
      <c r="K140" s="58">
        <v>16236</v>
      </c>
      <c r="L140" s="58">
        <v>7016</v>
      </c>
      <c r="M140" s="58">
        <v>6969</v>
      </c>
      <c r="N140" s="58">
        <v>6084</v>
      </c>
      <c r="O140" s="2">
        <v>100139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26881</v>
      </c>
      <c r="D142" s="20">
        <v>25276</v>
      </c>
      <c r="E142" s="20">
        <v>23408</v>
      </c>
      <c r="F142" s="20">
        <v>31030</v>
      </c>
      <c r="G142" s="20">
        <v>27709</v>
      </c>
      <c r="H142" s="20">
        <v>38638</v>
      </c>
      <c r="I142" s="20">
        <v>40078</v>
      </c>
      <c r="J142" s="20">
        <v>44222</v>
      </c>
      <c r="K142" s="20">
        <v>41310</v>
      </c>
      <c r="L142" s="20">
        <v>33861</v>
      </c>
      <c r="M142" s="20">
        <v>31091</v>
      </c>
      <c r="N142" s="20">
        <v>28503</v>
      </c>
      <c r="O142" s="20">
        <v>392007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9714</v>
      </c>
      <c r="D146" s="58">
        <v>12816</v>
      </c>
      <c r="E146" s="58">
        <v>11488</v>
      </c>
      <c r="F146" s="58">
        <v>12382</v>
      </c>
      <c r="G146" s="58">
        <v>10685</v>
      </c>
      <c r="H146" s="58">
        <v>11044</v>
      </c>
      <c r="I146" s="58">
        <v>11948</v>
      </c>
      <c r="J146" s="58">
        <v>12468</v>
      </c>
      <c r="K146" s="58">
        <v>10205</v>
      </c>
      <c r="L146" s="58">
        <v>11766</v>
      </c>
      <c r="M146" s="58">
        <v>11346</v>
      </c>
      <c r="N146" s="58">
        <v>12117</v>
      </c>
      <c r="O146" s="2">
        <v>137979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844</v>
      </c>
      <c r="D148" s="58">
        <v>255</v>
      </c>
      <c r="E148" s="58">
        <v>3806</v>
      </c>
      <c r="F148" s="58">
        <v>50</v>
      </c>
      <c r="G148" s="58">
        <v>0</v>
      </c>
      <c r="H148" s="58">
        <v>566</v>
      </c>
      <c r="I148" s="58">
        <v>2517</v>
      </c>
      <c r="J148" s="58">
        <v>911</v>
      </c>
      <c r="K148" s="58">
        <v>867</v>
      </c>
      <c r="L148" s="58">
        <v>1315</v>
      </c>
      <c r="M148" s="58">
        <v>1621</v>
      </c>
      <c r="N148" s="58">
        <v>957</v>
      </c>
      <c r="O148" s="2">
        <v>13709</v>
      </c>
    </row>
    <row r="149" spans="1:15" ht="11.25" x14ac:dyDescent="0.2">
      <c r="A149" s="42" t="s">
        <v>505</v>
      </c>
      <c r="B149" s="62" t="s">
        <v>64</v>
      </c>
      <c r="C149" s="58">
        <v>649</v>
      </c>
      <c r="D149" s="58">
        <v>649</v>
      </c>
      <c r="E149" s="58">
        <v>649</v>
      </c>
      <c r="F149" s="58">
        <v>649</v>
      </c>
      <c r="G149" s="58">
        <v>649</v>
      </c>
      <c r="H149" s="58">
        <v>649</v>
      </c>
      <c r="I149" s="58">
        <v>649</v>
      </c>
      <c r="J149" s="58">
        <v>649</v>
      </c>
      <c r="K149" s="58">
        <v>649</v>
      </c>
      <c r="L149" s="58">
        <v>649</v>
      </c>
      <c r="M149" s="58">
        <v>649</v>
      </c>
      <c r="N149" s="58">
        <v>649</v>
      </c>
      <c r="O149" s="2">
        <v>7788</v>
      </c>
    </row>
    <row r="150" spans="1:15" ht="11.25" x14ac:dyDescent="0.2">
      <c r="A150" s="10" t="s">
        <v>506</v>
      </c>
      <c r="B150" s="62" t="s">
        <v>459</v>
      </c>
      <c r="C150" s="58">
        <v>4113</v>
      </c>
      <c r="D150" s="58">
        <v>4113</v>
      </c>
      <c r="E150" s="58">
        <v>4113</v>
      </c>
      <c r="F150" s="58">
        <v>4113</v>
      </c>
      <c r="G150" s="58">
        <v>4113</v>
      </c>
      <c r="H150" s="58">
        <v>4113</v>
      </c>
      <c r="I150" s="58">
        <v>4113</v>
      </c>
      <c r="J150" s="58">
        <v>4113</v>
      </c>
      <c r="K150" s="58">
        <v>4113</v>
      </c>
      <c r="L150" s="58">
        <v>4113</v>
      </c>
      <c r="M150" s="58">
        <v>4113</v>
      </c>
      <c r="N150" s="58">
        <v>4113</v>
      </c>
      <c r="O150" s="2">
        <v>49356</v>
      </c>
    </row>
    <row r="151" spans="1:15" ht="11.25" x14ac:dyDescent="0.2">
      <c r="A151" s="10"/>
      <c r="B151" s="4" t="s">
        <v>65</v>
      </c>
      <c r="C151" s="15">
        <v>15320</v>
      </c>
      <c r="D151" s="15">
        <v>17833</v>
      </c>
      <c r="E151" s="15">
        <v>20056</v>
      </c>
      <c r="F151" s="15">
        <v>17194</v>
      </c>
      <c r="G151" s="15">
        <v>15447</v>
      </c>
      <c r="H151" s="15">
        <v>16372</v>
      </c>
      <c r="I151" s="15">
        <v>19227</v>
      </c>
      <c r="J151" s="15">
        <v>18141</v>
      </c>
      <c r="K151" s="15">
        <v>15834</v>
      </c>
      <c r="L151" s="15">
        <v>17843</v>
      </c>
      <c r="M151" s="15">
        <v>17729</v>
      </c>
      <c r="N151" s="15">
        <v>17836</v>
      </c>
      <c r="O151" s="15">
        <v>208832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14480</v>
      </c>
      <c r="D154" s="58">
        <v>15830</v>
      </c>
      <c r="E154" s="58">
        <v>16555</v>
      </c>
      <c r="F154" s="58">
        <v>16555</v>
      </c>
      <c r="G154" s="58">
        <v>16555</v>
      </c>
      <c r="H154" s="58">
        <v>16555</v>
      </c>
      <c r="I154" s="58">
        <v>16555</v>
      </c>
      <c r="J154" s="58">
        <v>15736</v>
      </c>
      <c r="K154" s="58">
        <v>15736</v>
      </c>
      <c r="L154" s="58">
        <v>15736</v>
      </c>
      <c r="M154" s="58">
        <v>15736</v>
      </c>
      <c r="N154" s="58">
        <v>15736</v>
      </c>
      <c r="O154" s="2">
        <v>191765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132</v>
      </c>
      <c r="D158" s="58">
        <v>132</v>
      </c>
      <c r="E158" s="58">
        <v>132</v>
      </c>
      <c r="F158" s="58">
        <v>132</v>
      </c>
      <c r="G158" s="58">
        <v>132</v>
      </c>
      <c r="H158" s="58">
        <v>132</v>
      </c>
      <c r="I158" s="58">
        <v>132</v>
      </c>
      <c r="J158" s="58">
        <v>132</v>
      </c>
      <c r="K158" s="58">
        <v>132</v>
      </c>
      <c r="L158" s="58">
        <v>132</v>
      </c>
      <c r="M158" s="58">
        <v>132</v>
      </c>
      <c r="N158" s="58">
        <v>132</v>
      </c>
      <c r="O158" s="2">
        <v>1584</v>
      </c>
    </row>
    <row r="159" spans="1:15" ht="11.25" x14ac:dyDescent="0.2">
      <c r="A159" s="10"/>
      <c r="B159" s="4" t="s">
        <v>460</v>
      </c>
      <c r="C159" s="15">
        <v>14612</v>
      </c>
      <c r="D159" s="15">
        <v>15962</v>
      </c>
      <c r="E159" s="15">
        <v>16687</v>
      </c>
      <c r="F159" s="15">
        <v>16687</v>
      </c>
      <c r="G159" s="15">
        <v>16687</v>
      </c>
      <c r="H159" s="15">
        <v>16687</v>
      </c>
      <c r="I159" s="15">
        <v>16687</v>
      </c>
      <c r="J159" s="15">
        <v>15868</v>
      </c>
      <c r="K159" s="15">
        <v>15868</v>
      </c>
      <c r="L159" s="15">
        <v>15868</v>
      </c>
      <c r="M159" s="15">
        <v>15868</v>
      </c>
      <c r="N159" s="15">
        <v>15868</v>
      </c>
      <c r="O159" s="15">
        <v>193349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29932</v>
      </c>
      <c r="D161" s="15">
        <v>33795</v>
      </c>
      <c r="E161" s="15">
        <v>36743</v>
      </c>
      <c r="F161" s="15">
        <v>33881</v>
      </c>
      <c r="G161" s="15">
        <v>32134</v>
      </c>
      <c r="H161" s="15">
        <v>33059</v>
      </c>
      <c r="I161" s="15">
        <v>35914</v>
      </c>
      <c r="J161" s="15">
        <v>34009</v>
      </c>
      <c r="K161" s="15">
        <v>31702</v>
      </c>
      <c r="L161" s="15">
        <v>33711</v>
      </c>
      <c r="M161" s="15">
        <v>33597</v>
      </c>
      <c r="N161" s="15">
        <v>33704</v>
      </c>
      <c r="O161" s="15">
        <v>402181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-2420</v>
      </c>
      <c r="D164" s="58">
        <v>-2420</v>
      </c>
      <c r="E164" s="58">
        <v>-2420</v>
      </c>
      <c r="F164" s="58">
        <v>-2540</v>
      </c>
      <c r="G164" s="58">
        <v>-2420</v>
      </c>
      <c r="H164" s="58">
        <v>-2540</v>
      </c>
      <c r="I164" s="58">
        <v>-2540</v>
      </c>
      <c r="J164" s="58">
        <v>-2540</v>
      </c>
      <c r="K164" s="58">
        <v>-2540</v>
      </c>
      <c r="L164" s="58">
        <v>-2540</v>
      </c>
      <c r="M164" s="58">
        <v>-2540</v>
      </c>
      <c r="N164" s="58">
        <v>-2540</v>
      </c>
      <c r="O164" s="2">
        <v>-30000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27512</v>
      </c>
      <c r="D166" s="20">
        <v>31375</v>
      </c>
      <c r="E166" s="20">
        <v>34323</v>
      </c>
      <c r="F166" s="20">
        <v>31341</v>
      </c>
      <c r="G166" s="20">
        <v>29714</v>
      </c>
      <c r="H166" s="20">
        <v>30519</v>
      </c>
      <c r="I166" s="20">
        <v>33374</v>
      </c>
      <c r="J166" s="20">
        <v>31469</v>
      </c>
      <c r="K166" s="20">
        <v>29162</v>
      </c>
      <c r="L166" s="20">
        <v>31171</v>
      </c>
      <c r="M166" s="20">
        <v>31057</v>
      </c>
      <c r="N166" s="20">
        <v>31164</v>
      </c>
      <c r="O166" s="20">
        <v>372181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1236</v>
      </c>
      <c r="D172" s="58">
        <v>1236</v>
      </c>
      <c r="E172" s="58">
        <v>1236</v>
      </c>
      <c r="F172" s="58">
        <v>1236</v>
      </c>
      <c r="G172" s="58">
        <v>1236</v>
      </c>
      <c r="H172" s="58">
        <v>1236</v>
      </c>
      <c r="I172" s="58">
        <v>1236</v>
      </c>
      <c r="J172" s="58">
        <v>1236</v>
      </c>
      <c r="K172" s="58">
        <v>1236</v>
      </c>
      <c r="L172" s="58">
        <v>1236</v>
      </c>
      <c r="M172" s="58">
        <v>1236</v>
      </c>
      <c r="N172" s="58">
        <v>1236</v>
      </c>
      <c r="O172" s="2">
        <v>14832</v>
      </c>
    </row>
    <row r="173" spans="1:15" ht="11.25" x14ac:dyDescent="0.2">
      <c r="A173" s="10" t="s">
        <v>210</v>
      </c>
      <c r="B173" s="62" t="s">
        <v>75</v>
      </c>
      <c r="C173" s="58">
        <v>1937</v>
      </c>
      <c r="D173" s="58">
        <v>1937</v>
      </c>
      <c r="E173" s="58">
        <v>1937</v>
      </c>
      <c r="F173" s="58">
        <v>1937</v>
      </c>
      <c r="G173" s="58">
        <v>1937</v>
      </c>
      <c r="H173" s="58">
        <v>1937</v>
      </c>
      <c r="I173" s="58">
        <v>1937</v>
      </c>
      <c r="J173" s="58">
        <v>1937</v>
      </c>
      <c r="K173" s="58">
        <v>1937</v>
      </c>
      <c r="L173" s="58">
        <v>1937</v>
      </c>
      <c r="M173" s="58">
        <v>1937</v>
      </c>
      <c r="N173" s="58">
        <v>1937</v>
      </c>
      <c r="O173" s="2">
        <v>23244</v>
      </c>
    </row>
    <row r="174" spans="1:15" ht="11.25" x14ac:dyDescent="0.2">
      <c r="A174" s="10" t="s">
        <v>256</v>
      </c>
      <c r="B174" s="62" t="s">
        <v>446</v>
      </c>
      <c r="C174" s="58">
        <v>1996</v>
      </c>
      <c r="D174" s="58">
        <v>1503</v>
      </c>
      <c r="E174" s="58">
        <v>1617</v>
      </c>
      <c r="F174" s="58">
        <v>1635</v>
      </c>
      <c r="G174" s="58">
        <v>1871</v>
      </c>
      <c r="H174" s="58">
        <v>1672</v>
      </c>
      <c r="I174" s="58">
        <v>1803</v>
      </c>
      <c r="J174" s="58">
        <v>2002</v>
      </c>
      <c r="K174" s="58">
        <v>1893</v>
      </c>
      <c r="L174" s="58">
        <v>2219</v>
      </c>
      <c r="M174" s="58">
        <v>1900</v>
      </c>
      <c r="N174" s="58">
        <v>1800</v>
      </c>
      <c r="O174" s="2">
        <v>21911</v>
      </c>
    </row>
    <row r="175" spans="1:15" ht="11.25" x14ac:dyDescent="0.2">
      <c r="A175" s="10"/>
      <c r="B175" s="4" t="s">
        <v>448</v>
      </c>
      <c r="C175" s="15">
        <v>5169</v>
      </c>
      <c r="D175" s="15">
        <v>4676</v>
      </c>
      <c r="E175" s="15">
        <v>4790</v>
      </c>
      <c r="F175" s="15">
        <v>4808</v>
      </c>
      <c r="G175" s="15">
        <v>5044</v>
      </c>
      <c r="H175" s="15">
        <v>4845</v>
      </c>
      <c r="I175" s="15">
        <v>4976</v>
      </c>
      <c r="J175" s="15">
        <v>5175</v>
      </c>
      <c r="K175" s="15">
        <v>5066</v>
      </c>
      <c r="L175" s="15">
        <v>5392</v>
      </c>
      <c r="M175" s="15">
        <v>5073</v>
      </c>
      <c r="N175" s="15">
        <v>4973</v>
      </c>
      <c r="O175" s="15">
        <v>59987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5169</v>
      </c>
      <c r="D179" s="20">
        <v>4676</v>
      </c>
      <c r="E179" s="20">
        <v>4790</v>
      </c>
      <c r="F179" s="20">
        <v>4808</v>
      </c>
      <c r="G179" s="20">
        <v>5044</v>
      </c>
      <c r="H179" s="20">
        <v>4845</v>
      </c>
      <c r="I179" s="20">
        <v>4976</v>
      </c>
      <c r="J179" s="20">
        <v>5175</v>
      </c>
      <c r="K179" s="20">
        <v>5066</v>
      </c>
      <c r="L179" s="20">
        <v>5392</v>
      </c>
      <c r="M179" s="20">
        <v>5073</v>
      </c>
      <c r="N179" s="20">
        <v>4973</v>
      </c>
      <c r="O179" s="20">
        <v>59987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167</v>
      </c>
      <c r="D187" s="58">
        <v>167</v>
      </c>
      <c r="E187" s="58">
        <v>167</v>
      </c>
      <c r="F187" s="58">
        <v>167</v>
      </c>
      <c r="G187" s="58">
        <v>167</v>
      </c>
      <c r="H187" s="58">
        <v>167</v>
      </c>
      <c r="I187" s="58">
        <v>167</v>
      </c>
      <c r="J187" s="58">
        <v>167</v>
      </c>
      <c r="K187" s="58">
        <v>167</v>
      </c>
      <c r="L187" s="58">
        <v>167</v>
      </c>
      <c r="M187" s="58">
        <v>167</v>
      </c>
      <c r="N187" s="58">
        <v>167</v>
      </c>
      <c r="O187" s="2">
        <v>2004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167</v>
      </c>
      <c r="D189" s="20">
        <v>167</v>
      </c>
      <c r="E189" s="20">
        <v>167</v>
      </c>
      <c r="F189" s="20">
        <v>167</v>
      </c>
      <c r="G189" s="20">
        <v>167</v>
      </c>
      <c r="H189" s="20">
        <v>167</v>
      </c>
      <c r="I189" s="20">
        <v>167</v>
      </c>
      <c r="J189" s="20">
        <v>167</v>
      </c>
      <c r="K189" s="20">
        <v>167</v>
      </c>
      <c r="L189" s="20">
        <v>167</v>
      </c>
      <c r="M189" s="20">
        <v>167</v>
      </c>
      <c r="N189" s="20">
        <v>167</v>
      </c>
      <c r="O189" s="20">
        <v>2004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87</v>
      </c>
      <c r="D195" s="58">
        <v>87</v>
      </c>
      <c r="E195" s="58">
        <v>87</v>
      </c>
      <c r="F195" s="58">
        <v>87</v>
      </c>
      <c r="G195" s="58">
        <v>87</v>
      </c>
      <c r="H195" s="58">
        <v>87</v>
      </c>
      <c r="I195" s="58">
        <v>87</v>
      </c>
      <c r="J195" s="58">
        <v>87</v>
      </c>
      <c r="K195" s="58">
        <v>87</v>
      </c>
      <c r="L195" s="58">
        <v>87</v>
      </c>
      <c r="M195" s="58">
        <v>87</v>
      </c>
      <c r="N195" s="58">
        <v>87</v>
      </c>
      <c r="O195" s="2">
        <v>1044</v>
      </c>
    </row>
    <row r="196" spans="1:15" ht="11.25" x14ac:dyDescent="0.2">
      <c r="A196" s="10" t="s">
        <v>503</v>
      </c>
      <c r="B196" s="62" t="s">
        <v>84</v>
      </c>
      <c r="C196" s="58">
        <v>5920</v>
      </c>
      <c r="D196" s="58">
        <v>5920</v>
      </c>
      <c r="E196" s="58">
        <v>5920</v>
      </c>
      <c r="F196" s="58">
        <v>5920</v>
      </c>
      <c r="G196" s="58">
        <v>5920</v>
      </c>
      <c r="H196" s="58">
        <v>5920</v>
      </c>
      <c r="I196" s="58">
        <v>5920</v>
      </c>
      <c r="J196" s="58">
        <v>5920</v>
      </c>
      <c r="K196" s="58">
        <v>5920</v>
      </c>
      <c r="L196" s="58">
        <v>5920</v>
      </c>
      <c r="M196" s="58">
        <v>5920</v>
      </c>
      <c r="N196" s="58">
        <v>5920</v>
      </c>
      <c r="O196" s="2">
        <v>71040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967</v>
      </c>
      <c r="D198" s="58">
        <v>709</v>
      </c>
      <c r="E198" s="58">
        <v>709</v>
      </c>
      <c r="F198" s="58">
        <v>709</v>
      </c>
      <c r="G198" s="58">
        <v>709</v>
      </c>
      <c r="H198" s="58">
        <v>709</v>
      </c>
      <c r="I198" s="58">
        <v>709</v>
      </c>
      <c r="J198" s="58">
        <v>709</v>
      </c>
      <c r="K198" s="58">
        <v>709</v>
      </c>
      <c r="L198" s="58">
        <v>709</v>
      </c>
      <c r="M198" s="58">
        <v>678</v>
      </c>
      <c r="N198" s="58">
        <v>678</v>
      </c>
      <c r="O198" s="2">
        <v>8704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6974</v>
      </c>
      <c r="D200" s="20">
        <v>6716</v>
      </c>
      <c r="E200" s="20">
        <v>6716</v>
      </c>
      <c r="F200" s="20">
        <v>6716</v>
      </c>
      <c r="G200" s="20">
        <v>6716</v>
      </c>
      <c r="H200" s="20">
        <v>6716</v>
      </c>
      <c r="I200" s="20">
        <v>6716</v>
      </c>
      <c r="J200" s="20">
        <v>6716</v>
      </c>
      <c r="K200" s="20">
        <v>6716</v>
      </c>
      <c r="L200" s="20">
        <v>6716</v>
      </c>
      <c r="M200" s="20">
        <v>6685</v>
      </c>
      <c r="N200" s="20">
        <v>6685</v>
      </c>
      <c r="O200" s="20">
        <v>80788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345</v>
      </c>
      <c r="D204" s="58">
        <v>345</v>
      </c>
      <c r="E204" s="58">
        <v>345</v>
      </c>
      <c r="F204" s="58">
        <v>345</v>
      </c>
      <c r="G204" s="58">
        <v>345</v>
      </c>
      <c r="H204" s="58">
        <v>345</v>
      </c>
      <c r="I204" s="58">
        <v>345</v>
      </c>
      <c r="J204" s="58">
        <v>345</v>
      </c>
      <c r="K204" s="58">
        <v>345</v>
      </c>
      <c r="L204" s="58">
        <v>345</v>
      </c>
      <c r="M204" s="58">
        <v>345</v>
      </c>
      <c r="N204" s="58">
        <v>345</v>
      </c>
      <c r="O204" s="2">
        <v>4140</v>
      </c>
    </row>
    <row r="205" spans="1:15" ht="11.25" x14ac:dyDescent="0.2">
      <c r="A205" s="10" t="s">
        <v>260</v>
      </c>
      <c r="B205" s="62" t="s">
        <v>87</v>
      </c>
      <c r="C205" s="58">
        <v>194</v>
      </c>
      <c r="D205" s="58">
        <v>194</v>
      </c>
      <c r="E205" s="58">
        <v>194</v>
      </c>
      <c r="F205" s="58">
        <v>194</v>
      </c>
      <c r="G205" s="58">
        <v>194</v>
      </c>
      <c r="H205" s="58">
        <v>194</v>
      </c>
      <c r="I205" s="58">
        <v>194</v>
      </c>
      <c r="J205" s="58">
        <v>194</v>
      </c>
      <c r="K205" s="58">
        <v>194</v>
      </c>
      <c r="L205" s="58">
        <v>194</v>
      </c>
      <c r="M205" s="58">
        <v>194</v>
      </c>
      <c r="N205" s="58">
        <v>194</v>
      </c>
      <c r="O205" s="2">
        <v>2328</v>
      </c>
    </row>
    <row r="206" spans="1:15" ht="11.25" x14ac:dyDescent="0.2">
      <c r="A206" s="10" t="s">
        <v>227</v>
      </c>
      <c r="B206" s="62" t="s">
        <v>88</v>
      </c>
      <c r="C206" s="58">
        <v>43</v>
      </c>
      <c r="D206" s="58">
        <v>43</v>
      </c>
      <c r="E206" s="58">
        <v>43</v>
      </c>
      <c r="F206" s="58">
        <v>43</v>
      </c>
      <c r="G206" s="58">
        <v>43</v>
      </c>
      <c r="H206" s="58">
        <v>43</v>
      </c>
      <c r="I206" s="58">
        <v>43</v>
      </c>
      <c r="J206" s="58">
        <v>43</v>
      </c>
      <c r="K206" s="58">
        <v>43</v>
      </c>
      <c r="L206" s="58">
        <v>43</v>
      </c>
      <c r="M206" s="58">
        <v>43</v>
      </c>
      <c r="N206" s="58">
        <v>43</v>
      </c>
      <c r="O206" s="2">
        <v>516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3011</v>
      </c>
      <c r="D208" s="58">
        <v>3011</v>
      </c>
      <c r="E208" s="58">
        <v>3011</v>
      </c>
      <c r="F208" s="58">
        <v>3011</v>
      </c>
      <c r="G208" s="58">
        <v>3011</v>
      </c>
      <c r="H208" s="58">
        <v>3011</v>
      </c>
      <c r="I208" s="58">
        <v>3011</v>
      </c>
      <c r="J208" s="58">
        <v>3011</v>
      </c>
      <c r="K208" s="58">
        <v>3011</v>
      </c>
      <c r="L208" s="58">
        <v>3011</v>
      </c>
      <c r="M208" s="58">
        <v>3011</v>
      </c>
      <c r="N208" s="58">
        <v>3011</v>
      </c>
      <c r="O208" s="2">
        <v>36132</v>
      </c>
    </row>
    <row r="209" spans="1:15" ht="11.25" x14ac:dyDescent="0.2">
      <c r="A209" s="10" t="s">
        <v>261</v>
      </c>
      <c r="B209" s="62" t="s">
        <v>90</v>
      </c>
      <c r="C209" s="58">
        <v>155</v>
      </c>
      <c r="D209" s="58">
        <v>155</v>
      </c>
      <c r="E209" s="58">
        <v>155</v>
      </c>
      <c r="F209" s="58">
        <v>155</v>
      </c>
      <c r="G209" s="58">
        <v>155</v>
      </c>
      <c r="H209" s="58">
        <v>155</v>
      </c>
      <c r="I209" s="58">
        <v>155</v>
      </c>
      <c r="J209" s="58">
        <v>155</v>
      </c>
      <c r="K209" s="58">
        <v>155</v>
      </c>
      <c r="L209" s="58">
        <v>155</v>
      </c>
      <c r="M209" s="58">
        <v>155</v>
      </c>
      <c r="N209" s="58">
        <v>155</v>
      </c>
      <c r="O209" s="2">
        <v>1860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95</v>
      </c>
      <c r="D213" s="58">
        <v>95</v>
      </c>
      <c r="E213" s="58">
        <v>95</v>
      </c>
      <c r="F213" s="58">
        <v>95</v>
      </c>
      <c r="G213" s="58">
        <v>95</v>
      </c>
      <c r="H213" s="58">
        <v>95</v>
      </c>
      <c r="I213" s="58">
        <v>95</v>
      </c>
      <c r="J213" s="58">
        <v>95</v>
      </c>
      <c r="K213" s="58">
        <v>95</v>
      </c>
      <c r="L213" s="58">
        <v>95</v>
      </c>
      <c r="M213" s="58">
        <v>95</v>
      </c>
      <c r="N213" s="58">
        <v>95</v>
      </c>
      <c r="O213" s="2">
        <v>1140</v>
      </c>
    </row>
    <row r="214" spans="1:15" ht="11.25" x14ac:dyDescent="0.2">
      <c r="A214" s="10" t="s">
        <v>220</v>
      </c>
      <c r="B214" s="62" t="s">
        <v>92</v>
      </c>
      <c r="C214" s="58">
        <v>3</v>
      </c>
      <c r="D214" s="58">
        <v>3</v>
      </c>
      <c r="E214" s="58">
        <v>3</v>
      </c>
      <c r="F214" s="58">
        <v>3</v>
      </c>
      <c r="G214" s="58">
        <v>3</v>
      </c>
      <c r="H214" s="58">
        <v>3</v>
      </c>
      <c r="I214" s="58">
        <v>3</v>
      </c>
      <c r="J214" s="58">
        <v>3</v>
      </c>
      <c r="K214" s="58">
        <v>3</v>
      </c>
      <c r="L214" s="58">
        <v>3</v>
      </c>
      <c r="M214" s="58">
        <v>3</v>
      </c>
      <c r="N214" s="58">
        <v>3</v>
      </c>
      <c r="O214" s="2">
        <v>36</v>
      </c>
    </row>
    <row r="215" spans="1:15" ht="11.25" x14ac:dyDescent="0.2">
      <c r="A215" s="42" t="s">
        <v>508</v>
      </c>
      <c r="B215" s="62" t="s">
        <v>507</v>
      </c>
      <c r="C215" s="58">
        <v>1131</v>
      </c>
      <c r="D215" s="58">
        <v>1131</v>
      </c>
      <c r="E215" s="58">
        <v>1131</v>
      </c>
      <c r="F215" s="58">
        <v>1131</v>
      </c>
      <c r="G215" s="58">
        <v>1131</v>
      </c>
      <c r="H215" s="58">
        <v>1131</v>
      </c>
      <c r="I215" s="58">
        <v>1131</v>
      </c>
      <c r="J215" s="58">
        <v>1131</v>
      </c>
      <c r="K215" s="58">
        <v>1131</v>
      </c>
      <c r="L215" s="58">
        <v>1131</v>
      </c>
      <c r="M215" s="58">
        <v>1131</v>
      </c>
      <c r="N215" s="58">
        <v>1131</v>
      </c>
      <c r="O215" s="2">
        <v>13572</v>
      </c>
    </row>
    <row r="216" spans="1:15" ht="11.25" x14ac:dyDescent="0.2">
      <c r="A216" s="10" t="s">
        <v>509</v>
      </c>
      <c r="B216" s="62" t="s">
        <v>93</v>
      </c>
      <c r="C216" s="58">
        <v>565</v>
      </c>
      <c r="D216" s="58">
        <v>565</v>
      </c>
      <c r="E216" s="58">
        <v>565</v>
      </c>
      <c r="F216" s="58">
        <v>565</v>
      </c>
      <c r="G216" s="58">
        <v>565</v>
      </c>
      <c r="H216" s="58">
        <v>565</v>
      </c>
      <c r="I216" s="58">
        <v>565</v>
      </c>
      <c r="J216" s="58">
        <v>565</v>
      </c>
      <c r="K216" s="58">
        <v>565</v>
      </c>
      <c r="L216" s="58">
        <v>565</v>
      </c>
      <c r="M216" s="58">
        <v>565</v>
      </c>
      <c r="N216" s="58">
        <v>565</v>
      </c>
      <c r="O216" s="2">
        <v>6780</v>
      </c>
    </row>
    <row r="217" spans="1:15" ht="11.25" x14ac:dyDescent="0.2">
      <c r="A217" s="10"/>
      <c r="B217" s="4" t="s">
        <v>94</v>
      </c>
      <c r="C217" s="15">
        <v>1794</v>
      </c>
      <c r="D217" s="15">
        <v>1794</v>
      </c>
      <c r="E217" s="15">
        <v>1794</v>
      </c>
      <c r="F217" s="15">
        <v>1794</v>
      </c>
      <c r="G217" s="15">
        <v>1794</v>
      </c>
      <c r="H217" s="15">
        <v>1794</v>
      </c>
      <c r="I217" s="15">
        <v>1794</v>
      </c>
      <c r="J217" s="15">
        <v>1794</v>
      </c>
      <c r="K217" s="15">
        <v>1794</v>
      </c>
      <c r="L217" s="15">
        <v>1794</v>
      </c>
      <c r="M217" s="15">
        <v>1794</v>
      </c>
      <c r="N217" s="15">
        <v>1794</v>
      </c>
      <c r="O217" s="15">
        <v>21528</v>
      </c>
    </row>
    <row r="218" spans="1:15" ht="11.25" x14ac:dyDescent="0.2">
      <c r="A218" s="10" t="s">
        <v>262</v>
      </c>
      <c r="B218" s="62" t="s">
        <v>95</v>
      </c>
      <c r="C218" s="58">
        <v>875</v>
      </c>
      <c r="D218" s="58">
        <v>700</v>
      </c>
      <c r="E218" s="58">
        <v>452</v>
      </c>
      <c r="F218" s="58">
        <v>1431</v>
      </c>
      <c r="G218" s="58">
        <v>792</v>
      </c>
      <c r="H218" s="58">
        <v>552</v>
      </c>
      <c r="I218" s="58">
        <v>544</v>
      </c>
      <c r="J218" s="58">
        <v>672</v>
      </c>
      <c r="K218" s="58">
        <v>1742</v>
      </c>
      <c r="L218" s="58">
        <v>382</v>
      </c>
      <c r="M218" s="58">
        <v>500</v>
      </c>
      <c r="N218" s="58">
        <v>500</v>
      </c>
      <c r="O218" s="2">
        <v>9142</v>
      </c>
    </row>
    <row r="219" spans="1:15" ht="11.25" x14ac:dyDescent="0.2">
      <c r="A219" s="10"/>
      <c r="B219" s="4" t="s">
        <v>96</v>
      </c>
      <c r="C219" s="15">
        <v>2669</v>
      </c>
      <c r="D219" s="15">
        <v>2494</v>
      </c>
      <c r="E219" s="15">
        <v>2246</v>
      </c>
      <c r="F219" s="15">
        <v>3225</v>
      </c>
      <c r="G219" s="15">
        <v>2586</v>
      </c>
      <c r="H219" s="15">
        <v>2346</v>
      </c>
      <c r="I219" s="15">
        <v>2338</v>
      </c>
      <c r="J219" s="15">
        <v>2466</v>
      </c>
      <c r="K219" s="15">
        <v>3536</v>
      </c>
      <c r="L219" s="15">
        <v>2176</v>
      </c>
      <c r="M219" s="15">
        <v>2294</v>
      </c>
      <c r="N219" s="15">
        <v>2294</v>
      </c>
      <c r="O219" s="15">
        <v>30670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1305</v>
      </c>
      <c r="D223" s="58">
        <v>1305</v>
      </c>
      <c r="E223" s="58">
        <v>1305</v>
      </c>
      <c r="F223" s="58">
        <v>1305</v>
      </c>
      <c r="G223" s="58">
        <v>1305</v>
      </c>
      <c r="H223" s="58">
        <v>1305</v>
      </c>
      <c r="I223" s="58">
        <v>1305</v>
      </c>
      <c r="J223" s="58">
        <v>1305</v>
      </c>
      <c r="K223" s="58">
        <v>1305</v>
      </c>
      <c r="L223" s="58">
        <v>1305</v>
      </c>
      <c r="M223" s="58">
        <v>1305</v>
      </c>
      <c r="N223" s="58">
        <v>1305</v>
      </c>
      <c r="O223" s="2">
        <v>15660</v>
      </c>
    </row>
    <row r="224" spans="1:15" ht="11.25" x14ac:dyDescent="0.2">
      <c r="A224" s="10" t="s">
        <v>204</v>
      </c>
      <c r="B224" s="62" t="s">
        <v>99</v>
      </c>
      <c r="C224" s="58">
        <v>937</v>
      </c>
      <c r="D224" s="58">
        <v>937</v>
      </c>
      <c r="E224" s="58">
        <v>937</v>
      </c>
      <c r="F224" s="58">
        <v>937</v>
      </c>
      <c r="G224" s="58">
        <v>937</v>
      </c>
      <c r="H224" s="58">
        <v>937</v>
      </c>
      <c r="I224" s="58">
        <v>937</v>
      </c>
      <c r="J224" s="58">
        <v>937</v>
      </c>
      <c r="K224" s="58">
        <v>937</v>
      </c>
      <c r="L224" s="58">
        <v>937</v>
      </c>
      <c r="M224" s="58">
        <v>937</v>
      </c>
      <c r="N224" s="58">
        <v>937</v>
      </c>
      <c r="O224" s="2">
        <v>11244</v>
      </c>
    </row>
    <row r="225" spans="1:15" ht="11.25" x14ac:dyDescent="0.2">
      <c r="A225" s="10" t="s">
        <v>226</v>
      </c>
      <c r="B225" s="62" t="s">
        <v>100</v>
      </c>
      <c r="C225" s="58">
        <v>8</v>
      </c>
      <c r="D225" s="58">
        <v>8</v>
      </c>
      <c r="E225" s="58">
        <v>8</v>
      </c>
      <c r="F225" s="58">
        <v>8</v>
      </c>
      <c r="G225" s="58">
        <v>8</v>
      </c>
      <c r="H225" s="58">
        <v>8</v>
      </c>
      <c r="I225" s="58">
        <v>8</v>
      </c>
      <c r="J225" s="58">
        <v>8</v>
      </c>
      <c r="K225" s="58">
        <v>8</v>
      </c>
      <c r="L225" s="58">
        <v>8</v>
      </c>
      <c r="M225" s="58">
        <v>8</v>
      </c>
      <c r="N225" s="58">
        <v>8</v>
      </c>
      <c r="O225" s="2">
        <v>96</v>
      </c>
    </row>
    <row r="226" spans="1:15" ht="11.25" x14ac:dyDescent="0.2">
      <c r="A226" s="10" t="s">
        <v>215</v>
      </c>
      <c r="B226" s="62" t="s">
        <v>101</v>
      </c>
      <c r="C226" s="58">
        <v>3</v>
      </c>
      <c r="D226" s="58">
        <v>3</v>
      </c>
      <c r="E226" s="58">
        <v>3</v>
      </c>
      <c r="F226" s="58">
        <v>3</v>
      </c>
      <c r="G226" s="58">
        <v>3</v>
      </c>
      <c r="H226" s="58">
        <v>3</v>
      </c>
      <c r="I226" s="58">
        <v>3</v>
      </c>
      <c r="J226" s="58">
        <v>3</v>
      </c>
      <c r="K226" s="58">
        <v>3</v>
      </c>
      <c r="L226" s="58">
        <v>3</v>
      </c>
      <c r="M226" s="58">
        <v>3</v>
      </c>
      <c r="N226" s="58">
        <v>3</v>
      </c>
      <c r="O226" s="2">
        <v>36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27</v>
      </c>
      <c r="D228" s="58">
        <v>27</v>
      </c>
      <c r="E228" s="58">
        <v>27</v>
      </c>
      <c r="F228" s="58">
        <v>27</v>
      </c>
      <c r="G228" s="58">
        <v>27</v>
      </c>
      <c r="H228" s="58">
        <v>27</v>
      </c>
      <c r="I228" s="58">
        <v>27</v>
      </c>
      <c r="J228" s="58">
        <v>27</v>
      </c>
      <c r="K228" s="58">
        <v>27</v>
      </c>
      <c r="L228" s="58">
        <v>27</v>
      </c>
      <c r="M228" s="58">
        <v>27</v>
      </c>
      <c r="N228" s="58">
        <v>27</v>
      </c>
      <c r="O228" s="2">
        <v>324</v>
      </c>
    </row>
    <row r="229" spans="1:15" ht="11.25" x14ac:dyDescent="0.2">
      <c r="A229" s="42" t="s">
        <v>510</v>
      </c>
      <c r="B229" s="62" t="s">
        <v>102</v>
      </c>
      <c r="C229" s="58">
        <v>338</v>
      </c>
      <c r="D229" s="58">
        <v>338</v>
      </c>
      <c r="E229" s="58">
        <v>338</v>
      </c>
      <c r="F229" s="58">
        <v>338</v>
      </c>
      <c r="G229" s="58">
        <v>338</v>
      </c>
      <c r="H229" s="58">
        <v>338</v>
      </c>
      <c r="I229" s="58">
        <v>338</v>
      </c>
      <c r="J229" s="58">
        <v>338</v>
      </c>
      <c r="K229" s="58">
        <v>338</v>
      </c>
      <c r="L229" s="58">
        <v>338</v>
      </c>
      <c r="M229" s="58">
        <v>338</v>
      </c>
      <c r="N229" s="58">
        <v>338</v>
      </c>
      <c r="O229" s="2">
        <v>4056</v>
      </c>
    </row>
    <row r="230" spans="1:15" ht="11.25" x14ac:dyDescent="0.2">
      <c r="A230" s="10"/>
      <c r="B230" s="4" t="s">
        <v>103</v>
      </c>
      <c r="C230" s="15">
        <v>9035</v>
      </c>
      <c r="D230" s="15">
        <v>8860</v>
      </c>
      <c r="E230" s="15">
        <v>8612</v>
      </c>
      <c r="F230" s="15">
        <v>9591</v>
      </c>
      <c r="G230" s="15">
        <v>8952</v>
      </c>
      <c r="H230" s="15">
        <v>8712</v>
      </c>
      <c r="I230" s="15">
        <v>8704</v>
      </c>
      <c r="J230" s="15">
        <v>8832</v>
      </c>
      <c r="K230" s="15">
        <v>9902</v>
      </c>
      <c r="L230" s="15">
        <v>8542</v>
      </c>
      <c r="M230" s="15">
        <v>8660</v>
      </c>
      <c r="N230" s="15">
        <v>8660</v>
      </c>
      <c r="O230" s="15">
        <v>107062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16009</v>
      </c>
      <c r="D232" s="17">
        <v>15576</v>
      </c>
      <c r="E232" s="17">
        <v>15328</v>
      </c>
      <c r="F232" s="17">
        <v>16307</v>
      </c>
      <c r="G232" s="17">
        <v>15668</v>
      </c>
      <c r="H232" s="17">
        <v>15428</v>
      </c>
      <c r="I232" s="17">
        <v>15420</v>
      </c>
      <c r="J232" s="17">
        <v>15548</v>
      </c>
      <c r="K232" s="17">
        <v>16618</v>
      </c>
      <c r="L232" s="17">
        <v>15258</v>
      </c>
      <c r="M232" s="17">
        <v>15345</v>
      </c>
      <c r="N232" s="17">
        <v>15345</v>
      </c>
      <c r="O232" s="17">
        <v>187850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242268</v>
      </c>
      <c r="D234" s="20">
        <v>232218</v>
      </c>
      <c r="E234" s="20">
        <v>250511</v>
      </c>
      <c r="F234" s="20">
        <v>262954</v>
      </c>
      <c r="G234" s="20">
        <v>252545</v>
      </c>
      <c r="H234" s="20">
        <v>272826</v>
      </c>
      <c r="I234" s="20">
        <v>283553</v>
      </c>
      <c r="J234" s="20">
        <v>282187</v>
      </c>
      <c r="K234" s="20">
        <v>279902</v>
      </c>
      <c r="L234" s="20">
        <v>270205</v>
      </c>
      <c r="M234" s="20">
        <v>255147</v>
      </c>
      <c r="N234" s="20">
        <v>260497</v>
      </c>
      <c r="O234" s="20">
        <v>3144813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145369</v>
      </c>
      <c r="D236" s="15">
        <v>156859</v>
      </c>
      <c r="E236" s="15">
        <v>153803</v>
      </c>
      <c r="F236" s="15">
        <v>163710</v>
      </c>
      <c r="G236" s="15">
        <v>211219</v>
      </c>
      <c r="H236" s="15">
        <v>198837</v>
      </c>
      <c r="I236" s="15">
        <v>203960</v>
      </c>
      <c r="J236" s="15">
        <v>210726</v>
      </c>
      <c r="K236" s="15">
        <v>213941</v>
      </c>
      <c r="L236" s="15">
        <v>194155</v>
      </c>
      <c r="M236" s="15">
        <v>185573</v>
      </c>
      <c r="N236" s="15">
        <v>156266</v>
      </c>
      <c r="O236" s="15">
        <v>2194420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18668</v>
      </c>
      <c r="D239" s="58">
        <v>16386</v>
      </c>
      <c r="E239" s="58">
        <v>15990</v>
      </c>
      <c r="F239" s="58">
        <v>17751</v>
      </c>
      <c r="G239" s="58">
        <v>16280</v>
      </c>
      <c r="H239" s="58">
        <v>17547</v>
      </c>
      <c r="I239" s="58">
        <v>18127</v>
      </c>
      <c r="J239" s="58">
        <v>17203</v>
      </c>
      <c r="K239" s="58">
        <v>17712</v>
      </c>
      <c r="L239" s="58">
        <v>18254</v>
      </c>
      <c r="M239" s="58">
        <v>18738</v>
      </c>
      <c r="N239" s="58">
        <v>17830</v>
      </c>
      <c r="O239" s="2">
        <v>210486</v>
      </c>
    </row>
    <row r="240" spans="1:15" ht="11.25" x14ac:dyDescent="0.2">
      <c r="A240" s="10" t="s">
        <v>236</v>
      </c>
      <c r="B240" s="62" t="s">
        <v>52</v>
      </c>
      <c r="C240" s="58">
        <v>5680</v>
      </c>
      <c r="D240" s="58">
        <v>5031</v>
      </c>
      <c r="E240" s="58">
        <v>5086</v>
      </c>
      <c r="F240" s="58">
        <v>5057</v>
      </c>
      <c r="G240" s="58">
        <v>4619</v>
      </c>
      <c r="H240" s="58">
        <v>4706</v>
      </c>
      <c r="I240" s="58">
        <v>5005</v>
      </c>
      <c r="J240" s="58">
        <v>4822</v>
      </c>
      <c r="K240" s="58">
        <v>4757</v>
      </c>
      <c r="L240" s="58">
        <v>4768</v>
      </c>
      <c r="M240" s="58">
        <v>4548</v>
      </c>
      <c r="N240" s="58">
        <v>5010</v>
      </c>
      <c r="O240" s="2">
        <v>59089</v>
      </c>
    </row>
    <row r="241" spans="1:15" ht="11.25" x14ac:dyDescent="0.2">
      <c r="A241" s="10" t="s">
        <v>233</v>
      </c>
      <c r="B241" s="62" t="s">
        <v>456</v>
      </c>
      <c r="C241" s="58">
        <v>666</v>
      </c>
      <c r="D241" s="58">
        <v>715</v>
      </c>
      <c r="E241" s="58">
        <v>720</v>
      </c>
      <c r="F241" s="58">
        <v>721</v>
      </c>
      <c r="G241" s="58">
        <v>785</v>
      </c>
      <c r="H241" s="58">
        <v>804</v>
      </c>
      <c r="I241" s="58">
        <v>855</v>
      </c>
      <c r="J241" s="58">
        <v>849</v>
      </c>
      <c r="K241" s="58">
        <v>691</v>
      </c>
      <c r="L241" s="58">
        <v>715</v>
      </c>
      <c r="M241" s="58">
        <v>713</v>
      </c>
      <c r="N241" s="58">
        <v>754</v>
      </c>
      <c r="O241" s="2">
        <v>8988</v>
      </c>
    </row>
    <row r="242" spans="1:15" ht="11.25" x14ac:dyDescent="0.2">
      <c r="A242" s="10" t="s">
        <v>232</v>
      </c>
      <c r="B242" s="62" t="s">
        <v>457</v>
      </c>
      <c r="C242" s="58">
        <v>139</v>
      </c>
      <c r="D242" s="58">
        <v>121</v>
      </c>
      <c r="E242" s="58">
        <v>132</v>
      </c>
      <c r="F242" s="58">
        <v>124</v>
      </c>
      <c r="G242" s="58">
        <v>118</v>
      </c>
      <c r="H242" s="58">
        <v>121</v>
      </c>
      <c r="I242" s="58">
        <v>131</v>
      </c>
      <c r="J242" s="58">
        <v>129</v>
      </c>
      <c r="K242" s="58">
        <v>131</v>
      </c>
      <c r="L242" s="58">
        <v>137</v>
      </c>
      <c r="M242" s="58">
        <v>135</v>
      </c>
      <c r="N242" s="58">
        <v>151</v>
      </c>
      <c r="O242" s="2">
        <v>1569</v>
      </c>
    </row>
    <row r="243" spans="1:15" ht="11.25" x14ac:dyDescent="0.2">
      <c r="A243" s="10" t="s">
        <v>231</v>
      </c>
      <c r="B243" s="62" t="s">
        <v>53</v>
      </c>
      <c r="C243" s="58">
        <v>1753</v>
      </c>
      <c r="D243" s="58">
        <v>1591</v>
      </c>
      <c r="E243" s="58">
        <v>1676</v>
      </c>
      <c r="F243" s="58">
        <v>1549</v>
      </c>
      <c r="G243" s="58">
        <v>1483</v>
      </c>
      <c r="H243" s="58">
        <v>1431</v>
      </c>
      <c r="I243" s="58">
        <v>1574</v>
      </c>
      <c r="J243" s="58">
        <v>1523</v>
      </c>
      <c r="K243" s="58">
        <v>1518</v>
      </c>
      <c r="L243" s="58">
        <v>1581</v>
      </c>
      <c r="M243" s="58">
        <v>1525</v>
      </c>
      <c r="N243" s="58">
        <v>1650</v>
      </c>
      <c r="O243" s="2">
        <v>18854</v>
      </c>
    </row>
    <row r="244" spans="1:15" ht="11.25" x14ac:dyDescent="0.2">
      <c r="A244" s="10" t="s">
        <v>244</v>
      </c>
      <c r="B244" s="62" t="s">
        <v>450</v>
      </c>
      <c r="C244" s="58">
        <v>4311</v>
      </c>
      <c r="D244" s="58">
        <v>5037</v>
      </c>
      <c r="E244" s="58">
        <v>4950</v>
      </c>
      <c r="F244" s="58">
        <v>5116</v>
      </c>
      <c r="G244" s="58">
        <v>5630</v>
      </c>
      <c r="H244" s="58">
        <v>6753</v>
      </c>
      <c r="I244" s="58">
        <v>7087</v>
      </c>
      <c r="J244" s="58">
        <v>6933</v>
      </c>
      <c r="K244" s="58">
        <v>7151</v>
      </c>
      <c r="L244" s="58">
        <v>4878</v>
      </c>
      <c r="M244" s="58">
        <v>3847</v>
      </c>
      <c r="N244" s="58">
        <v>3459</v>
      </c>
      <c r="O244" s="2">
        <v>65152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17332</v>
      </c>
      <c r="D246" s="58">
        <v>15059</v>
      </c>
      <c r="E246" s="58">
        <v>15952</v>
      </c>
      <c r="F246" s="58">
        <v>16993</v>
      </c>
      <c r="G246" s="58">
        <v>16438</v>
      </c>
      <c r="H246" s="58">
        <v>16872</v>
      </c>
      <c r="I246" s="58">
        <v>17656</v>
      </c>
      <c r="J246" s="58">
        <v>17193</v>
      </c>
      <c r="K246" s="58">
        <v>17446</v>
      </c>
      <c r="L246" s="58">
        <v>17598</v>
      </c>
      <c r="M246" s="58">
        <v>18202</v>
      </c>
      <c r="N246" s="58">
        <v>17663</v>
      </c>
      <c r="O246" s="2">
        <v>204404</v>
      </c>
    </row>
    <row r="247" spans="1:15" ht="11.25" x14ac:dyDescent="0.2">
      <c r="A247" s="10" t="s">
        <v>245</v>
      </c>
      <c r="B247" s="62" t="s">
        <v>464</v>
      </c>
      <c r="C247" s="58">
        <v>2155</v>
      </c>
      <c r="D247" s="58">
        <v>1698</v>
      </c>
      <c r="E247" s="58">
        <v>1725</v>
      </c>
      <c r="F247" s="58">
        <v>1588</v>
      </c>
      <c r="G247" s="58">
        <v>1561</v>
      </c>
      <c r="H247" s="58">
        <v>1503</v>
      </c>
      <c r="I247" s="58">
        <v>1619</v>
      </c>
      <c r="J247" s="58">
        <v>1628</v>
      </c>
      <c r="K247" s="58">
        <v>1609</v>
      </c>
      <c r="L247" s="58">
        <v>1712</v>
      </c>
      <c r="M247" s="58">
        <v>1675</v>
      </c>
      <c r="N247" s="58">
        <v>1788</v>
      </c>
      <c r="O247" s="2">
        <v>20261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355</v>
      </c>
      <c r="D249" s="58">
        <v>294</v>
      </c>
      <c r="E249" s="58">
        <v>304</v>
      </c>
      <c r="F249" s="58">
        <v>292</v>
      </c>
      <c r="G249" s="58">
        <v>282</v>
      </c>
      <c r="H249" s="58">
        <v>278</v>
      </c>
      <c r="I249" s="58">
        <v>292</v>
      </c>
      <c r="J249" s="58">
        <v>290</v>
      </c>
      <c r="K249" s="58">
        <v>285</v>
      </c>
      <c r="L249" s="58">
        <v>292</v>
      </c>
      <c r="M249" s="58">
        <v>281</v>
      </c>
      <c r="N249" s="58">
        <v>313</v>
      </c>
      <c r="O249" s="2">
        <v>3558</v>
      </c>
    </row>
    <row r="250" spans="1:15" ht="11.25" x14ac:dyDescent="0.2">
      <c r="A250" s="10" t="s">
        <v>239</v>
      </c>
      <c r="B250" s="62" t="s">
        <v>467</v>
      </c>
      <c r="C250" s="58">
        <v>6254</v>
      </c>
      <c r="D250" s="58">
        <v>6474</v>
      </c>
      <c r="E250" s="58">
        <v>8744</v>
      </c>
      <c r="F250" s="58">
        <v>8065</v>
      </c>
      <c r="G250" s="58">
        <v>5898</v>
      </c>
      <c r="H250" s="58">
        <v>7107</v>
      </c>
      <c r="I250" s="58">
        <v>8717</v>
      </c>
      <c r="J250" s="58">
        <v>11824</v>
      </c>
      <c r="K250" s="58">
        <v>8497</v>
      </c>
      <c r="L250" s="58">
        <v>9807</v>
      </c>
      <c r="M250" s="58">
        <v>10310</v>
      </c>
      <c r="N250" s="58">
        <v>10492</v>
      </c>
      <c r="O250" s="2">
        <v>102189</v>
      </c>
    </row>
    <row r="251" spans="1:15" ht="11.25" x14ac:dyDescent="0.2">
      <c r="A251" s="10" t="s">
        <v>240</v>
      </c>
      <c r="B251" s="62" t="s">
        <v>468</v>
      </c>
      <c r="C251" s="58">
        <v>498</v>
      </c>
      <c r="D251" s="58">
        <v>580</v>
      </c>
      <c r="E251" s="58">
        <v>569</v>
      </c>
      <c r="F251" s="58">
        <v>547</v>
      </c>
      <c r="G251" s="58">
        <v>509</v>
      </c>
      <c r="H251" s="58">
        <v>521</v>
      </c>
      <c r="I251" s="58">
        <v>553</v>
      </c>
      <c r="J251" s="58">
        <v>539</v>
      </c>
      <c r="K251" s="58">
        <v>549</v>
      </c>
      <c r="L251" s="58">
        <v>551</v>
      </c>
      <c r="M251" s="58">
        <v>528</v>
      </c>
      <c r="N251" s="58">
        <v>584</v>
      </c>
      <c r="O251" s="2">
        <v>6528</v>
      </c>
    </row>
    <row r="252" spans="1:15" ht="11.25" x14ac:dyDescent="0.2">
      <c r="A252" s="10" t="s">
        <v>241</v>
      </c>
      <c r="B252" s="62" t="s">
        <v>469</v>
      </c>
      <c r="C252" s="58">
        <v>1335</v>
      </c>
      <c r="D252" s="58">
        <v>1571</v>
      </c>
      <c r="E252" s="58">
        <v>1690</v>
      </c>
      <c r="F252" s="58">
        <v>1854</v>
      </c>
      <c r="G252" s="58">
        <v>1580</v>
      </c>
      <c r="H252" s="58">
        <v>1683</v>
      </c>
      <c r="I252" s="58">
        <v>1740</v>
      </c>
      <c r="J252" s="58">
        <v>1655</v>
      </c>
      <c r="K252" s="58">
        <v>1789</v>
      </c>
      <c r="L252" s="58">
        <v>1697</v>
      </c>
      <c r="M252" s="58">
        <v>1631</v>
      </c>
      <c r="N252" s="58">
        <v>1767</v>
      </c>
      <c r="O252" s="2">
        <v>19992</v>
      </c>
    </row>
    <row r="253" spans="1:15" ht="11.25" x14ac:dyDescent="0.2">
      <c r="A253" s="10" t="s">
        <v>242</v>
      </c>
      <c r="B253" s="62" t="s">
        <v>470</v>
      </c>
      <c r="C253" s="58">
        <v>3142</v>
      </c>
      <c r="D253" s="58">
        <v>2890</v>
      </c>
      <c r="E253" s="58">
        <v>3007</v>
      </c>
      <c r="F253" s="58">
        <v>2882</v>
      </c>
      <c r="G253" s="58">
        <v>2735</v>
      </c>
      <c r="H253" s="58">
        <v>2753</v>
      </c>
      <c r="I253" s="58">
        <v>2995</v>
      </c>
      <c r="J253" s="58">
        <v>2959</v>
      </c>
      <c r="K253" s="58">
        <v>2979</v>
      </c>
      <c r="L253" s="58">
        <v>2955</v>
      </c>
      <c r="M253" s="58">
        <v>2871</v>
      </c>
      <c r="N253" s="58">
        <v>3116</v>
      </c>
      <c r="O253" s="2">
        <v>35284</v>
      </c>
    </row>
    <row r="254" spans="1:15" ht="11.25" x14ac:dyDescent="0.2">
      <c r="A254" s="10"/>
      <c r="B254" s="4" t="s">
        <v>471</v>
      </c>
      <c r="C254" s="15">
        <v>62288</v>
      </c>
      <c r="D254" s="15">
        <v>57447</v>
      </c>
      <c r="E254" s="15">
        <v>60545</v>
      </c>
      <c r="F254" s="15">
        <v>62539</v>
      </c>
      <c r="G254" s="15">
        <v>57918</v>
      </c>
      <c r="H254" s="15">
        <v>62079</v>
      </c>
      <c r="I254" s="15">
        <v>66351</v>
      </c>
      <c r="J254" s="15">
        <v>67547</v>
      </c>
      <c r="K254" s="15">
        <v>65114</v>
      </c>
      <c r="L254" s="15">
        <v>64945</v>
      </c>
      <c r="M254" s="15">
        <v>65004</v>
      </c>
      <c r="N254" s="15">
        <v>64577</v>
      </c>
      <c r="O254" s="15">
        <v>756354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83081</v>
      </c>
      <c r="D256" s="34">
        <v>99412</v>
      </c>
      <c r="E256" s="34">
        <v>93258</v>
      </c>
      <c r="F256" s="34">
        <v>101171</v>
      </c>
      <c r="G256" s="34">
        <v>153301</v>
      </c>
      <c r="H256" s="34">
        <v>136758</v>
      </c>
      <c r="I256" s="34">
        <v>137609</v>
      </c>
      <c r="J256" s="34">
        <v>143179</v>
      </c>
      <c r="K256" s="34">
        <v>148827</v>
      </c>
      <c r="L256" s="34">
        <v>129210</v>
      </c>
      <c r="M256" s="34">
        <v>120569</v>
      </c>
      <c r="N256" s="34">
        <v>91689</v>
      </c>
      <c r="O256" s="34">
        <v>1438066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83081</v>
      </c>
      <c r="D260" s="17">
        <v>99412</v>
      </c>
      <c r="E260" s="17">
        <v>93258</v>
      </c>
      <c r="F260" s="17">
        <v>101171</v>
      </c>
      <c r="G260" s="17">
        <v>153301</v>
      </c>
      <c r="H260" s="17">
        <v>136758</v>
      </c>
      <c r="I260" s="17">
        <v>137609</v>
      </c>
      <c r="J260" s="17">
        <v>143179</v>
      </c>
      <c r="K260" s="17">
        <v>148827</v>
      </c>
      <c r="L260" s="17">
        <v>129210</v>
      </c>
      <c r="M260" s="17">
        <v>120569</v>
      </c>
      <c r="N260" s="17">
        <v>91689</v>
      </c>
      <c r="O260" s="17">
        <v>1438066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11629</v>
      </c>
      <c r="D262" s="58">
        <v>11672</v>
      </c>
      <c r="E262" s="58">
        <v>12129</v>
      </c>
      <c r="F262" s="58">
        <v>12800</v>
      </c>
      <c r="G262" s="58">
        <v>13913</v>
      </c>
      <c r="H262" s="58">
        <v>14150</v>
      </c>
      <c r="I262" s="58">
        <v>14625</v>
      </c>
      <c r="J262" s="58">
        <v>14787</v>
      </c>
      <c r="K262" s="58">
        <v>14815</v>
      </c>
      <c r="L262" s="58">
        <v>13931</v>
      </c>
      <c r="M262" s="58">
        <v>13222</v>
      </c>
      <c r="N262" s="58">
        <v>12503</v>
      </c>
      <c r="O262" s="2">
        <v>160176</v>
      </c>
    </row>
    <row r="263" spans="1:15" ht="11.25" x14ac:dyDescent="0.2">
      <c r="A263" s="10" t="s">
        <v>265</v>
      </c>
      <c r="B263" s="62" t="s">
        <v>110</v>
      </c>
      <c r="C263" s="58">
        <v>1468</v>
      </c>
      <c r="D263" s="58">
        <v>1468</v>
      </c>
      <c r="E263" s="58">
        <v>1468</v>
      </c>
      <c r="F263" s="58">
        <v>1274</v>
      </c>
      <c r="G263" s="58">
        <v>1274</v>
      </c>
      <c r="H263" s="58">
        <v>1274</v>
      </c>
      <c r="I263" s="58">
        <v>1274</v>
      </c>
      <c r="J263" s="58">
        <v>1274</v>
      </c>
      <c r="K263" s="58">
        <v>1274</v>
      </c>
      <c r="L263" s="58">
        <v>1274</v>
      </c>
      <c r="M263" s="58">
        <v>1274</v>
      </c>
      <c r="N263" s="58">
        <v>1274</v>
      </c>
      <c r="O263" s="2">
        <v>15870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69984</v>
      </c>
      <c r="D267" s="17">
        <v>86272</v>
      </c>
      <c r="E267" s="17">
        <v>79661</v>
      </c>
      <c r="F267" s="17">
        <v>87097</v>
      </c>
      <c r="G267" s="17">
        <v>138114</v>
      </c>
      <c r="H267" s="17">
        <v>121334</v>
      </c>
      <c r="I267" s="17">
        <v>121710</v>
      </c>
      <c r="J267" s="17">
        <v>127118</v>
      </c>
      <c r="K267" s="17">
        <v>132738</v>
      </c>
      <c r="L267" s="17">
        <v>114005</v>
      </c>
      <c r="M267" s="17">
        <v>106073</v>
      </c>
      <c r="N267" s="17">
        <v>77912</v>
      </c>
      <c r="O267" s="17">
        <v>1262020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7753</v>
      </c>
      <c r="D270" s="58">
        <v>7782</v>
      </c>
      <c r="E270" s="58">
        <v>8086</v>
      </c>
      <c r="F270" s="58">
        <v>8533</v>
      </c>
      <c r="G270" s="58">
        <v>9275</v>
      </c>
      <c r="H270" s="58">
        <v>9433</v>
      </c>
      <c r="I270" s="58">
        <v>9750</v>
      </c>
      <c r="J270" s="58">
        <v>9858</v>
      </c>
      <c r="K270" s="58">
        <v>9877</v>
      </c>
      <c r="L270" s="58">
        <v>9287</v>
      </c>
      <c r="M270" s="58">
        <v>8814</v>
      </c>
      <c r="N270" s="58">
        <v>8335</v>
      </c>
      <c r="O270" s="2">
        <v>106783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62231</v>
      </c>
      <c r="D275" s="20">
        <v>78490</v>
      </c>
      <c r="E275" s="20">
        <v>71575</v>
      </c>
      <c r="F275" s="20">
        <v>78564</v>
      </c>
      <c r="G275" s="20">
        <v>128839</v>
      </c>
      <c r="H275" s="20">
        <v>111901</v>
      </c>
      <c r="I275" s="20">
        <v>111960</v>
      </c>
      <c r="J275" s="20">
        <v>117260</v>
      </c>
      <c r="K275" s="20">
        <v>122861</v>
      </c>
      <c r="L275" s="20">
        <v>104718</v>
      </c>
      <c r="M275" s="20">
        <v>97259</v>
      </c>
      <c r="N275" s="20">
        <v>69577</v>
      </c>
      <c r="O275" s="20">
        <v>1155237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686</v>
      </c>
      <c r="D3" s="2" t="s">
        <v>686</v>
      </c>
      <c r="E3" s="2" t="s">
        <v>686</v>
      </c>
      <c r="F3" s="2" t="s">
        <v>686</v>
      </c>
      <c r="G3" s="2" t="s">
        <v>686</v>
      </c>
      <c r="H3" s="2" t="s">
        <v>686</v>
      </c>
      <c r="I3" s="2" t="s">
        <v>686</v>
      </c>
      <c r="J3" s="2" t="s">
        <v>686</v>
      </c>
      <c r="K3" s="2" t="s">
        <v>686</v>
      </c>
      <c r="L3" s="2" t="s">
        <v>686</v>
      </c>
      <c r="M3" s="2" t="s">
        <v>686</v>
      </c>
      <c r="N3" s="2" t="s">
        <v>686</v>
      </c>
      <c r="O3" s="2" t="s">
        <v>686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739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204419</v>
      </c>
      <c r="D14" s="58">
        <v>205024</v>
      </c>
      <c r="E14" s="58">
        <v>214258</v>
      </c>
      <c r="F14" s="58">
        <v>214960</v>
      </c>
      <c r="G14" s="58">
        <v>215758</v>
      </c>
      <c r="H14" s="58">
        <v>216654</v>
      </c>
      <c r="I14" s="58">
        <v>217670</v>
      </c>
      <c r="J14" s="58">
        <v>218566</v>
      </c>
      <c r="K14" s="58">
        <v>219413</v>
      </c>
      <c r="L14" s="58">
        <v>220139</v>
      </c>
      <c r="M14" s="58">
        <v>220792</v>
      </c>
      <c r="N14" s="58">
        <v>221373</v>
      </c>
      <c r="O14" s="2">
        <v>2589023</v>
      </c>
    </row>
    <row r="15" spans="1:18" ht="11.25" x14ac:dyDescent="0.2">
      <c r="A15" s="10" t="s">
        <v>177</v>
      </c>
      <c r="B15" s="61" t="s">
        <v>353</v>
      </c>
      <c r="C15" s="58">
        <v>282</v>
      </c>
      <c r="D15" s="58">
        <v>283</v>
      </c>
      <c r="E15" s="58">
        <v>284</v>
      </c>
      <c r="F15" s="58">
        <v>285</v>
      </c>
      <c r="G15" s="58">
        <v>286</v>
      </c>
      <c r="H15" s="58">
        <v>287</v>
      </c>
      <c r="I15" s="58">
        <v>289</v>
      </c>
      <c r="J15" s="58">
        <v>290</v>
      </c>
      <c r="K15" s="58">
        <v>291</v>
      </c>
      <c r="L15" s="58">
        <v>292</v>
      </c>
      <c r="M15" s="58">
        <v>293</v>
      </c>
      <c r="N15" s="58">
        <v>294</v>
      </c>
      <c r="O15" s="2">
        <v>3458</v>
      </c>
    </row>
    <row r="16" spans="1:18" ht="11.25" x14ac:dyDescent="0.2">
      <c r="A16" s="10" t="s">
        <v>164</v>
      </c>
      <c r="B16" s="61" t="s">
        <v>360</v>
      </c>
      <c r="C16" s="58">
        <v>3732</v>
      </c>
      <c r="D16" s="58">
        <v>3743</v>
      </c>
      <c r="E16" s="58">
        <v>3754</v>
      </c>
      <c r="F16" s="58">
        <v>6167</v>
      </c>
      <c r="G16" s="58">
        <v>6282</v>
      </c>
      <c r="H16" s="58">
        <v>6298</v>
      </c>
      <c r="I16" s="58">
        <v>6317</v>
      </c>
      <c r="J16" s="58">
        <v>6333</v>
      </c>
      <c r="K16" s="58">
        <v>6348</v>
      </c>
      <c r="L16" s="58">
        <v>6362</v>
      </c>
      <c r="M16" s="58">
        <v>3874</v>
      </c>
      <c r="N16" s="58">
        <v>3884</v>
      </c>
      <c r="O16" s="2">
        <v>63094</v>
      </c>
    </row>
    <row r="17" spans="1:15" ht="11.25" x14ac:dyDescent="0.2">
      <c r="A17" s="42" t="s">
        <v>436</v>
      </c>
      <c r="B17" s="61" t="s">
        <v>57</v>
      </c>
      <c r="C17" s="58">
        <v>1793</v>
      </c>
      <c r="D17" s="58">
        <v>1798</v>
      </c>
      <c r="E17" s="58">
        <v>1804</v>
      </c>
      <c r="F17" s="58">
        <v>1810</v>
      </c>
      <c r="G17" s="58">
        <v>1817</v>
      </c>
      <c r="H17" s="58">
        <v>1825</v>
      </c>
      <c r="I17" s="58">
        <v>1834</v>
      </c>
      <c r="J17" s="58">
        <v>1842</v>
      </c>
      <c r="K17" s="58">
        <v>1849</v>
      </c>
      <c r="L17" s="58">
        <v>1855</v>
      </c>
      <c r="M17" s="58">
        <v>1861</v>
      </c>
      <c r="N17" s="58">
        <v>1866</v>
      </c>
      <c r="O17" s="2">
        <v>21955</v>
      </c>
    </row>
    <row r="18" spans="1:15" ht="11.25" x14ac:dyDescent="0.2">
      <c r="A18" s="10" t="s">
        <v>167</v>
      </c>
      <c r="B18" s="61" t="s">
        <v>363</v>
      </c>
      <c r="C18" s="58">
        <v>762</v>
      </c>
      <c r="D18" s="58">
        <v>764</v>
      </c>
      <c r="E18" s="58">
        <v>767</v>
      </c>
      <c r="F18" s="58">
        <v>769</v>
      </c>
      <c r="G18" s="58">
        <v>772</v>
      </c>
      <c r="H18" s="58">
        <v>776</v>
      </c>
      <c r="I18" s="58">
        <v>779</v>
      </c>
      <c r="J18" s="58">
        <v>783</v>
      </c>
      <c r="K18" s="58">
        <v>786</v>
      </c>
      <c r="L18" s="58">
        <v>789</v>
      </c>
      <c r="M18" s="58">
        <v>791</v>
      </c>
      <c r="N18" s="58">
        <v>793</v>
      </c>
      <c r="O18" s="2">
        <v>9331</v>
      </c>
    </row>
    <row r="19" spans="1:15" ht="11.25" x14ac:dyDescent="0.2">
      <c r="A19" s="10" t="s">
        <v>166</v>
      </c>
      <c r="B19" s="61" t="s">
        <v>362</v>
      </c>
      <c r="C19" s="58">
        <v>182</v>
      </c>
      <c r="D19" s="58">
        <v>183</v>
      </c>
      <c r="E19" s="58">
        <v>183</v>
      </c>
      <c r="F19" s="58">
        <v>184</v>
      </c>
      <c r="G19" s="58">
        <v>184</v>
      </c>
      <c r="H19" s="58">
        <v>185</v>
      </c>
      <c r="I19" s="58">
        <v>186</v>
      </c>
      <c r="J19" s="58">
        <v>187</v>
      </c>
      <c r="K19" s="58">
        <v>188</v>
      </c>
      <c r="L19" s="58">
        <v>188</v>
      </c>
      <c r="M19" s="58">
        <v>189</v>
      </c>
      <c r="N19" s="58">
        <v>189</v>
      </c>
      <c r="O19" s="2">
        <v>2229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211170</v>
      </c>
      <c r="D22" s="15">
        <v>211795</v>
      </c>
      <c r="E22" s="15">
        <v>221050</v>
      </c>
      <c r="F22" s="15">
        <v>224175</v>
      </c>
      <c r="G22" s="15">
        <v>225099</v>
      </c>
      <c r="H22" s="15">
        <v>226025</v>
      </c>
      <c r="I22" s="15">
        <v>227075</v>
      </c>
      <c r="J22" s="15">
        <v>228001</v>
      </c>
      <c r="K22" s="15">
        <v>228875</v>
      </c>
      <c r="L22" s="15">
        <v>229625</v>
      </c>
      <c r="M22" s="15">
        <v>227800</v>
      </c>
      <c r="N22" s="15">
        <v>228399</v>
      </c>
      <c r="O22" s="15">
        <v>2689090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265</v>
      </c>
      <c r="D25" s="58">
        <v>94</v>
      </c>
      <c r="E25" s="58">
        <v>267</v>
      </c>
      <c r="F25" s="58">
        <v>372</v>
      </c>
      <c r="G25" s="58">
        <v>609</v>
      </c>
      <c r="H25" s="58">
        <v>467</v>
      </c>
      <c r="I25" s="58">
        <v>804</v>
      </c>
      <c r="J25" s="58">
        <v>217</v>
      </c>
      <c r="K25" s="58">
        <v>446</v>
      </c>
      <c r="L25" s="58">
        <v>804</v>
      </c>
      <c r="M25" s="58">
        <v>366</v>
      </c>
      <c r="N25" s="58">
        <v>0</v>
      </c>
      <c r="O25" s="2">
        <v>4711</v>
      </c>
    </row>
    <row r="26" spans="1:15" ht="10.9" customHeight="1" x14ac:dyDescent="0.2">
      <c r="A26" s="42" t="s">
        <v>372</v>
      </c>
      <c r="B26" s="61" t="s">
        <v>358</v>
      </c>
      <c r="C26" s="58">
        <v>4612</v>
      </c>
      <c r="D26" s="58">
        <v>4640</v>
      </c>
      <c r="E26" s="58">
        <v>8094</v>
      </c>
      <c r="F26" s="58">
        <v>16968</v>
      </c>
      <c r="G26" s="58">
        <v>23537</v>
      </c>
      <c r="H26" s="58">
        <v>28631</v>
      </c>
      <c r="I26" s="58">
        <v>28477</v>
      </c>
      <c r="J26" s="58">
        <v>26104</v>
      </c>
      <c r="K26" s="58">
        <v>25893</v>
      </c>
      <c r="L26" s="58">
        <v>23367</v>
      </c>
      <c r="M26" s="58">
        <v>12022</v>
      </c>
      <c r="N26" s="58">
        <v>1960</v>
      </c>
      <c r="O26" s="2">
        <v>204306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731</v>
      </c>
      <c r="D28" s="58">
        <v>1662</v>
      </c>
      <c r="E28" s="58">
        <v>1231</v>
      </c>
      <c r="F28" s="58">
        <v>463</v>
      </c>
      <c r="G28" s="58">
        <v>833</v>
      </c>
      <c r="H28" s="58">
        <v>3115</v>
      </c>
      <c r="I28" s="58">
        <v>1869</v>
      </c>
      <c r="J28" s="58">
        <v>2932</v>
      </c>
      <c r="K28" s="58">
        <v>2013</v>
      </c>
      <c r="L28" s="58">
        <v>136</v>
      </c>
      <c r="M28" s="58">
        <v>197</v>
      </c>
      <c r="N28" s="58">
        <v>2149</v>
      </c>
      <c r="O28" s="2">
        <v>17333</v>
      </c>
    </row>
    <row r="29" spans="1:15" ht="11.25" x14ac:dyDescent="0.2">
      <c r="A29" s="10"/>
      <c r="B29" s="4" t="s">
        <v>2</v>
      </c>
      <c r="C29" s="15">
        <v>5608</v>
      </c>
      <c r="D29" s="15">
        <v>6396</v>
      </c>
      <c r="E29" s="15">
        <v>9592</v>
      </c>
      <c r="F29" s="15">
        <v>17803</v>
      </c>
      <c r="G29" s="15">
        <v>24979</v>
      </c>
      <c r="H29" s="15">
        <v>32213</v>
      </c>
      <c r="I29" s="15">
        <v>31150</v>
      </c>
      <c r="J29" s="15">
        <v>29253</v>
      </c>
      <c r="K29" s="15">
        <v>28352</v>
      </c>
      <c r="L29" s="15">
        <v>24307</v>
      </c>
      <c r="M29" s="15">
        <v>12585</v>
      </c>
      <c r="N29" s="15">
        <v>4109</v>
      </c>
      <c r="O29" s="15">
        <v>226350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216778</v>
      </c>
      <c r="D31" s="2">
        <v>218191</v>
      </c>
      <c r="E31" s="2">
        <v>230642</v>
      </c>
      <c r="F31" s="2">
        <v>241978</v>
      </c>
      <c r="G31" s="2">
        <v>250078</v>
      </c>
      <c r="H31" s="2">
        <v>258238</v>
      </c>
      <c r="I31" s="2">
        <v>258225</v>
      </c>
      <c r="J31" s="2">
        <v>257254</v>
      </c>
      <c r="K31" s="2">
        <v>257227</v>
      </c>
      <c r="L31" s="2">
        <v>253932</v>
      </c>
      <c r="M31" s="2">
        <v>240385</v>
      </c>
      <c r="N31" s="2">
        <v>232508</v>
      </c>
      <c r="O31" s="2">
        <v>2915440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-1584</v>
      </c>
      <c r="D35" s="58">
        <v>-1590</v>
      </c>
      <c r="E35" s="58">
        <v>-1659</v>
      </c>
      <c r="F35" s="58">
        <v>-1666</v>
      </c>
      <c r="G35" s="58">
        <v>-1674</v>
      </c>
      <c r="H35" s="58">
        <v>-1683</v>
      </c>
      <c r="I35" s="58">
        <v>-1692</v>
      </c>
      <c r="J35" s="58">
        <v>-1701</v>
      </c>
      <c r="K35" s="58">
        <v>-1709</v>
      </c>
      <c r="L35" s="58">
        <v>-1716</v>
      </c>
      <c r="M35" s="58">
        <v>-1721</v>
      </c>
      <c r="N35" s="58">
        <v>-1726</v>
      </c>
      <c r="O35" s="2">
        <v>-20121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-36</v>
      </c>
      <c r="D37" s="58">
        <v>-26</v>
      </c>
      <c r="E37" s="58">
        <v>-16</v>
      </c>
      <c r="F37" s="58">
        <v>-6</v>
      </c>
      <c r="G37" s="58">
        <v>-6</v>
      </c>
      <c r="H37" s="58">
        <v>-6</v>
      </c>
      <c r="I37" s="58">
        <v>-11</v>
      </c>
      <c r="J37" s="58">
        <v>-11</v>
      </c>
      <c r="K37" s="58">
        <v>-11</v>
      </c>
      <c r="L37" s="58">
        <v>-8</v>
      </c>
      <c r="M37" s="58">
        <v>-40</v>
      </c>
      <c r="N37" s="58">
        <v>-40</v>
      </c>
      <c r="O37" s="2">
        <v>-217</v>
      </c>
    </row>
    <row r="38" spans="1:15" ht="11.25" x14ac:dyDescent="0.2">
      <c r="A38" s="10" t="s">
        <v>170</v>
      </c>
      <c r="B38" s="62" t="s">
        <v>6</v>
      </c>
      <c r="C38" s="58">
        <v>-112</v>
      </c>
      <c r="D38" s="58">
        <v>-114</v>
      </c>
      <c r="E38" s="58">
        <v>-132</v>
      </c>
      <c r="F38" s="58">
        <v>-119</v>
      </c>
      <c r="G38" s="58">
        <v>-116</v>
      </c>
      <c r="H38" s="58">
        <v>102</v>
      </c>
      <c r="I38" s="58">
        <v>-102</v>
      </c>
      <c r="J38" s="58">
        <v>-77</v>
      </c>
      <c r="K38" s="58">
        <v>-70</v>
      </c>
      <c r="L38" s="58">
        <v>-80</v>
      </c>
      <c r="M38" s="58">
        <v>-130</v>
      </c>
      <c r="N38" s="58">
        <v>-130</v>
      </c>
      <c r="O38" s="2">
        <v>-1080</v>
      </c>
    </row>
    <row r="39" spans="1:15" ht="11.25" x14ac:dyDescent="0.2">
      <c r="A39" s="10"/>
      <c r="B39" s="62" t="s">
        <v>7</v>
      </c>
      <c r="C39" s="15">
        <v>-1732</v>
      </c>
      <c r="D39" s="15">
        <v>-1730</v>
      </c>
      <c r="E39" s="15">
        <v>-1807</v>
      </c>
      <c r="F39" s="15">
        <v>-1791</v>
      </c>
      <c r="G39" s="15">
        <v>-1796</v>
      </c>
      <c r="H39" s="15">
        <v>-1587</v>
      </c>
      <c r="I39" s="15">
        <v>-1805</v>
      </c>
      <c r="J39" s="15">
        <v>-1789</v>
      </c>
      <c r="K39" s="15">
        <v>-1790</v>
      </c>
      <c r="L39" s="15">
        <v>-1804</v>
      </c>
      <c r="M39" s="15">
        <v>-1891</v>
      </c>
      <c r="N39" s="15">
        <v>-1896</v>
      </c>
      <c r="O39" s="15">
        <v>-21418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215046</v>
      </c>
      <c r="D41" s="15">
        <v>216461</v>
      </c>
      <c r="E41" s="15">
        <v>228835</v>
      </c>
      <c r="F41" s="15">
        <v>240187</v>
      </c>
      <c r="G41" s="15">
        <v>248282</v>
      </c>
      <c r="H41" s="15">
        <v>256651</v>
      </c>
      <c r="I41" s="15">
        <v>256420</v>
      </c>
      <c r="J41" s="15">
        <v>255465</v>
      </c>
      <c r="K41" s="15">
        <v>255437</v>
      </c>
      <c r="L41" s="15">
        <v>252128</v>
      </c>
      <c r="M41" s="15">
        <v>238494</v>
      </c>
      <c r="N41" s="15">
        <v>230612</v>
      </c>
      <c r="O41" s="15">
        <v>2894022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2551</v>
      </c>
      <c r="D46" s="58">
        <v>1848</v>
      </c>
      <c r="E46" s="58">
        <v>1549</v>
      </c>
      <c r="F46" s="58">
        <v>164</v>
      </c>
      <c r="G46" s="58">
        <v>2578</v>
      </c>
      <c r="H46" s="58">
        <v>0</v>
      </c>
      <c r="I46" s="58">
        <v>0</v>
      </c>
      <c r="J46" s="58">
        <v>0</v>
      </c>
      <c r="K46" s="58">
        <v>1085</v>
      </c>
      <c r="L46" s="58">
        <v>0</v>
      </c>
      <c r="M46" s="58">
        <v>0</v>
      </c>
      <c r="N46" s="58">
        <v>0</v>
      </c>
      <c r="O46" s="2">
        <v>9773</v>
      </c>
    </row>
    <row r="47" spans="1:15" ht="11.25" x14ac:dyDescent="0.2">
      <c r="A47" s="42" t="s">
        <v>370</v>
      </c>
      <c r="B47" s="61" t="s">
        <v>353</v>
      </c>
      <c r="C47" s="58">
        <v>2251</v>
      </c>
      <c r="D47" s="58">
        <v>790</v>
      </c>
      <c r="E47" s="58">
        <v>2175</v>
      </c>
      <c r="F47" s="58">
        <v>2164</v>
      </c>
      <c r="G47" s="58">
        <v>709</v>
      </c>
      <c r="H47" s="58">
        <v>872</v>
      </c>
      <c r="I47" s="58">
        <v>2267</v>
      </c>
      <c r="J47" s="58">
        <v>2131</v>
      </c>
      <c r="K47" s="58">
        <v>1739</v>
      </c>
      <c r="L47" s="58">
        <v>1254</v>
      </c>
      <c r="M47" s="58">
        <v>2425</v>
      </c>
      <c r="N47" s="58">
        <v>2594</v>
      </c>
      <c r="O47" s="2">
        <v>21369</v>
      </c>
    </row>
    <row r="48" spans="1:15" ht="11.25" x14ac:dyDescent="0.2">
      <c r="A48" s="42" t="s">
        <v>398</v>
      </c>
      <c r="B48" s="62" t="s">
        <v>395</v>
      </c>
      <c r="C48" s="58">
        <v>6300</v>
      </c>
      <c r="D48" s="58">
        <v>3576</v>
      </c>
      <c r="E48" s="58">
        <v>9608</v>
      </c>
      <c r="F48" s="58">
        <v>5460</v>
      </c>
      <c r="G48" s="58">
        <v>11935</v>
      </c>
      <c r="H48" s="58">
        <v>12496</v>
      </c>
      <c r="I48" s="58">
        <v>9799</v>
      </c>
      <c r="J48" s="58">
        <v>6932</v>
      </c>
      <c r="K48" s="58">
        <v>16486</v>
      </c>
      <c r="L48" s="58">
        <v>7927</v>
      </c>
      <c r="M48" s="58">
        <v>11940</v>
      </c>
      <c r="N48" s="58">
        <v>12006</v>
      </c>
      <c r="O48" s="2">
        <v>114464</v>
      </c>
    </row>
    <row r="49" spans="1:15" ht="11.25" x14ac:dyDescent="0.2">
      <c r="A49" s="42" t="s">
        <v>397</v>
      </c>
      <c r="B49" s="62" t="s">
        <v>396</v>
      </c>
      <c r="C49" s="58">
        <v>24997</v>
      </c>
      <c r="D49" s="58">
        <v>21915</v>
      </c>
      <c r="E49" s="58">
        <v>22638</v>
      </c>
      <c r="F49" s="58">
        <v>21855</v>
      </c>
      <c r="G49" s="58">
        <v>24754</v>
      </c>
      <c r="H49" s="58">
        <v>23722</v>
      </c>
      <c r="I49" s="58">
        <v>28643</v>
      </c>
      <c r="J49" s="58">
        <v>31735</v>
      </c>
      <c r="K49" s="58">
        <v>29865</v>
      </c>
      <c r="L49" s="58">
        <v>35300</v>
      </c>
      <c r="M49" s="58">
        <v>31913</v>
      </c>
      <c r="N49" s="58">
        <v>32142</v>
      </c>
      <c r="O49" s="2">
        <v>329480</v>
      </c>
    </row>
    <row r="50" spans="1:15" ht="11.25" x14ac:dyDescent="0.2">
      <c r="A50" s="10" t="s">
        <v>178</v>
      </c>
      <c r="B50" s="62" t="s">
        <v>10</v>
      </c>
      <c r="C50" s="58">
        <v>3336</v>
      </c>
      <c r="D50" s="58">
        <v>3031</v>
      </c>
      <c r="E50" s="58">
        <v>3005</v>
      </c>
      <c r="F50" s="58">
        <v>7277</v>
      </c>
      <c r="G50" s="58">
        <v>3487</v>
      </c>
      <c r="H50" s="58">
        <v>10062</v>
      </c>
      <c r="I50" s="58">
        <v>4040</v>
      </c>
      <c r="J50" s="58">
        <v>6234</v>
      </c>
      <c r="K50" s="58">
        <v>10331</v>
      </c>
      <c r="L50" s="58">
        <v>8634</v>
      </c>
      <c r="M50" s="58">
        <v>5140</v>
      </c>
      <c r="N50" s="58">
        <v>4932</v>
      </c>
      <c r="O50" s="2">
        <v>69509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39435</v>
      </c>
      <c r="D52" s="59">
        <v>31160</v>
      </c>
      <c r="E52" s="59">
        <v>38975</v>
      </c>
      <c r="F52" s="59">
        <v>36920</v>
      </c>
      <c r="G52" s="59">
        <v>43463</v>
      </c>
      <c r="H52" s="59">
        <v>47152</v>
      </c>
      <c r="I52" s="59">
        <v>44749</v>
      </c>
      <c r="J52" s="59">
        <v>47032</v>
      </c>
      <c r="K52" s="59">
        <v>59506</v>
      </c>
      <c r="L52" s="59">
        <v>53115</v>
      </c>
      <c r="M52" s="59">
        <v>51418</v>
      </c>
      <c r="N52" s="59">
        <v>51674</v>
      </c>
      <c r="O52" s="15">
        <v>544595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254481</v>
      </c>
      <c r="D54" s="17">
        <v>247621</v>
      </c>
      <c r="E54" s="17">
        <v>267810</v>
      </c>
      <c r="F54" s="17">
        <v>277107</v>
      </c>
      <c r="G54" s="17">
        <v>291745</v>
      </c>
      <c r="H54" s="17">
        <v>303803</v>
      </c>
      <c r="I54" s="17">
        <v>301169</v>
      </c>
      <c r="J54" s="17">
        <v>302497</v>
      </c>
      <c r="K54" s="17">
        <v>314943</v>
      </c>
      <c r="L54" s="17">
        <v>305243</v>
      </c>
      <c r="M54" s="17">
        <v>289912</v>
      </c>
      <c r="N54" s="17">
        <v>282286</v>
      </c>
      <c r="O54" s="17">
        <v>3438617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254481</v>
      </c>
      <c r="D67" s="15">
        <v>247621</v>
      </c>
      <c r="E67" s="15">
        <v>267810</v>
      </c>
      <c r="F67" s="15">
        <v>277107</v>
      </c>
      <c r="G67" s="15">
        <v>291745</v>
      </c>
      <c r="H67" s="15">
        <v>303803</v>
      </c>
      <c r="I67" s="15">
        <v>301169</v>
      </c>
      <c r="J67" s="15">
        <v>302497</v>
      </c>
      <c r="K67" s="15">
        <v>314943</v>
      </c>
      <c r="L67" s="15">
        <v>305243</v>
      </c>
      <c r="M67" s="15">
        <v>289912</v>
      </c>
      <c r="N67" s="15">
        <v>282286</v>
      </c>
      <c r="O67" s="15">
        <v>3438617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7025</v>
      </c>
      <c r="D76" s="58">
        <v>6386</v>
      </c>
      <c r="E76" s="58">
        <v>7200</v>
      </c>
      <c r="F76" s="58">
        <v>7200</v>
      </c>
      <c r="G76" s="58">
        <v>6873</v>
      </c>
      <c r="H76" s="58">
        <v>7200</v>
      </c>
      <c r="I76" s="58">
        <v>7527</v>
      </c>
      <c r="J76" s="58">
        <v>6873</v>
      </c>
      <c r="K76" s="58">
        <v>7200</v>
      </c>
      <c r="L76" s="58">
        <v>7200</v>
      </c>
      <c r="M76" s="58">
        <v>6873</v>
      </c>
      <c r="N76" s="58">
        <v>7527</v>
      </c>
      <c r="O76" s="2">
        <v>85084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7025</v>
      </c>
      <c r="D79" s="15">
        <v>6386</v>
      </c>
      <c r="E79" s="15">
        <v>7200</v>
      </c>
      <c r="F79" s="15">
        <v>7200</v>
      </c>
      <c r="G79" s="15">
        <v>6873</v>
      </c>
      <c r="H79" s="15">
        <v>7200</v>
      </c>
      <c r="I79" s="15">
        <v>7527</v>
      </c>
      <c r="J79" s="15">
        <v>6873</v>
      </c>
      <c r="K79" s="15">
        <v>7200</v>
      </c>
      <c r="L79" s="15">
        <v>7200</v>
      </c>
      <c r="M79" s="15">
        <v>6873</v>
      </c>
      <c r="N79" s="15">
        <v>7527</v>
      </c>
      <c r="O79" s="15">
        <v>85084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2421</v>
      </c>
      <c r="D82" s="58">
        <v>2421</v>
      </c>
      <c r="E82" s="58">
        <v>2421</v>
      </c>
      <c r="F82" s="58">
        <v>2421</v>
      </c>
      <c r="G82" s="58">
        <v>2421</v>
      </c>
      <c r="H82" s="58">
        <v>2421</v>
      </c>
      <c r="I82" s="58">
        <v>2421</v>
      </c>
      <c r="J82" s="58">
        <v>2421</v>
      </c>
      <c r="K82" s="58">
        <v>2421</v>
      </c>
      <c r="L82" s="58">
        <v>2421</v>
      </c>
      <c r="M82" s="58">
        <v>2421</v>
      </c>
      <c r="N82" s="58">
        <v>2421</v>
      </c>
      <c r="O82" s="2">
        <v>29052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2796</v>
      </c>
      <c r="D84" s="15">
        <v>2796</v>
      </c>
      <c r="E84" s="15">
        <v>2796</v>
      </c>
      <c r="F84" s="15">
        <v>2796</v>
      </c>
      <c r="G84" s="15">
        <v>2796</v>
      </c>
      <c r="H84" s="15">
        <v>2796</v>
      </c>
      <c r="I84" s="15">
        <v>2796</v>
      </c>
      <c r="J84" s="15">
        <v>2796</v>
      </c>
      <c r="K84" s="15">
        <v>2796</v>
      </c>
      <c r="L84" s="15">
        <v>2796</v>
      </c>
      <c r="M84" s="15">
        <v>2796</v>
      </c>
      <c r="N84" s="15">
        <v>2796</v>
      </c>
      <c r="O84" s="15">
        <v>33552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7657</v>
      </c>
      <c r="D86" s="58">
        <v>6961</v>
      </c>
      <c r="E86" s="58">
        <v>7761</v>
      </c>
      <c r="F86" s="58">
        <v>7761</v>
      </c>
      <c r="G86" s="58">
        <v>7408</v>
      </c>
      <c r="H86" s="58">
        <v>7761</v>
      </c>
      <c r="I86" s="58">
        <v>8114</v>
      </c>
      <c r="J86" s="58">
        <v>7408</v>
      </c>
      <c r="K86" s="58">
        <v>7761</v>
      </c>
      <c r="L86" s="58">
        <v>7761</v>
      </c>
      <c r="M86" s="58">
        <v>7408</v>
      </c>
      <c r="N86" s="58">
        <v>8114</v>
      </c>
      <c r="O86" s="2">
        <v>91875</v>
      </c>
    </row>
    <row r="87" spans="1:15" ht="11.25" x14ac:dyDescent="0.2">
      <c r="A87" s="10" t="s">
        <v>228</v>
      </c>
      <c r="B87" s="62" t="s">
        <v>28</v>
      </c>
      <c r="C87" s="58">
        <v>168</v>
      </c>
      <c r="D87" s="58">
        <v>168</v>
      </c>
      <c r="E87" s="58">
        <v>168</v>
      </c>
      <c r="F87" s="58">
        <v>168</v>
      </c>
      <c r="G87" s="58">
        <v>168</v>
      </c>
      <c r="H87" s="58">
        <v>246</v>
      </c>
      <c r="I87" s="58">
        <v>168</v>
      </c>
      <c r="J87" s="58">
        <v>168</v>
      </c>
      <c r="K87" s="58">
        <v>168</v>
      </c>
      <c r="L87" s="58">
        <v>168</v>
      </c>
      <c r="M87" s="58">
        <v>168</v>
      </c>
      <c r="N87" s="58">
        <v>168</v>
      </c>
      <c r="O87" s="2">
        <v>2094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1300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1300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7825</v>
      </c>
      <c r="D90" s="15">
        <v>7129</v>
      </c>
      <c r="E90" s="15">
        <v>7929</v>
      </c>
      <c r="F90" s="15">
        <v>7929</v>
      </c>
      <c r="G90" s="15">
        <v>7576</v>
      </c>
      <c r="H90" s="15">
        <v>9307</v>
      </c>
      <c r="I90" s="15">
        <v>8282</v>
      </c>
      <c r="J90" s="15">
        <v>7576</v>
      </c>
      <c r="K90" s="15">
        <v>7929</v>
      </c>
      <c r="L90" s="15">
        <v>7929</v>
      </c>
      <c r="M90" s="15">
        <v>7576</v>
      </c>
      <c r="N90" s="15">
        <v>8282</v>
      </c>
      <c r="O90" s="15">
        <v>95269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17646</v>
      </c>
      <c r="D92" s="17">
        <v>16311</v>
      </c>
      <c r="E92" s="17">
        <v>17925</v>
      </c>
      <c r="F92" s="17">
        <v>17925</v>
      </c>
      <c r="G92" s="17">
        <v>17245</v>
      </c>
      <c r="H92" s="17">
        <v>19303</v>
      </c>
      <c r="I92" s="17">
        <v>18605</v>
      </c>
      <c r="J92" s="17">
        <v>17245</v>
      </c>
      <c r="K92" s="17">
        <v>17925</v>
      </c>
      <c r="L92" s="17">
        <v>17925</v>
      </c>
      <c r="M92" s="17">
        <v>17245</v>
      </c>
      <c r="N92" s="17">
        <v>18605</v>
      </c>
      <c r="O92" s="17">
        <v>213905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1272</v>
      </c>
      <c r="D99" s="58">
        <v>1238</v>
      </c>
      <c r="E99" s="58">
        <v>1339</v>
      </c>
      <c r="F99" s="58">
        <v>1386</v>
      </c>
      <c r="G99" s="58">
        <v>1459</v>
      </c>
      <c r="H99" s="58">
        <v>1519</v>
      </c>
      <c r="I99" s="58">
        <v>1506</v>
      </c>
      <c r="J99" s="58">
        <v>1512</v>
      </c>
      <c r="K99" s="58">
        <v>1575</v>
      </c>
      <c r="L99" s="58">
        <v>1526</v>
      </c>
      <c r="M99" s="58">
        <v>1450</v>
      </c>
      <c r="N99" s="58">
        <v>1411</v>
      </c>
      <c r="O99" s="2">
        <v>17193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1272</v>
      </c>
      <c r="D101" s="15">
        <v>1238</v>
      </c>
      <c r="E101" s="15">
        <v>1339</v>
      </c>
      <c r="F101" s="15">
        <v>1386</v>
      </c>
      <c r="G101" s="15">
        <v>1459</v>
      </c>
      <c r="H101" s="15">
        <v>1519</v>
      </c>
      <c r="I101" s="15">
        <v>1506</v>
      </c>
      <c r="J101" s="15">
        <v>1512</v>
      </c>
      <c r="K101" s="15">
        <v>1575</v>
      </c>
      <c r="L101" s="15">
        <v>1526</v>
      </c>
      <c r="M101" s="15">
        <v>1450</v>
      </c>
      <c r="N101" s="15">
        <v>1411</v>
      </c>
      <c r="O101" s="15">
        <v>17193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54390</v>
      </c>
      <c r="D103" s="58">
        <v>49445</v>
      </c>
      <c r="E103" s="58">
        <v>55662</v>
      </c>
      <c r="F103" s="58">
        <v>52009</v>
      </c>
      <c r="G103" s="58">
        <v>49645</v>
      </c>
      <c r="H103" s="58">
        <v>52009</v>
      </c>
      <c r="I103" s="58">
        <v>54373</v>
      </c>
      <c r="J103" s="58">
        <v>49645</v>
      </c>
      <c r="K103" s="58">
        <v>52009</v>
      </c>
      <c r="L103" s="58">
        <v>52009</v>
      </c>
      <c r="M103" s="58">
        <v>49645</v>
      </c>
      <c r="N103" s="58">
        <v>54373</v>
      </c>
      <c r="O103" s="2">
        <v>625214</v>
      </c>
    </row>
    <row r="104" spans="1:15" ht="11.25" x14ac:dyDescent="0.2">
      <c r="A104" s="10" t="s">
        <v>197</v>
      </c>
      <c r="B104" s="62" t="s">
        <v>482</v>
      </c>
      <c r="C104" s="58">
        <v>11946</v>
      </c>
      <c r="D104" s="58">
        <v>12243</v>
      </c>
      <c r="E104" s="58">
        <v>19763</v>
      </c>
      <c r="F104" s="58">
        <v>15349</v>
      </c>
      <c r="G104" s="58">
        <v>17210</v>
      </c>
      <c r="H104" s="58">
        <v>19353</v>
      </c>
      <c r="I104" s="58">
        <v>19292</v>
      </c>
      <c r="J104" s="58">
        <v>21057</v>
      </c>
      <c r="K104" s="58">
        <v>21542</v>
      </c>
      <c r="L104" s="58">
        <v>20454</v>
      </c>
      <c r="M104" s="58">
        <v>20626</v>
      </c>
      <c r="N104" s="58">
        <v>20452</v>
      </c>
      <c r="O104" s="2">
        <v>219287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850</v>
      </c>
      <c r="D106" s="58">
        <v>866</v>
      </c>
      <c r="E106" s="58">
        <v>1323</v>
      </c>
      <c r="F106" s="58">
        <v>1061</v>
      </c>
      <c r="G106" s="58">
        <v>1177</v>
      </c>
      <c r="H106" s="58">
        <v>1310</v>
      </c>
      <c r="I106" s="58">
        <v>1305</v>
      </c>
      <c r="J106" s="58">
        <v>1411</v>
      </c>
      <c r="K106" s="58">
        <v>1444</v>
      </c>
      <c r="L106" s="58">
        <v>1376</v>
      </c>
      <c r="M106" s="58">
        <v>1382</v>
      </c>
      <c r="N106" s="58">
        <v>1369</v>
      </c>
      <c r="O106" s="2">
        <v>14874</v>
      </c>
    </row>
    <row r="107" spans="1:15" ht="11.25" x14ac:dyDescent="0.2">
      <c r="A107" s="10" t="s">
        <v>195</v>
      </c>
      <c r="B107" s="62" t="s">
        <v>36</v>
      </c>
      <c r="C107" s="58">
        <v>954</v>
      </c>
      <c r="D107" s="58">
        <v>954</v>
      </c>
      <c r="E107" s="58">
        <v>954</v>
      </c>
      <c r="F107" s="58">
        <v>954</v>
      </c>
      <c r="G107" s="58">
        <v>954</v>
      </c>
      <c r="H107" s="58">
        <v>954</v>
      </c>
      <c r="I107" s="58">
        <v>954</v>
      </c>
      <c r="J107" s="58">
        <v>954</v>
      </c>
      <c r="K107" s="58">
        <v>954</v>
      </c>
      <c r="L107" s="58">
        <v>954</v>
      </c>
      <c r="M107" s="58">
        <v>954</v>
      </c>
      <c r="N107" s="58">
        <v>954</v>
      </c>
      <c r="O107" s="2">
        <v>11448</v>
      </c>
    </row>
    <row r="108" spans="1:15" ht="11.25" x14ac:dyDescent="0.2">
      <c r="A108" s="10"/>
      <c r="B108" s="4" t="s">
        <v>529</v>
      </c>
      <c r="C108" s="15">
        <v>68140</v>
      </c>
      <c r="D108" s="15">
        <v>63508</v>
      </c>
      <c r="E108" s="15">
        <v>77702</v>
      </c>
      <c r="F108" s="15">
        <v>69373</v>
      </c>
      <c r="G108" s="15">
        <v>68986</v>
      </c>
      <c r="H108" s="15">
        <v>73626</v>
      </c>
      <c r="I108" s="15">
        <v>75924</v>
      </c>
      <c r="J108" s="15">
        <v>73067</v>
      </c>
      <c r="K108" s="15">
        <v>75949</v>
      </c>
      <c r="L108" s="15">
        <v>74793</v>
      </c>
      <c r="M108" s="15">
        <v>72607</v>
      </c>
      <c r="N108" s="15">
        <v>77148</v>
      </c>
      <c r="O108" s="15">
        <v>870823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5841</v>
      </c>
      <c r="D110" s="58">
        <v>5310</v>
      </c>
      <c r="E110" s="58">
        <v>5987</v>
      </c>
      <c r="F110" s="58">
        <v>5987</v>
      </c>
      <c r="G110" s="58">
        <v>5715</v>
      </c>
      <c r="H110" s="58">
        <v>5987</v>
      </c>
      <c r="I110" s="58">
        <v>6259</v>
      </c>
      <c r="J110" s="58">
        <v>5715</v>
      </c>
      <c r="K110" s="58">
        <v>5987</v>
      </c>
      <c r="L110" s="58">
        <v>5987</v>
      </c>
      <c r="M110" s="58">
        <v>5715</v>
      </c>
      <c r="N110" s="58">
        <v>6259</v>
      </c>
      <c r="O110" s="2">
        <v>70749</v>
      </c>
    </row>
    <row r="111" spans="1:15" ht="11.25" x14ac:dyDescent="0.2">
      <c r="A111" s="10" t="s">
        <v>201</v>
      </c>
      <c r="B111" s="62" t="s">
        <v>38</v>
      </c>
      <c r="C111" s="58">
        <v>1438</v>
      </c>
      <c r="D111" s="58">
        <v>1438</v>
      </c>
      <c r="E111" s="58">
        <v>1438</v>
      </c>
      <c r="F111" s="58">
        <v>1438</v>
      </c>
      <c r="G111" s="58">
        <v>1438</v>
      </c>
      <c r="H111" s="58">
        <v>1438</v>
      </c>
      <c r="I111" s="58">
        <v>1438</v>
      </c>
      <c r="J111" s="58">
        <v>1438</v>
      </c>
      <c r="K111" s="58">
        <v>1438</v>
      </c>
      <c r="L111" s="58">
        <v>1438</v>
      </c>
      <c r="M111" s="58">
        <v>1438</v>
      </c>
      <c r="N111" s="58">
        <v>1438</v>
      </c>
      <c r="O111" s="2">
        <v>17256</v>
      </c>
    </row>
    <row r="112" spans="1:15" ht="11.25" x14ac:dyDescent="0.2">
      <c r="A112" s="10"/>
      <c r="B112" s="4" t="s">
        <v>39</v>
      </c>
      <c r="C112" s="15">
        <v>75419</v>
      </c>
      <c r="D112" s="15">
        <v>70256</v>
      </c>
      <c r="E112" s="15">
        <v>85127</v>
      </c>
      <c r="F112" s="15">
        <v>76798</v>
      </c>
      <c r="G112" s="15">
        <v>76139</v>
      </c>
      <c r="H112" s="15">
        <v>81051</v>
      </c>
      <c r="I112" s="15">
        <v>83621</v>
      </c>
      <c r="J112" s="15">
        <v>80220</v>
      </c>
      <c r="K112" s="15">
        <v>83374</v>
      </c>
      <c r="L112" s="15">
        <v>82218</v>
      </c>
      <c r="M112" s="15">
        <v>79760</v>
      </c>
      <c r="N112" s="15">
        <v>84845</v>
      </c>
      <c r="O112" s="15">
        <v>958828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94337</v>
      </c>
      <c r="D114" s="20">
        <v>87805</v>
      </c>
      <c r="E114" s="20">
        <v>104391</v>
      </c>
      <c r="F114" s="20">
        <v>96109</v>
      </c>
      <c r="G114" s="20">
        <v>94843</v>
      </c>
      <c r="H114" s="20">
        <v>101873</v>
      </c>
      <c r="I114" s="20">
        <v>103732</v>
      </c>
      <c r="J114" s="20">
        <v>98977</v>
      </c>
      <c r="K114" s="20">
        <v>102874</v>
      </c>
      <c r="L114" s="20">
        <v>101669</v>
      </c>
      <c r="M114" s="20">
        <v>98455</v>
      </c>
      <c r="N114" s="20">
        <v>104861</v>
      </c>
      <c r="O114" s="20">
        <v>1189926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11362</v>
      </c>
      <c r="D118" s="58">
        <v>6038</v>
      </c>
      <c r="E118" s="58">
        <v>6717</v>
      </c>
      <c r="F118" s="58">
        <v>6761</v>
      </c>
      <c r="G118" s="58">
        <v>7479</v>
      </c>
      <c r="H118" s="58">
        <v>6996</v>
      </c>
      <c r="I118" s="58">
        <v>7306</v>
      </c>
      <c r="J118" s="58">
        <v>6991</v>
      </c>
      <c r="K118" s="58">
        <v>6995</v>
      </c>
      <c r="L118" s="58">
        <v>6913</v>
      </c>
      <c r="M118" s="58">
        <v>7465</v>
      </c>
      <c r="N118" s="58">
        <v>7221</v>
      </c>
      <c r="O118" s="2">
        <v>88244</v>
      </c>
    </row>
    <row r="119" spans="1:15" ht="11.25" customHeight="1" x14ac:dyDescent="0.2">
      <c r="A119" s="10" t="s">
        <v>250</v>
      </c>
      <c r="B119" s="62" t="s">
        <v>43</v>
      </c>
      <c r="C119" s="58">
        <v>6243</v>
      </c>
      <c r="D119" s="58">
        <v>5643</v>
      </c>
      <c r="E119" s="58">
        <v>6108</v>
      </c>
      <c r="F119" s="58">
        <v>4452</v>
      </c>
      <c r="G119" s="58">
        <v>5240</v>
      </c>
      <c r="H119" s="58">
        <v>5346</v>
      </c>
      <c r="I119" s="58">
        <v>5861</v>
      </c>
      <c r="J119" s="58">
        <v>6159</v>
      </c>
      <c r="K119" s="58">
        <v>5808</v>
      </c>
      <c r="L119" s="58">
        <v>5866</v>
      </c>
      <c r="M119" s="58">
        <v>6350</v>
      </c>
      <c r="N119" s="58">
        <v>6120</v>
      </c>
      <c r="O119" s="2">
        <v>69196</v>
      </c>
    </row>
    <row r="120" spans="1:15" ht="11.25" x14ac:dyDescent="0.2">
      <c r="A120" s="10" t="s">
        <v>251</v>
      </c>
      <c r="B120" s="62" t="s">
        <v>44</v>
      </c>
      <c r="C120" s="58">
        <v>-580</v>
      </c>
      <c r="D120" s="58">
        <v>-580</v>
      </c>
      <c r="E120" s="58">
        <v>-580</v>
      </c>
      <c r="F120" s="58">
        <v>-549</v>
      </c>
      <c r="G120" s="58">
        <v>-549</v>
      </c>
      <c r="H120" s="58">
        <v>-549</v>
      </c>
      <c r="I120" s="58">
        <v>-549</v>
      </c>
      <c r="J120" s="58">
        <v>-549</v>
      </c>
      <c r="K120" s="58">
        <v>-549</v>
      </c>
      <c r="L120" s="58">
        <v>-549</v>
      </c>
      <c r="M120" s="58">
        <v>-549</v>
      </c>
      <c r="N120" s="58">
        <v>-549</v>
      </c>
      <c r="O120" s="2">
        <v>-6681</v>
      </c>
    </row>
    <row r="121" spans="1:15" ht="11.25" x14ac:dyDescent="0.2">
      <c r="A121" s="10" t="s">
        <v>213</v>
      </c>
      <c r="B121" s="62" t="s">
        <v>45</v>
      </c>
      <c r="C121" s="58">
        <v>1003</v>
      </c>
      <c r="D121" s="58">
        <v>1003</v>
      </c>
      <c r="E121" s="58">
        <v>1003</v>
      </c>
      <c r="F121" s="58">
        <v>1003</v>
      </c>
      <c r="G121" s="58">
        <v>1003</v>
      </c>
      <c r="H121" s="58">
        <v>1003</v>
      </c>
      <c r="I121" s="58">
        <v>1003</v>
      </c>
      <c r="J121" s="58">
        <v>1003</v>
      </c>
      <c r="K121" s="58">
        <v>1003</v>
      </c>
      <c r="L121" s="58">
        <v>1003</v>
      </c>
      <c r="M121" s="58">
        <v>1003</v>
      </c>
      <c r="N121" s="58">
        <v>1003</v>
      </c>
      <c r="O121" s="2">
        <v>12036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516</v>
      </c>
      <c r="D123" s="58">
        <v>516</v>
      </c>
      <c r="E123" s="58">
        <v>516</v>
      </c>
      <c r="F123" s="58">
        <v>516</v>
      </c>
      <c r="G123" s="58">
        <v>516</v>
      </c>
      <c r="H123" s="58">
        <v>516</v>
      </c>
      <c r="I123" s="58">
        <v>516</v>
      </c>
      <c r="J123" s="58">
        <v>516</v>
      </c>
      <c r="K123" s="58">
        <v>516</v>
      </c>
      <c r="L123" s="58">
        <v>516</v>
      </c>
      <c r="M123" s="58">
        <v>516</v>
      </c>
      <c r="N123" s="58">
        <v>516</v>
      </c>
      <c r="O123" s="2">
        <v>6192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1500</v>
      </c>
      <c r="K124" s="58">
        <v>0</v>
      </c>
      <c r="L124" s="58">
        <v>0</v>
      </c>
      <c r="M124" s="58">
        <v>0</v>
      </c>
      <c r="N124" s="58">
        <v>0</v>
      </c>
      <c r="O124" s="2">
        <v>1500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165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606</v>
      </c>
      <c r="M125" s="58">
        <v>0</v>
      </c>
      <c r="N125" s="58">
        <v>0</v>
      </c>
      <c r="O125" s="2">
        <v>771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326</v>
      </c>
      <c r="K126" s="58">
        <v>0</v>
      </c>
      <c r="L126" s="58">
        <v>0</v>
      </c>
      <c r="M126" s="58">
        <v>0</v>
      </c>
      <c r="N126" s="58">
        <v>850</v>
      </c>
      <c r="O126" s="2">
        <v>1176</v>
      </c>
    </row>
    <row r="127" spans="1:15" ht="11.25" x14ac:dyDescent="0.2">
      <c r="A127" s="10"/>
      <c r="B127" s="4" t="s">
        <v>455</v>
      </c>
      <c r="C127" s="15">
        <v>18544</v>
      </c>
      <c r="D127" s="15">
        <v>12785</v>
      </c>
      <c r="E127" s="15">
        <v>13764</v>
      </c>
      <c r="F127" s="15">
        <v>12183</v>
      </c>
      <c r="G127" s="15">
        <v>13689</v>
      </c>
      <c r="H127" s="15">
        <v>13312</v>
      </c>
      <c r="I127" s="15">
        <v>14137</v>
      </c>
      <c r="J127" s="15">
        <v>15946</v>
      </c>
      <c r="K127" s="15">
        <v>13773</v>
      </c>
      <c r="L127" s="15">
        <v>14355</v>
      </c>
      <c r="M127" s="15">
        <v>14785</v>
      </c>
      <c r="N127" s="15">
        <v>15161</v>
      </c>
      <c r="O127" s="15">
        <v>172434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112881</v>
      </c>
      <c r="D129" s="20">
        <v>100590</v>
      </c>
      <c r="E129" s="20">
        <v>118155</v>
      </c>
      <c r="F129" s="20">
        <v>108292</v>
      </c>
      <c r="G129" s="20">
        <v>108532</v>
      </c>
      <c r="H129" s="20">
        <v>115185</v>
      </c>
      <c r="I129" s="20">
        <v>117869</v>
      </c>
      <c r="J129" s="20">
        <v>114923</v>
      </c>
      <c r="K129" s="20">
        <v>116647</v>
      </c>
      <c r="L129" s="20">
        <v>116024</v>
      </c>
      <c r="M129" s="20">
        <v>113240</v>
      </c>
      <c r="N129" s="20">
        <v>120022</v>
      </c>
      <c r="O129" s="20">
        <v>1362360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12215</v>
      </c>
      <c r="D133" s="58">
        <v>11886</v>
      </c>
      <c r="E133" s="58">
        <v>12855</v>
      </c>
      <c r="F133" s="58">
        <v>13301</v>
      </c>
      <c r="G133" s="58">
        <v>14004</v>
      </c>
      <c r="H133" s="58">
        <v>14583</v>
      </c>
      <c r="I133" s="58">
        <v>14456</v>
      </c>
      <c r="J133" s="58">
        <v>14520</v>
      </c>
      <c r="K133" s="58">
        <v>15117</v>
      </c>
      <c r="L133" s="58">
        <v>14652</v>
      </c>
      <c r="M133" s="58">
        <v>13916</v>
      </c>
      <c r="N133" s="58">
        <v>13550</v>
      </c>
      <c r="O133" s="2">
        <v>165055</v>
      </c>
    </row>
    <row r="134" spans="1:15" ht="11.25" x14ac:dyDescent="0.2">
      <c r="A134" s="10" t="s">
        <v>225</v>
      </c>
      <c r="B134" s="62" t="s">
        <v>55</v>
      </c>
      <c r="C134" s="58">
        <v>1351</v>
      </c>
      <c r="D134" s="58">
        <v>2051</v>
      </c>
      <c r="E134" s="58">
        <v>1533</v>
      </c>
      <c r="F134" s="58">
        <v>1429</v>
      </c>
      <c r="G134" s="58">
        <v>1291</v>
      </c>
      <c r="H134" s="58">
        <v>1992</v>
      </c>
      <c r="I134" s="58">
        <v>1101</v>
      </c>
      <c r="J134" s="58">
        <v>2048</v>
      </c>
      <c r="K134" s="58">
        <v>1898</v>
      </c>
      <c r="L134" s="58">
        <v>1206</v>
      </c>
      <c r="M134" s="58">
        <v>1498</v>
      </c>
      <c r="N134" s="58">
        <v>1693</v>
      </c>
      <c r="O134" s="2">
        <v>19091</v>
      </c>
    </row>
    <row r="135" spans="1:15" ht="11.25" x14ac:dyDescent="0.2">
      <c r="A135" s="10" t="s">
        <v>212</v>
      </c>
      <c r="B135" s="62" t="s">
        <v>56</v>
      </c>
      <c r="C135" s="58">
        <v>1091</v>
      </c>
      <c r="D135" s="58">
        <v>1655</v>
      </c>
      <c r="E135" s="58">
        <v>3120</v>
      </c>
      <c r="F135" s="58">
        <v>1736</v>
      </c>
      <c r="G135" s="58">
        <v>1735</v>
      </c>
      <c r="H135" s="58">
        <v>3722</v>
      </c>
      <c r="I135" s="58">
        <v>2707</v>
      </c>
      <c r="J135" s="58">
        <v>4405</v>
      </c>
      <c r="K135" s="58">
        <v>1553</v>
      </c>
      <c r="L135" s="58">
        <v>2054</v>
      </c>
      <c r="M135" s="58">
        <v>2203</v>
      </c>
      <c r="N135" s="58">
        <v>2075</v>
      </c>
      <c r="O135" s="2">
        <v>28056</v>
      </c>
    </row>
    <row r="136" spans="1:15" ht="11.25" x14ac:dyDescent="0.2">
      <c r="A136" s="10" t="s">
        <v>185</v>
      </c>
      <c r="B136" s="62" t="s">
        <v>57</v>
      </c>
      <c r="C136" s="58">
        <v>1272</v>
      </c>
      <c r="D136" s="58">
        <v>1238</v>
      </c>
      <c r="E136" s="58">
        <v>1339</v>
      </c>
      <c r="F136" s="58">
        <v>1386</v>
      </c>
      <c r="G136" s="58">
        <v>1459</v>
      </c>
      <c r="H136" s="58">
        <v>1519</v>
      </c>
      <c r="I136" s="58">
        <v>1506</v>
      </c>
      <c r="J136" s="58">
        <v>1512</v>
      </c>
      <c r="K136" s="58">
        <v>1575</v>
      </c>
      <c r="L136" s="58">
        <v>1526</v>
      </c>
      <c r="M136" s="58">
        <v>1450</v>
      </c>
      <c r="N136" s="58">
        <v>1411</v>
      </c>
      <c r="O136" s="2">
        <v>17193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15929</v>
      </c>
      <c r="D138" s="15">
        <v>16830</v>
      </c>
      <c r="E138" s="15">
        <v>18847</v>
      </c>
      <c r="F138" s="15">
        <v>17852</v>
      </c>
      <c r="G138" s="15">
        <v>18489</v>
      </c>
      <c r="H138" s="15">
        <v>21816</v>
      </c>
      <c r="I138" s="15">
        <v>19770</v>
      </c>
      <c r="J138" s="15">
        <v>22485</v>
      </c>
      <c r="K138" s="15">
        <v>20143</v>
      </c>
      <c r="L138" s="15">
        <v>19438</v>
      </c>
      <c r="M138" s="15">
        <v>19067</v>
      </c>
      <c r="N138" s="15">
        <v>18729</v>
      </c>
      <c r="O138" s="15">
        <v>229395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5090</v>
      </c>
      <c r="D140" s="58">
        <v>4952</v>
      </c>
      <c r="E140" s="58">
        <v>5356</v>
      </c>
      <c r="F140" s="58">
        <v>5542</v>
      </c>
      <c r="G140" s="58">
        <v>5835</v>
      </c>
      <c r="H140" s="58">
        <v>6076</v>
      </c>
      <c r="I140" s="58">
        <v>6023</v>
      </c>
      <c r="J140" s="58">
        <v>6050</v>
      </c>
      <c r="K140" s="58">
        <v>6299</v>
      </c>
      <c r="L140" s="58">
        <v>6105</v>
      </c>
      <c r="M140" s="58">
        <v>5798</v>
      </c>
      <c r="N140" s="58">
        <v>5646</v>
      </c>
      <c r="O140" s="2">
        <v>68772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21019</v>
      </c>
      <c r="D142" s="20">
        <v>21782</v>
      </c>
      <c r="E142" s="20">
        <v>24203</v>
      </c>
      <c r="F142" s="20">
        <v>23394</v>
      </c>
      <c r="G142" s="20">
        <v>24324</v>
      </c>
      <c r="H142" s="20">
        <v>27892</v>
      </c>
      <c r="I142" s="20">
        <v>25793</v>
      </c>
      <c r="J142" s="20">
        <v>28535</v>
      </c>
      <c r="K142" s="20">
        <v>26442</v>
      </c>
      <c r="L142" s="20">
        <v>25543</v>
      </c>
      <c r="M142" s="20">
        <v>24865</v>
      </c>
      <c r="N142" s="20">
        <v>24375</v>
      </c>
      <c r="O142" s="20">
        <v>298167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11803</v>
      </c>
      <c r="D146" s="58">
        <v>16076</v>
      </c>
      <c r="E146" s="58">
        <v>11988</v>
      </c>
      <c r="F146" s="58">
        <v>11451</v>
      </c>
      <c r="G146" s="58">
        <v>10216</v>
      </c>
      <c r="H146" s="58">
        <v>8321</v>
      </c>
      <c r="I146" s="58">
        <v>8804</v>
      </c>
      <c r="J146" s="58">
        <v>9157</v>
      </c>
      <c r="K146" s="58">
        <v>8454</v>
      </c>
      <c r="L146" s="58">
        <v>9574</v>
      </c>
      <c r="M146" s="58">
        <v>8812</v>
      </c>
      <c r="N146" s="58">
        <v>9502</v>
      </c>
      <c r="O146" s="2">
        <v>124158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3356</v>
      </c>
      <c r="D148" s="58">
        <v>742</v>
      </c>
      <c r="E148" s="58">
        <v>0</v>
      </c>
      <c r="F148" s="58">
        <v>149</v>
      </c>
      <c r="G148" s="58">
        <v>1555</v>
      </c>
      <c r="H148" s="58">
        <v>38</v>
      </c>
      <c r="I148" s="58">
        <v>149</v>
      </c>
      <c r="J148" s="58">
        <v>389</v>
      </c>
      <c r="K148" s="58">
        <v>1335</v>
      </c>
      <c r="L148" s="58">
        <v>46</v>
      </c>
      <c r="M148" s="58">
        <v>1500</v>
      </c>
      <c r="N148" s="58">
        <v>900</v>
      </c>
      <c r="O148" s="2">
        <v>10159</v>
      </c>
    </row>
    <row r="149" spans="1:15" ht="11.25" x14ac:dyDescent="0.2">
      <c r="A149" s="42" t="s">
        <v>505</v>
      </c>
      <c r="B149" s="62" t="s">
        <v>64</v>
      </c>
      <c r="C149" s="58">
        <v>512</v>
      </c>
      <c r="D149" s="58">
        <v>512</v>
      </c>
      <c r="E149" s="58">
        <v>512</v>
      </c>
      <c r="F149" s="58">
        <v>512</v>
      </c>
      <c r="G149" s="58">
        <v>512</v>
      </c>
      <c r="H149" s="58">
        <v>512</v>
      </c>
      <c r="I149" s="58">
        <v>512</v>
      </c>
      <c r="J149" s="58">
        <v>512</v>
      </c>
      <c r="K149" s="58">
        <v>512</v>
      </c>
      <c r="L149" s="58">
        <v>512</v>
      </c>
      <c r="M149" s="58">
        <v>512</v>
      </c>
      <c r="N149" s="58">
        <v>512</v>
      </c>
      <c r="O149" s="2">
        <v>6144</v>
      </c>
    </row>
    <row r="150" spans="1:15" ht="11.25" x14ac:dyDescent="0.2">
      <c r="A150" s="10" t="s">
        <v>506</v>
      </c>
      <c r="B150" s="62" t="s">
        <v>459</v>
      </c>
      <c r="C150" s="58">
        <v>1728</v>
      </c>
      <c r="D150" s="58">
        <v>1728</v>
      </c>
      <c r="E150" s="58">
        <v>1728</v>
      </c>
      <c r="F150" s="58">
        <v>1728</v>
      </c>
      <c r="G150" s="58">
        <v>1728</v>
      </c>
      <c r="H150" s="58">
        <v>1728</v>
      </c>
      <c r="I150" s="58">
        <v>1728</v>
      </c>
      <c r="J150" s="58">
        <v>1728</v>
      </c>
      <c r="K150" s="58">
        <v>1728</v>
      </c>
      <c r="L150" s="58">
        <v>1728</v>
      </c>
      <c r="M150" s="58">
        <v>1728</v>
      </c>
      <c r="N150" s="58">
        <v>1728</v>
      </c>
      <c r="O150" s="2">
        <v>20736</v>
      </c>
    </row>
    <row r="151" spans="1:15" ht="11.25" x14ac:dyDescent="0.2">
      <c r="A151" s="10"/>
      <c r="B151" s="4" t="s">
        <v>65</v>
      </c>
      <c r="C151" s="15">
        <v>17399</v>
      </c>
      <c r="D151" s="15">
        <v>19058</v>
      </c>
      <c r="E151" s="15">
        <v>14228</v>
      </c>
      <c r="F151" s="15">
        <v>13840</v>
      </c>
      <c r="G151" s="15">
        <v>14011</v>
      </c>
      <c r="H151" s="15">
        <v>10599</v>
      </c>
      <c r="I151" s="15">
        <v>11193</v>
      </c>
      <c r="J151" s="15">
        <v>11786</v>
      </c>
      <c r="K151" s="15">
        <v>12029</v>
      </c>
      <c r="L151" s="15">
        <v>11860</v>
      </c>
      <c r="M151" s="15">
        <v>12552</v>
      </c>
      <c r="N151" s="15">
        <v>12642</v>
      </c>
      <c r="O151" s="15">
        <v>161197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14367</v>
      </c>
      <c r="D154" s="58">
        <v>13509</v>
      </c>
      <c r="E154" s="58">
        <v>13934</v>
      </c>
      <c r="F154" s="58">
        <v>13184</v>
      </c>
      <c r="G154" s="58">
        <v>13184</v>
      </c>
      <c r="H154" s="58">
        <v>13184</v>
      </c>
      <c r="I154" s="58">
        <v>13184</v>
      </c>
      <c r="J154" s="58">
        <v>12501</v>
      </c>
      <c r="K154" s="58">
        <v>12501</v>
      </c>
      <c r="L154" s="58">
        <v>11836</v>
      </c>
      <c r="M154" s="58">
        <v>11836</v>
      </c>
      <c r="N154" s="58">
        <v>11836</v>
      </c>
      <c r="O154" s="2">
        <v>155056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14367</v>
      </c>
      <c r="D159" s="15">
        <v>13509</v>
      </c>
      <c r="E159" s="15">
        <v>13934</v>
      </c>
      <c r="F159" s="15">
        <v>13184</v>
      </c>
      <c r="G159" s="15">
        <v>13184</v>
      </c>
      <c r="H159" s="15">
        <v>13184</v>
      </c>
      <c r="I159" s="15">
        <v>13184</v>
      </c>
      <c r="J159" s="15">
        <v>12501</v>
      </c>
      <c r="K159" s="15">
        <v>12501</v>
      </c>
      <c r="L159" s="15">
        <v>11836</v>
      </c>
      <c r="M159" s="15">
        <v>11836</v>
      </c>
      <c r="N159" s="15">
        <v>11836</v>
      </c>
      <c r="O159" s="15">
        <v>155056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31766</v>
      </c>
      <c r="D161" s="15">
        <v>32567</v>
      </c>
      <c r="E161" s="15">
        <v>28162</v>
      </c>
      <c r="F161" s="15">
        <v>27024</v>
      </c>
      <c r="G161" s="15">
        <v>27195</v>
      </c>
      <c r="H161" s="15">
        <v>23783</v>
      </c>
      <c r="I161" s="15">
        <v>24377</v>
      </c>
      <c r="J161" s="15">
        <v>24287</v>
      </c>
      <c r="K161" s="15">
        <v>24530</v>
      </c>
      <c r="L161" s="15">
        <v>23696</v>
      </c>
      <c r="M161" s="15">
        <v>24388</v>
      </c>
      <c r="N161" s="15">
        <v>24478</v>
      </c>
      <c r="O161" s="15">
        <v>316253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-2060</v>
      </c>
      <c r="D164" s="58">
        <v>-2060</v>
      </c>
      <c r="E164" s="58">
        <v>-2060</v>
      </c>
      <c r="F164" s="58">
        <v>-1940</v>
      </c>
      <c r="G164" s="58">
        <v>-1940</v>
      </c>
      <c r="H164" s="58">
        <v>-1940</v>
      </c>
      <c r="I164" s="58">
        <v>-1940</v>
      </c>
      <c r="J164" s="58">
        <v>-1940</v>
      </c>
      <c r="K164" s="58">
        <v>-1940</v>
      </c>
      <c r="L164" s="58">
        <v>-1940</v>
      </c>
      <c r="M164" s="58">
        <v>-1940</v>
      </c>
      <c r="N164" s="58">
        <v>-1940</v>
      </c>
      <c r="O164" s="2">
        <v>-23640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29706</v>
      </c>
      <c r="D166" s="20">
        <v>30507</v>
      </c>
      <c r="E166" s="20">
        <v>26102</v>
      </c>
      <c r="F166" s="20">
        <v>25084</v>
      </c>
      <c r="G166" s="20">
        <v>25255</v>
      </c>
      <c r="H166" s="20">
        <v>21843</v>
      </c>
      <c r="I166" s="20">
        <v>22437</v>
      </c>
      <c r="J166" s="20">
        <v>22347</v>
      </c>
      <c r="K166" s="20">
        <v>22590</v>
      </c>
      <c r="L166" s="20">
        <v>21756</v>
      </c>
      <c r="M166" s="20">
        <v>22448</v>
      </c>
      <c r="N166" s="20">
        <v>22538</v>
      </c>
      <c r="O166" s="20">
        <v>292613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796</v>
      </c>
      <c r="D172" s="58">
        <v>796</v>
      </c>
      <c r="E172" s="58">
        <v>796</v>
      </c>
      <c r="F172" s="58">
        <v>796</v>
      </c>
      <c r="G172" s="58">
        <v>796</v>
      </c>
      <c r="H172" s="58">
        <v>796</v>
      </c>
      <c r="I172" s="58">
        <v>796</v>
      </c>
      <c r="J172" s="58">
        <v>796</v>
      </c>
      <c r="K172" s="58">
        <v>796</v>
      </c>
      <c r="L172" s="58">
        <v>796</v>
      </c>
      <c r="M172" s="58">
        <v>796</v>
      </c>
      <c r="N172" s="58">
        <v>796</v>
      </c>
      <c r="O172" s="2">
        <v>9552</v>
      </c>
    </row>
    <row r="173" spans="1:15" ht="11.25" x14ac:dyDescent="0.2">
      <c r="A173" s="10" t="s">
        <v>210</v>
      </c>
      <c r="B173" s="62" t="s">
        <v>75</v>
      </c>
      <c r="C173" s="58">
        <v>1965</v>
      </c>
      <c r="D173" s="58">
        <v>1965</v>
      </c>
      <c r="E173" s="58">
        <v>1965</v>
      </c>
      <c r="F173" s="58">
        <v>1965</v>
      </c>
      <c r="G173" s="58">
        <v>1965</v>
      </c>
      <c r="H173" s="58">
        <v>1965</v>
      </c>
      <c r="I173" s="58">
        <v>1965</v>
      </c>
      <c r="J173" s="58">
        <v>1965</v>
      </c>
      <c r="K173" s="58">
        <v>1965</v>
      </c>
      <c r="L173" s="58">
        <v>1965</v>
      </c>
      <c r="M173" s="58">
        <v>1965</v>
      </c>
      <c r="N173" s="58">
        <v>1965</v>
      </c>
      <c r="O173" s="2">
        <v>23580</v>
      </c>
    </row>
    <row r="174" spans="1:15" ht="11.25" x14ac:dyDescent="0.2">
      <c r="A174" s="10" t="s">
        <v>256</v>
      </c>
      <c r="B174" s="62" t="s">
        <v>446</v>
      </c>
      <c r="C174" s="58">
        <v>953</v>
      </c>
      <c r="D174" s="58">
        <v>868</v>
      </c>
      <c r="E174" s="58">
        <v>965</v>
      </c>
      <c r="F174" s="58">
        <v>968</v>
      </c>
      <c r="G174" s="58">
        <v>1068</v>
      </c>
      <c r="H174" s="58">
        <v>1010</v>
      </c>
      <c r="I174" s="58">
        <v>1057</v>
      </c>
      <c r="J174" s="58">
        <v>1071</v>
      </c>
      <c r="K174" s="58">
        <v>1017</v>
      </c>
      <c r="L174" s="58">
        <v>1139</v>
      </c>
      <c r="M174" s="58">
        <v>1337</v>
      </c>
      <c r="N174" s="58">
        <v>1181</v>
      </c>
      <c r="O174" s="2">
        <v>12634</v>
      </c>
    </row>
    <row r="175" spans="1:15" ht="11.25" x14ac:dyDescent="0.2">
      <c r="A175" s="10"/>
      <c r="B175" s="4" t="s">
        <v>448</v>
      </c>
      <c r="C175" s="15">
        <v>3714</v>
      </c>
      <c r="D175" s="15">
        <v>3629</v>
      </c>
      <c r="E175" s="15">
        <v>3726</v>
      </c>
      <c r="F175" s="15">
        <v>3729</v>
      </c>
      <c r="G175" s="15">
        <v>3829</v>
      </c>
      <c r="H175" s="15">
        <v>3771</v>
      </c>
      <c r="I175" s="15">
        <v>3818</v>
      </c>
      <c r="J175" s="15">
        <v>3832</v>
      </c>
      <c r="K175" s="15">
        <v>3778</v>
      </c>
      <c r="L175" s="15">
        <v>3900</v>
      </c>
      <c r="M175" s="15">
        <v>4098</v>
      </c>
      <c r="N175" s="15">
        <v>3942</v>
      </c>
      <c r="O175" s="15">
        <v>45766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3714</v>
      </c>
      <c r="D179" s="20">
        <v>3629</v>
      </c>
      <c r="E179" s="20">
        <v>3726</v>
      </c>
      <c r="F179" s="20">
        <v>3729</v>
      </c>
      <c r="G179" s="20">
        <v>3829</v>
      </c>
      <c r="H179" s="20">
        <v>3771</v>
      </c>
      <c r="I179" s="20">
        <v>3818</v>
      </c>
      <c r="J179" s="20">
        <v>3832</v>
      </c>
      <c r="K179" s="20">
        <v>3778</v>
      </c>
      <c r="L179" s="20">
        <v>3900</v>
      </c>
      <c r="M179" s="20">
        <v>4098</v>
      </c>
      <c r="N179" s="20">
        <v>3942</v>
      </c>
      <c r="O179" s="20">
        <v>45766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5655</v>
      </c>
      <c r="D196" s="58">
        <v>5655</v>
      </c>
      <c r="E196" s="58">
        <v>5655</v>
      </c>
      <c r="F196" s="58">
        <v>5655</v>
      </c>
      <c r="G196" s="58">
        <v>5655</v>
      </c>
      <c r="H196" s="58">
        <v>5655</v>
      </c>
      <c r="I196" s="58">
        <v>5655</v>
      </c>
      <c r="J196" s="58">
        <v>5655</v>
      </c>
      <c r="K196" s="58">
        <v>5655</v>
      </c>
      <c r="L196" s="58">
        <v>5655</v>
      </c>
      <c r="M196" s="58">
        <v>5655</v>
      </c>
      <c r="N196" s="58">
        <v>5655</v>
      </c>
      <c r="O196" s="2">
        <v>67860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1084</v>
      </c>
      <c r="D198" s="58">
        <v>1084</v>
      </c>
      <c r="E198" s="58">
        <v>1084</v>
      </c>
      <c r="F198" s="58">
        <v>1084</v>
      </c>
      <c r="G198" s="58">
        <v>1067</v>
      </c>
      <c r="H198" s="58">
        <v>1067</v>
      </c>
      <c r="I198" s="58">
        <v>1067</v>
      </c>
      <c r="J198" s="58">
        <v>1067</v>
      </c>
      <c r="K198" s="58">
        <v>1005</v>
      </c>
      <c r="L198" s="58">
        <v>955</v>
      </c>
      <c r="M198" s="58">
        <v>955</v>
      </c>
      <c r="N198" s="58">
        <v>899</v>
      </c>
      <c r="O198" s="2">
        <v>12418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6739</v>
      </c>
      <c r="D200" s="20">
        <v>6739</v>
      </c>
      <c r="E200" s="20">
        <v>6739</v>
      </c>
      <c r="F200" s="20">
        <v>6739</v>
      </c>
      <c r="G200" s="20">
        <v>6722</v>
      </c>
      <c r="H200" s="20">
        <v>6722</v>
      </c>
      <c r="I200" s="20">
        <v>6722</v>
      </c>
      <c r="J200" s="20">
        <v>6722</v>
      </c>
      <c r="K200" s="20">
        <v>6660</v>
      </c>
      <c r="L200" s="20">
        <v>6610</v>
      </c>
      <c r="M200" s="20">
        <v>6610</v>
      </c>
      <c r="N200" s="20">
        <v>6554</v>
      </c>
      <c r="O200" s="20">
        <v>80278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429</v>
      </c>
      <c r="D204" s="58">
        <v>429</v>
      </c>
      <c r="E204" s="58">
        <v>429</v>
      </c>
      <c r="F204" s="58">
        <v>429</v>
      </c>
      <c r="G204" s="58">
        <v>429</v>
      </c>
      <c r="H204" s="58">
        <v>429</v>
      </c>
      <c r="I204" s="58">
        <v>429</v>
      </c>
      <c r="J204" s="58">
        <v>429</v>
      </c>
      <c r="K204" s="58">
        <v>429</v>
      </c>
      <c r="L204" s="58">
        <v>429</v>
      </c>
      <c r="M204" s="58">
        <v>429</v>
      </c>
      <c r="N204" s="58">
        <v>429</v>
      </c>
      <c r="O204" s="2">
        <v>5148</v>
      </c>
    </row>
    <row r="205" spans="1:15" ht="11.25" x14ac:dyDescent="0.2">
      <c r="A205" s="10" t="s">
        <v>260</v>
      </c>
      <c r="B205" s="62" t="s">
        <v>87</v>
      </c>
      <c r="C205" s="58">
        <v>193</v>
      </c>
      <c r="D205" s="58">
        <v>193</v>
      </c>
      <c r="E205" s="58">
        <v>193</v>
      </c>
      <c r="F205" s="58">
        <v>193</v>
      </c>
      <c r="G205" s="58">
        <v>193</v>
      </c>
      <c r="H205" s="58">
        <v>193</v>
      </c>
      <c r="I205" s="58">
        <v>193</v>
      </c>
      <c r="J205" s="58">
        <v>193</v>
      </c>
      <c r="K205" s="58">
        <v>193</v>
      </c>
      <c r="L205" s="58">
        <v>193</v>
      </c>
      <c r="M205" s="58">
        <v>193</v>
      </c>
      <c r="N205" s="58">
        <v>193</v>
      </c>
      <c r="O205" s="2">
        <v>2316</v>
      </c>
    </row>
    <row r="206" spans="1:15" ht="11.25" x14ac:dyDescent="0.2">
      <c r="A206" s="10" t="s">
        <v>227</v>
      </c>
      <c r="B206" s="62" t="s">
        <v>88</v>
      </c>
      <c r="C206" s="58">
        <v>131</v>
      </c>
      <c r="D206" s="58">
        <v>131</v>
      </c>
      <c r="E206" s="58">
        <v>131</v>
      </c>
      <c r="F206" s="58">
        <v>131</v>
      </c>
      <c r="G206" s="58">
        <v>131</v>
      </c>
      <c r="H206" s="58">
        <v>131</v>
      </c>
      <c r="I206" s="58">
        <v>131</v>
      </c>
      <c r="J206" s="58">
        <v>131</v>
      </c>
      <c r="K206" s="58">
        <v>131</v>
      </c>
      <c r="L206" s="58">
        <v>131</v>
      </c>
      <c r="M206" s="58">
        <v>131</v>
      </c>
      <c r="N206" s="58">
        <v>131</v>
      </c>
      <c r="O206" s="2">
        <v>1572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3840</v>
      </c>
      <c r="D208" s="58">
        <v>3840</v>
      </c>
      <c r="E208" s="58">
        <v>3840</v>
      </c>
      <c r="F208" s="58">
        <v>3840</v>
      </c>
      <c r="G208" s="58">
        <v>3840</v>
      </c>
      <c r="H208" s="58">
        <v>3840</v>
      </c>
      <c r="I208" s="58">
        <v>3840</v>
      </c>
      <c r="J208" s="58">
        <v>3840</v>
      </c>
      <c r="K208" s="58">
        <v>3840</v>
      </c>
      <c r="L208" s="58">
        <v>3840</v>
      </c>
      <c r="M208" s="58">
        <v>3840</v>
      </c>
      <c r="N208" s="58">
        <v>3840</v>
      </c>
      <c r="O208" s="2">
        <v>46080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204</v>
      </c>
      <c r="D213" s="58">
        <v>204</v>
      </c>
      <c r="E213" s="58">
        <v>204</v>
      </c>
      <c r="F213" s="58">
        <v>204</v>
      </c>
      <c r="G213" s="58">
        <v>204</v>
      </c>
      <c r="H213" s="58">
        <v>204</v>
      </c>
      <c r="I213" s="58">
        <v>204</v>
      </c>
      <c r="J213" s="58">
        <v>204</v>
      </c>
      <c r="K213" s="58">
        <v>204</v>
      </c>
      <c r="L213" s="58">
        <v>204</v>
      </c>
      <c r="M213" s="58">
        <v>204</v>
      </c>
      <c r="N213" s="58">
        <v>204</v>
      </c>
      <c r="O213" s="2">
        <v>2448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1505</v>
      </c>
      <c r="D215" s="58">
        <v>1505</v>
      </c>
      <c r="E215" s="58">
        <v>1505</v>
      </c>
      <c r="F215" s="58">
        <v>1505</v>
      </c>
      <c r="G215" s="58">
        <v>1505</v>
      </c>
      <c r="H215" s="58">
        <v>1505</v>
      </c>
      <c r="I215" s="58">
        <v>1505</v>
      </c>
      <c r="J215" s="58">
        <v>1505</v>
      </c>
      <c r="K215" s="58">
        <v>1505</v>
      </c>
      <c r="L215" s="58">
        <v>1505</v>
      </c>
      <c r="M215" s="58">
        <v>1505</v>
      </c>
      <c r="N215" s="58">
        <v>1505</v>
      </c>
      <c r="O215" s="2">
        <v>18060</v>
      </c>
    </row>
    <row r="216" spans="1:15" ht="11.25" x14ac:dyDescent="0.2">
      <c r="A216" s="10" t="s">
        <v>509</v>
      </c>
      <c r="B216" s="62" t="s">
        <v>93</v>
      </c>
      <c r="C216" s="58">
        <v>958</v>
      </c>
      <c r="D216" s="58">
        <v>958</v>
      </c>
      <c r="E216" s="58">
        <v>958</v>
      </c>
      <c r="F216" s="58">
        <v>958</v>
      </c>
      <c r="G216" s="58">
        <v>958</v>
      </c>
      <c r="H216" s="58">
        <v>958</v>
      </c>
      <c r="I216" s="58">
        <v>958</v>
      </c>
      <c r="J216" s="58">
        <v>958</v>
      </c>
      <c r="K216" s="58">
        <v>958</v>
      </c>
      <c r="L216" s="58">
        <v>958</v>
      </c>
      <c r="M216" s="58">
        <v>958</v>
      </c>
      <c r="N216" s="58">
        <v>958</v>
      </c>
      <c r="O216" s="2">
        <v>11496</v>
      </c>
    </row>
    <row r="217" spans="1:15" ht="11.25" x14ac:dyDescent="0.2">
      <c r="A217" s="10"/>
      <c r="B217" s="4" t="s">
        <v>94</v>
      </c>
      <c r="C217" s="15">
        <v>2667</v>
      </c>
      <c r="D217" s="15">
        <v>2667</v>
      </c>
      <c r="E217" s="15">
        <v>2667</v>
      </c>
      <c r="F217" s="15">
        <v>2667</v>
      </c>
      <c r="G217" s="15">
        <v>2667</v>
      </c>
      <c r="H217" s="15">
        <v>2667</v>
      </c>
      <c r="I217" s="15">
        <v>2667</v>
      </c>
      <c r="J217" s="15">
        <v>2667</v>
      </c>
      <c r="K217" s="15">
        <v>2667</v>
      </c>
      <c r="L217" s="15">
        <v>2667</v>
      </c>
      <c r="M217" s="15">
        <v>2667</v>
      </c>
      <c r="N217" s="15">
        <v>2667</v>
      </c>
      <c r="O217" s="15">
        <v>32004</v>
      </c>
    </row>
    <row r="218" spans="1:15" ht="11.25" x14ac:dyDescent="0.2">
      <c r="A218" s="10" t="s">
        <v>262</v>
      </c>
      <c r="B218" s="62" t="s">
        <v>95</v>
      </c>
      <c r="C218" s="58">
        <v>974</v>
      </c>
      <c r="D218" s="58">
        <v>708</v>
      </c>
      <c r="E218" s="58">
        <v>1151</v>
      </c>
      <c r="F218" s="58">
        <v>984</v>
      </c>
      <c r="G218" s="58">
        <v>594</v>
      </c>
      <c r="H218" s="58">
        <v>405</v>
      </c>
      <c r="I218" s="58">
        <v>152</v>
      </c>
      <c r="J218" s="58">
        <v>198</v>
      </c>
      <c r="K218" s="58">
        <v>352</v>
      </c>
      <c r="L218" s="58">
        <v>297</v>
      </c>
      <c r="M218" s="58">
        <v>280</v>
      </c>
      <c r="N218" s="58">
        <v>280</v>
      </c>
      <c r="O218" s="2">
        <v>6375</v>
      </c>
    </row>
    <row r="219" spans="1:15" ht="11.25" x14ac:dyDescent="0.2">
      <c r="A219" s="10"/>
      <c r="B219" s="4" t="s">
        <v>96</v>
      </c>
      <c r="C219" s="15">
        <v>3641</v>
      </c>
      <c r="D219" s="15">
        <v>3375</v>
      </c>
      <c r="E219" s="15">
        <v>3818</v>
      </c>
      <c r="F219" s="15">
        <v>3651</v>
      </c>
      <c r="G219" s="15">
        <v>3261</v>
      </c>
      <c r="H219" s="15">
        <v>3072</v>
      </c>
      <c r="I219" s="15">
        <v>2819</v>
      </c>
      <c r="J219" s="15">
        <v>2865</v>
      </c>
      <c r="K219" s="15">
        <v>3019</v>
      </c>
      <c r="L219" s="15">
        <v>2964</v>
      </c>
      <c r="M219" s="15">
        <v>2947</v>
      </c>
      <c r="N219" s="15">
        <v>2947</v>
      </c>
      <c r="O219" s="15">
        <v>38379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1106</v>
      </c>
      <c r="D223" s="58">
        <v>1106</v>
      </c>
      <c r="E223" s="58">
        <v>1106</v>
      </c>
      <c r="F223" s="58">
        <v>1106</v>
      </c>
      <c r="G223" s="58">
        <v>1106</v>
      </c>
      <c r="H223" s="58">
        <v>1106</v>
      </c>
      <c r="I223" s="58">
        <v>1106</v>
      </c>
      <c r="J223" s="58">
        <v>1106</v>
      </c>
      <c r="K223" s="58">
        <v>1106</v>
      </c>
      <c r="L223" s="58">
        <v>1106</v>
      </c>
      <c r="M223" s="58">
        <v>1106</v>
      </c>
      <c r="N223" s="58">
        <v>1106</v>
      </c>
      <c r="O223" s="2">
        <v>13272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70</v>
      </c>
      <c r="D225" s="58">
        <v>70</v>
      </c>
      <c r="E225" s="58">
        <v>70</v>
      </c>
      <c r="F225" s="58">
        <v>70</v>
      </c>
      <c r="G225" s="58">
        <v>70</v>
      </c>
      <c r="H225" s="58">
        <v>70</v>
      </c>
      <c r="I225" s="58">
        <v>70</v>
      </c>
      <c r="J225" s="58">
        <v>70</v>
      </c>
      <c r="K225" s="58">
        <v>70</v>
      </c>
      <c r="L225" s="58">
        <v>70</v>
      </c>
      <c r="M225" s="58">
        <v>70</v>
      </c>
      <c r="N225" s="58">
        <v>70</v>
      </c>
      <c r="O225" s="2">
        <v>840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61</v>
      </c>
      <c r="D228" s="58">
        <v>61</v>
      </c>
      <c r="E228" s="58">
        <v>61</v>
      </c>
      <c r="F228" s="58">
        <v>61</v>
      </c>
      <c r="G228" s="58">
        <v>61</v>
      </c>
      <c r="H228" s="58">
        <v>61</v>
      </c>
      <c r="I228" s="58">
        <v>61</v>
      </c>
      <c r="J228" s="58">
        <v>61</v>
      </c>
      <c r="K228" s="58">
        <v>61</v>
      </c>
      <c r="L228" s="58">
        <v>61</v>
      </c>
      <c r="M228" s="58">
        <v>61</v>
      </c>
      <c r="N228" s="58">
        <v>61</v>
      </c>
      <c r="O228" s="2">
        <v>732</v>
      </c>
    </row>
    <row r="229" spans="1:15" ht="11.25" x14ac:dyDescent="0.2">
      <c r="A229" s="42" t="s">
        <v>510</v>
      </c>
      <c r="B229" s="62" t="s">
        <v>102</v>
      </c>
      <c r="C229" s="58">
        <v>134</v>
      </c>
      <c r="D229" s="58">
        <v>134</v>
      </c>
      <c r="E229" s="58">
        <v>134</v>
      </c>
      <c r="F229" s="58">
        <v>134</v>
      </c>
      <c r="G229" s="58">
        <v>134</v>
      </c>
      <c r="H229" s="58">
        <v>134</v>
      </c>
      <c r="I229" s="58">
        <v>134</v>
      </c>
      <c r="J229" s="58">
        <v>134</v>
      </c>
      <c r="K229" s="58">
        <v>134</v>
      </c>
      <c r="L229" s="58">
        <v>134</v>
      </c>
      <c r="M229" s="58">
        <v>134</v>
      </c>
      <c r="N229" s="58">
        <v>134</v>
      </c>
      <c r="O229" s="2">
        <v>1608</v>
      </c>
    </row>
    <row r="230" spans="1:15" ht="11.25" x14ac:dyDescent="0.2">
      <c r="A230" s="10"/>
      <c r="B230" s="4" t="s">
        <v>103</v>
      </c>
      <c r="C230" s="15">
        <v>9605</v>
      </c>
      <c r="D230" s="15">
        <v>9339</v>
      </c>
      <c r="E230" s="15">
        <v>9782</v>
      </c>
      <c r="F230" s="15">
        <v>9615</v>
      </c>
      <c r="G230" s="15">
        <v>9225</v>
      </c>
      <c r="H230" s="15">
        <v>9036</v>
      </c>
      <c r="I230" s="15">
        <v>8783</v>
      </c>
      <c r="J230" s="15">
        <v>8829</v>
      </c>
      <c r="K230" s="15">
        <v>8983</v>
      </c>
      <c r="L230" s="15">
        <v>8928</v>
      </c>
      <c r="M230" s="15">
        <v>8911</v>
      </c>
      <c r="N230" s="15">
        <v>8911</v>
      </c>
      <c r="O230" s="15">
        <v>109947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16344</v>
      </c>
      <c r="D232" s="17">
        <v>16078</v>
      </c>
      <c r="E232" s="17">
        <v>16521</v>
      </c>
      <c r="F232" s="17">
        <v>16354</v>
      </c>
      <c r="G232" s="17">
        <v>15947</v>
      </c>
      <c r="H232" s="17">
        <v>15758</v>
      </c>
      <c r="I232" s="17">
        <v>15505</v>
      </c>
      <c r="J232" s="17">
        <v>15551</v>
      </c>
      <c r="K232" s="17">
        <v>15643</v>
      </c>
      <c r="L232" s="17">
        <v>15538</v>
      </c>
      <c r="M232" s="17">
        <v>15521</v>
      </c>
      <c r="N232" s="17">
        <v>15465</v>
      </c>
      <c r="O232" s="17">
        <v>190225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183914</v>
      </c>
      <c r="D234" s="20">
        <v>172836</v>
      </c>
      <c r="E234" s="20">
        <v>188957</v>
      </c>
      <c r="F234" s="20">
        <v>177103</v>
      </c>
      <c r="G234" s="20">
        <v>178137</v>
      </c>
      <c r="H234" s="20">
        <v>184699</v>
      </c>
      <c r="I234" s="20">
        <v>185672</v>
      </c>
      <c r="J234" s="20">
        <v>185438</v>
      </c>
      <c r="K234" s="20">
        <v>185350</v>
      </c>
      <c r="L234" s="20">
        <v>183011</v>
      </c>
      <c r="M234" s="20">
        <v>180422</v>
      </c>
      <c r="N234" s="20">
        <v>186592</v>
      </c>
      <c r="O234" s="20">
        <v>2192131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70567</v>
      </c>
      <c r="D236" s="15">
        <v>74785</v>
      </c>
      <c r="E236" s="15">
        <v>78853</v>
      </c>
      <c r="F236" s="15">
        <v>100004</v>
      </c>
      <c r="G236" s="15">
        <v>113608</v>
      </c>
      <c r="H236" s="15">
        <v>119104</v>
      </c>
      <c r="I236" s="15">
        <v>115497</v>
      </c>
      <c r="J236" s="15">
        <v>117059</v>
      </c>
      <c r="K236" s="15">
        <v>129593</v>
      </c>
      <c r="L236" s="15">
        <v>122232</v>
      </c>
      <c r="M236" s="15">
        <v>109490</v>
      </c>
      <c r="N236" s="15">
        <v>95694</v>
      </c>
      <c r="O236" s="15">
        <v>1246486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12256</v>
      </c>
      <c r="D239" s="58">
        <v>10429</v>
      </c>
      <c r="E239" s="58">
        <v>10591</v>
      </c>
      <c r="F239" s="58">
        <v>11529</v>
      </c>
      <c r="G239" s="58">
        <v>10241</v>
      </c>
      <c r="H239" s="58">
        <v>11302</v>
      </c>
      <c r="I239" s="58">
        <v>11198</v>
      </c>
      <c r="J239" s="58">
        <v>10557</v>
      </c>
      <c r="K239" s="58">
        <v>11296</v>
      </c>
      <c r="L239" s="58">
        <v>11999</v>
      </c>
      <c r="M239" s="58">
        <v>12327</v>
      </c>
      <c r="N239" s="58">
        <v>12077</v>
      </c>
      <c r="O239" s="2">
        <v>135802</v>
      </c>
    </row>
    <row r="240" spans="1:15" ht="11.25" x14ac:dyDescent="0.2">
      <c r="A240" s="10" t="s">
        <v>236</v>
      </c>
      <c r="B240" s="62" t="s">
        <v>52</v>
      </c>
      <c r="C240" s="58">
        <v>3729</v>
      </c>
      <c r="D240" s="58">
        <v>3202</v>
      </c>
      <c r="E240" s="58">
        <v>3369</v>
      </c>
      <c r="F240" s="58">
        <v>3285</v>
      </c>
      <c r="G240" s="58">
        <v>2905</v>
      </c>
      <c r="H240" s="58">
        <v>3031</v>
      </c>
      <c r="I240" s="58">
        <v>3092</v>
      </c>
      <c r="J240" s="58">
        <v>2959</v>
      </c>
      <c r="K240" s="58">
        <v>3034</v>
      </c>
      <c r="L240" s="58">
        <v>3134</v>
      </c>
      <c r="M240" s="58">
        <v>2992</v>
      </c>
      <c r="N240" s="58">
        <v>3393</v>
      </c>
      <c r="O240" s="2">
        <v>38125</v>
      </c>
    </row>
    <row r="241" spans="1:15" ht="11.25" x14ac:dyDescent="0.2">
      <c r="A241" s="10" t="s">
        <v>233</v>
      </c>
      <c r="B241" s="62" t="s">
        <v>456</v>
      </c>
      <c r="C241" s="58">
        <v>437</v>
      </c>
      <c r="D241" s="58">
        <v>455</v>
      </c>
      <c r="E241" s="58">
        <v>477</v>
      </c>
      <c r="F241" s="58">
        <v>468</v>
      </c>
      <c r="G241" s="58">
        <v>494</v>
      </c>
      <c r="H241" s="58">
        <v>518</v>
      </c>
      <c r="I241" s="58">
        <v>528</v>
      </c>
      <c r="J241" s="58">
        <v>521</v>
      </c>
      <c r="K241" s="58">
        <v>441</v>
      </c>
      <c r="L241" s="58">
        <v>470</v>
      </c>
      <c r="M241" s="58">
        <v>469</v>
      </c>
      <c r="N241" s="58">
        <v>511</v>
      </c>
      <c r="O241" s="2">
        <v>5789</v>
      </c>
    </row>
    <row r="242" spans="1:15" ht="11.25" x14ac:dyDescent="0.2">
      <c r="A242" s="10" t="s">
        <v>232</v>
      </c>
      <c r="B242" s="62" t="s">
        <v>457</v>
      </c>
      <c r="C242" s="58">
        <v>91</v>
      </c>
      <c r="D242" s="58">
        <v>77</v>
      </c>
      <c r="E242" s="58">
        <v>87</v>
      </c>
      <c r="F242" s="58">
        <v>80</v>
      </c>
      <c r="G242" s="58">
        <v>74</v>
      </c>
      <c r="H242" s="58">
        <v>78</v>
      </c>
      <c r="I242" s="58">
        <v>81</v>
      </c>
      <c r="J242" s="58">
        <v>79</v>
      </c>
      <c r="K242" s="58">
        <v>84</v>
      </c>
      <c r="L242" s="58">
        <v>90</v>
      </c>
      <c r="M242" s="58">
        <v>89</v>
      </c>
      <c r="N242" s="58">
        <v>102</v>
      </c>
      <c r="O242" s="2">
        <v>1012</v>
      </c>
    </row>
    <row r="243" spans="1:15" ht="11.25" x14ac:dyDescent="0.2">
      <c r="A243" s="10" t="s">
        <v>231</v>
      </c>
      <c r="B243" s="62" t="s">
        <v>53</v>
      </c>
      <c r="C243" s="58">
        <v>1151</v>
      </c>
      <c r="D243" s="58">
        <v>1012</v>
      </c>
      <c r="E243" s="58">
        <v>1110</v>
      </c>
      <c r="F243" s="58">
        <v>1006</v>
      </c>
      <c r="G243" s="58">
        <v>933</v>
      </c>
      <c r="H243" s="58">
        <v>922</v>
      </c>
      <c r="I243" s="58">
        <v>972</v>
      </c>
      <c r="J243" s="58">
        <v>934</v>
      </c>
      <c r="K243" s="58">
        <v>968</v>
      </c>
      <c r="L243" s="58">
        <v>1039</v>
      </c>
      <c r="M243" s="58">
        <v>1003</v>
      </c>
      <c r="N243" s="58">
        <v>1117</v>
      </c>
      <c r="O243" s="2">
        <v>12167</v>
      </c>
    </row>
    <row r="244" spans="1:15" ht="11.25" x14ac:dyDescent="0.2">
      <c r="A244" s="10" t="s">
        <v>244</v>
      </c>
      <c r="B244" s="62" t="s">
        <v>450</v>
      </c>
      <c r="C244" s="58">
        <v>2830</v>
      </c>
      <c r="D244" s="58">
        <v>3206</v>
      </c>
      <c r="E244" s="58">
        <v>3279</v>
      </c>
      <c r="F244" s="58">
        <v>3323</v>
      </c>
      <c r="G244" s="58">
        <v>3542</v>
      </c>
      <c r="H244" s="58">
        <v>4349</v>
      </c>
      <c r="I244" s="58">
        <v>4378</v>
      </c>
      <c r="J244" s="58">
        <v>4255</v>
      </c>
      <c r="K244" s="58">
        <v>4561</v>
      </c>
      <c r="L244" s="58">
        <v>3207</v>
      </c>
      <c r="M244" s="58">
        <v>2531</v>
      </c>
      <c r="N244" s="58">
        <v>2343</v>
      </c>
      <c r="O244" s="2">
        <v>41804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11378</v>
      </c>
      <c r="D246" s="58">
        <v>9584</v>
      </c>
      <c r="E246" s="58">
        <v>10567</v>
      </c>
      <c r="F246" s="58">
        <v>11037</v>
      </c>
      <c r="G246" s="58">
        <v>10341</v>
      </c>
      <c r="H246" s="58">
        <v>10867</v>
      </c>
      <c r="I246" s="58">
        <v>10907</v>
      </c>
      <c r="J246" s="58">
        <v>10551</v>
      </c>
      <c r="K246" s="58">
        <v>11126</v>
      </c>
      <c r="L246" s="58">
        <v>11568</v>
      </c>
      <c r="M246" s="58">
        <v>11974</v>
      </c>
      <c r="N246" s="58">
        <v>11964</v>
      </c>
      <c r="O246" s="2">
        <v>131864</v>
      </c>
    </row>
    <row r="247" spans="1:15" ht="11.25" x14ac:dyDescent="0.2">
      <c r="A247" s="10" t="s">
        <v>245</v>
      </c>
      <c r="B247" s="62" t="s">
        <v>464</v>
      </c>
      <c r="C247" s="58">
        <v>1414</v>
      </c>
      <c r="D247" s="58">
        <v>1080</v>
      </c>
      <c r="E247" s="58">
        <v>1142</v>
      </c>
      <c r="F247" s="58">
        <v>1031</v>
      </c>
      <c r="G247" s="58">
        <v>982</v>
      </c>
      <c r="H247" s="58">
        <v>968</v>
      </c>
      <c r="I247" s="58">
        <v>1000</v>
      </c>
      <c r="J247" s="58">
        <v>999</v>
      </c>
      <c r="K247" s="58">
        <v>1026</v>
      </c>
      <c r="L247" s="58">
        <v>1125</v>
      </c>
      <c r="M247" s="58">
        <v>1102</v>
      </c>
      <c r="N247" s="58">
        <v>1211</v>
      </c>
      <c r="O247" s="2">
        <v>13080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233</v>
      </c>
      <c r="D249" s="58">
        <v>187</v>
      </c>
      <c r="E249" s="58">
        <v>201</v>
      </c>
      <c r="F249" s="58">
        <v>190</v>
      </c>
      <c r="G249" s="58">
        <v>177</v>
      </c>
      <c r="H249" s="58">
        <v>179</v>
      </c>
      <c r="I249" s="58">
        <v>180</v>
      </c>
      <c r="J249" s="58">
        <v>178</v>
      </c>
      <c r="K249" s="58">
        <v>182</v>
      </c>
      <c r="L249" s="58">
        <v>192</v>
      </c>
      <c r="M249" s="58">
        <v>185</v>
      </c>
      <c r="N249" s="58">
        <v>212</v>
      </c>
      <c r="O249" s="2">
        <v>2296</v>
      </c>
    </row>
    <row r="250" spans="1:15" ht="11.25" x14ac:dyDescent="0.2">
      <c r="A250" s="10" t="s">
        <v>239</v>
      </c>
      <c r="B250" s="62" t="s">
        <v>467</v>
      </c>
      <c r="C250" s="58">
        <v>4105</v>
      </c>
      <c r="D250" s="58">
        <v>4120</v>
      </c>
      <c r="E250" s="58">
        <v>5792</v>
      </c>
      <c r="F250" s="58">
        <v>5238</v>
      </c>
      <c r="G250" s="58">
        <v>3711</v>
      </c>
      <c r="H250" s="58">
        <v>4578</v>
      </c>
      <c r="I250" s="58">
        <v>5385</v>
      </c>
      <c r="J250" s="58">
        <v>7256</v>
      </c>
      <c r="K250" s="58">
        <v>5419</v>
      </c>
      <c r="L250" s="58">
        <v>6446</v>
      </c>
      <c r="M250" s="58">
        <v>6782</v>
      </c>
      <c r="N250" s="58">
        <v>7106</v>
      </c>
      <c r="O250" s="2">
        <v>65938</v>
      </c>
    </row>
    <row r="251" spans="1:15" ht="11.25" x14ac:dyDescent="0.2">
      <c r="A251" s="10" t="s">
        <v>240</v>
      </c>
      <c r="B251" s="62" t="s">
        <v>468</v>
      </c>
      <c r="C251" s="58">
        <v>327</v>
      </c>
      <c r="D251" s="58">
        <v>369</v>
      </c>
      <c r="E251" s="58">
        <v>377</v>
      </c>
      <c r="F251" s="58">
        <v>355</v>
      </c>
      <c r="G251" s="58">
        <v>320</v>
      </c>
      <c r="H251" s="58">
        <v>336</v>
      </c>
      <c r="I251" s="58">
        <v>341</v>
      </c>
      <c r="J251" s="58">
        <v>331</v>
      </c>
      <c r="K251" s="58">
        <v>350</v>
      </c>
      <c r="L251" s="58">
        <v>363</v>
      </c>
      <c r="M251" s="58">
        <v>347</v>
      </c>
      <c r="N251" s="58">
        <v>396</v>
      </c>
      <c r="O251" s="2">
        <v>4212</v>
      </c>
    </row>
    <row r="252" spans="1:15" ht="11.25" x14ac:dyDescent="0.2">
      <c r="A252" s="10" t="s">
        <v>241</v>
      </c>
      <c r="B252" s="62" t="s">
        <v>469</v>
      </c>
      <c r="C252" s="58">
        <v>876</v>
      </c>
      <c r="D252" s="58">
        <v>1000</v>
      </c>
      <c r="E252" s="58">
        <v>1119</v>
      </c>
      <c r="F252" s="58">
        <v>1204</v>
      </c>
      <c r="G252" s="58">
        <v>994</v>
      </c>
      <c r="H252" s="58">
        <v>1084</v>
      </c>
      <c r="I252" s="58">
        <v>1075</v>
      </c>
      <c r="J252" s="58">
        <v>1016</v>
      </c>
      <c r="K252" s="58">
        <v>1141</v>
      </c>
      <c r="L252" s="58">
        <v>1115</v>
      </c>
      <c r="M252" s="58">
        <v>1073</v>
      </c>
      <c r="N252" s="58">
        <v>1197</v>
      </c>
      <c r="O252" s="2">
        <v>12894</v>
      </c>
    </row>
    <row r="253" spans="1:15" ht="11.25" x14ac:dyDescent="0.2">
      <c r="A253" s="10" t="s">
        <v>242</v>
      </c>
      <c r="B253" s="62" t="s">
        <v>470</v>
      </c>
      <c r="C253" s="58">
        <v>2063</v>
      </c>
      <c r="D253" s="58">
        <v>1839</v>
      </c>
      <c r="E253" s="58">
        <v>1992</v>
      </c>
      <c r="F253" s="58">
        <v>1872</v>
      </c>
      <c r="G253" s="58">
        <v>1721</v>
      </c>
      <c r="H253" s="58">
        <v>1773</v>
      </c>
      <c r="I253" s="58">
        <v>1850</v>
      </c>
      <c r="J253" s="58">
        <v>1816</v>
      </c>
      <c r="K253" s="58">
        <v>1900</v>
      </c>
      <c r="L253" s="58">
        <v>1942</v>
      </c>
      <c r="M253" s="58">
        <v>1889</v>
      </c>
      <c r="N253" s="58">
        <v>2110</v>
      </c>
      <c r="O253" s="2">
        <v>22767</v>
      </c>
    </row>
    <row r="254" spans="1:15" ht="11.25" x14ac:dyDescent="0.2">
      <c r="A254" s="10"/>
      <c r="B254" s="4" t="s">
        <v>471</v>
      </c>
      <c r="C254" s="15">
        <v>40890</v>
      </c>
      <c r="D254" s="15">
        <v>36560</v>
      </c>
      <c r="E254" s="15">
        <v>40103</v>
      </c>
      <c r="F254" s="15">
        <v>40618</v>
      </c>
      <c r="G254" s="15">
        <v>36435</v>
      </c>
      <c r="H254" s="15">
        <v>39985</v>
      </c>
      <c r="I254" s="15">
        <v>40987</v>
      </c>
      <c r="J254" s="15">
        <v>41452</v>
      </c>
      <c r="K254" s="15">
        <v>41528</v>
      </c>
      <c r="L254" s="15">
        <v>42690</v>
      </c>
      <c r="M254" s="15">
        <v>42763</v>
      </c>
      <c r="N254" s="15">
        <v>43739</v>
      </c>
      <c r="O254" s="15">
        <v>487750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29677</v>
      </c>
      <c r="D256" s="34">
        <v>38225</v>
      </c>
      <c r="E256" s="34">
        <v>38750</v>
      </c>
      <c r="F256" s="34">
        <v>59386</v>
      </c>
      <c r="G256" s="34">
        <v>77173</v>
      </c>
      <c r="H256" s="34">
        <v>79119</v>
      </c>
      <c r="I256" s="34">
        <v>74510</v>
      </c>
      <c r="J256" s="34">
        <v>75607</v>
      </c>
      <c r="K256" s="34">
        <v>88065</v>
      </c>
      <c r="L256" s="34">
        <v>79542</v>
      </c>
      <c r="M256" s="34">
        <v>66727</v>
      </c>
      <c r="N256" s="34">
        <v>51955</v>
      </c>
      <c r="O256" s="34">
        <v>758736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29677</v>
      </c>
      <c r="D260" s="17">
        <v>38225</v>
      </c>
      <c r="E260" s="17">
        <v>38750</v>
      </c>
      <c r="F260" s="17">
        <v>59386</v>
      </c>
      <c r="G260" s="17">
        <v>77173</v>
      </c>
      <c r="H260" s="17">
        <v>79119</v>
      </c>
      <c r="I260" s="17">
        <v>74510</v>
      </c>
      <c r="J260" s="17">
        <v>75607</v>
      </c>
      <c r="K260" s="17">
        <v>88065</v>
      </c>
      <c r="L260" s="17">
        <v>79542</v>
      </c>
      <c r="M260" s="17">
        <v>66727</v>
      </c>
      <c r="N260" s="17">
        <v>51955</v>
      </c>
      <c r="O260" s="17">
        <v>758736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7634</v>
      </c>
      <c r="D262" s="58">
        <v>7429</v>
      </c>
      <c r="E262" s="58">
        <v>8034</v>
      </c>
      <c r="F262" s="58">
        <v>8313</v>
      </c>
      <c r="G262" s="58">
        <v>8752</v>
      </c>
      <c r="H262" s="58">
        <v>9114</v>
      </c>
      <c r="I262" s="58">
        <v>9035</v>
      </c>
      <c r="J262" s="58">
        <v>9075</v>
      </c>
      <c r="K262" s="58">
        <v>9448</v>
      </c>
      <c r="L262" s="58">
        <v>9157</v>
      </c>
      <c r="M262" s="58">
        <v>8697</v>
      </c>
      <c r="N262" s="58">
        <v>8469</v>
      </c>
      <c r="O262" s="2">
        <v>103157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22043</v>
      </c>
      <c r="D267" s="17">
        <v>30796</v>
      </c>
      <c r="E267" s="17">
        <v>30716</v>
      </c>
      <c r="F267" s="17">
        <v>51073</v>
      </c>
      <c r="G267" s="17">
        <v>68421</v>
      </c>
      <c r="H267" s="17">
        <v>70005</v>
      </c>
      <c r="I267" s="17">
        <v>65475</v>
      </c>
      <c r="J267" s="17">
        <v>66532</v>
      </c>
      <c r="K267" s="17">
        <v>78617</v>
      </c>
      <c r="L267" s="17">
        <v>70385</v>
      </c>
      <c r="M267" s="17">
        <v>58030</v>
      </c>
      <c r="N267" s="17">
        <v>43486</v>
      </c>
      <c r="O267" s="17">
        <v>655579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5090</v>
      </c>
      <c r="D270" s="58">
        <v>4952</v>
      </c>
      <c r="E270" s="58">
        <v>5356</v>
      </c>
      <c r="F270" s="58">
        <v>5542</v>
      </c>
      <c r="G270" s="58">
        <v>5835</v>
      </c>
      <c r="H270" s="58">
        <v>6076</v>
      </c>
      <c r="I270" s="58">
        <v>6023</v>
      </c>
      <c r="J270" s="58">
        <v>6050</v>
      </c>
      <c r="K270" s="58">
        <v>6299</v>
      </c>
      <c r="L270" s="58">
        <v>6105</v>
      </c>
      <c r="M270" s="58">
        <v>5798</v>
      </c>
      <c r="N270" s="58">
        <v>5646</v>
      </c>
      <c r="O270" s="2">
        <v>68772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16953</v>
      </c>
      <c r="D275" s="20">
        <v>25844</v>
      </c>
      <c r="E275" s="20">
        <v>25360</v>
      </c>
      <c r="F275" s="20">
        <v>45531</v>
      </c>
      <c r="G275" s="20">
        <v>62586</v>
      </c>
      <c r="H275" s="20">
        <v>63929</v>
      </c>
      <c r="I275" s="20">
        <v>59452</v>
      </c>
      <c r="J275" s="20">
        <v>60482</v>
      </c>
      <c r="K275" s="20">
        <v>72318</v>
      </c>
      <c r="L275" s="20">
        <v>64280</v>
      </c>
      <c r="M275" s="20">
        <v>52232</v>
      </c>
      <c r="N275" s="20">
        <v>37840</v>
      </c>
      <c r="O275" s="20">
        <v>586807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288</v>
      </c>
      <c r="D3" s="2" t="s">
        <v>288</v>
      </c>
      <c r="E3" s="2" t="s">
        <v>288</v>
      </c>
      <c r="F3" s="2" t="s">
        <v>288</v>
      </c>
      <c r="G3" s="2" t="s">
        <v>288</v>
      </c>
      <c r="H3" s="2" t="s">
        <v>288</v>
      </c>
      <c r="I3" s="2" t="s">
        <v>288</v>
      </c>
      <c r="J3" s="2" t="s">
        <v>288</v>
      </c>
      <c r="K3" s="2" t="s">
        <v>288</v>
      </c>
      <c r="L3" s="2" t="s">
        <v>288</v>
      </c>
      <c r="M3" s="2" t="s">
        <v>288</v>
      </c>
      <c r="N3" s="2" t="s">
        <v>288</v>
      </c>
      <c r="O3" s="2" t="s">
        <v>288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272471</v>
      </c>
      <c r="D14" s="58">
        <v>272941</v>
      </c>
      <c r="E14" s="58">
        <v>281519</v>
      </c>
      <c r="F14" s="58">
        <v>281801</v>
      </c>
      <c r="G14" s="58">
        <v>282272</v>
      </c>
      <c r="H14" s="58">
        <v>283684</v>
      </c>
      <c r="I14" s="58">
        <v>286979</v>
      </c>
      <c r="J14" s="58">
        <v>290744</v>
      </c>
      <c r="K14" s="58">
        <v>291027</v>
      </c>
      <c r="L14" s="58">
        <v>291497</v>
      </c>
      <c r="M14" s="58">
        <v>292910</v>
      </c>
      <c r="N14" s="58">
        <v>293380</v>
      </c>
      <c r="O14" s="2">
        <v>3421225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7888</v>
      </c>
      <c r="D16" s="58">
        <v>7901</v>
      </c>
      <c r="E16" s="58">
        <v>7915</v>
      </c>
      <c r="F16" s="58">
        <v>7923</v>
      </c>
      <c r="G16" s="58">
        <v>7937</v>
      </c>
      <c r="H16" s="58">
        <v>7978</v>
      </c>
      <c r="I16" s="58">
        <v>8073</v>
      </c>
      <c r="J16" s="58">
        <v>8182</v>
      </c>
      <c r="K16" s="58">
        <v>8190</v>
      </c>
      <c r="L16" s="58">
        <v>8204</v>
      </c>
      <c r="M16" s="58">
        <v>8245</v>
      </c>
      <c r="N16" s="58">
        <v>8258</v>
      </c>
      <c r="O16" s="2">
        <v>96693</v>
      </c>
    </row>
    <row r="17" spans="1:15" ht="11.25" x14ac:dyDescent="0.2">
      <c r="A17" s="42" t="s">
        <v>436</v>
      </c>
      <c r="B17" s="61" t="s">
        <v>57</v>
      </c>
      <c r="C17" s="58">
        <v>3518</v>
      </c>
      <c r="D17" s="58">
        <v>3524</v>
      </c>
      <c r="E17" s="58">
        <v>3530</v>
      </c>
      <c r="F17" s="58">
        <v>3534</v>
      </c>
      <c r="G17" s="58">
        <v>3540</v>
      </c>
      <c r="H17" s="58">
        <v>3558</v>
      </c>
      <c r="I17" s="58">
        <v>3601</v>
      </c>
      <c r="J17" s="58">
        <v>3649</v>
      </c>
      <c r="K17" s="58">
        <v>3653</v>
      </c>
      <c r="L17" s="58">
        <v>3659</v>
      </c>
      <c r="M17" s="58">
        <v>3677</v>
      </c>
      <c r="N17" s="58">
        <v>3683</v>
      </c>
      <c r="O17" s="2">
        <v>43127</v>
      </c>
    </row>
    <row r="18" spans="1:15" ht="11.25" x14ac:dyDescent="0.2">
      <c r="A18" s="10" t="s">
        <v>167</v>
      </c>
      <c r="B18" s="61" t="s">
        <v>363</v>
      </c>
      <c r="C18" s="58">
        <v>2454</v>
      </c>
      <c r="D18" s="58">
        <v>2458</v>
      </c>
      <c r="E18" s="58">
        <v>2463</v>
      </c>
      <c r="F18" s="58">
        <v>2465</v>
      </c>
      <c r="G18" s="58">
        <v>2470</v>
      </c>
      <c r="H18" s="58">
        <v>2482</v>
      </c>
      <c r="I18" s="58">
        <v>2512</v>
      </c>
      <c r="J18" s="58">
        <v>2546</v>
      </c>
      <c r="K18" s="58">
        <v>2548</v>
      </c>
      <c r="L18" s="58">
        <v>2553</v>
      </c>
      <c r="M18" s="58">
        <v>2565</v>
      </c>
      <c r="N18" s="58">
        <v>2570</v>
      </c>
      <c r="O18" s="2">
        <v>30086</v>
      </c>
    </row>
    <row r="19" spans="1:15" ht="11.25" x14ac:dyDescent="0.2">
      <c r="A19" s="10" t="s">
        <v>166</v>
      </c>
      <c r="B19" s="61" t="s">
        <v>362</v>
      </c>
      <c r="C19" s="58">
        <v>3105</v>
      </c>
      <c r="D19" s="58">
        <v>3111</v>
      </c>
      <c r="E19" s="58">
        <v>3116</v>
      </c>
      <c r="F19" s="58">
        <v>3119</v>
      </c>
      <c r="G19" s="58">
        <v>3125</v>
      </c>
      <c r="H19" s="58">
        <v>3141</v>
      </c>
      <c r="I19" s="58">
        <v>3178</v>
      </c>
      <c r="J19" s="58">
        <v>3221</v>
      </c>
      <c r="K19" s="58">
        <v>3224</v>
      </c>
      <c r="L19" s="58">
        <v>3230</v>
      </c>
      <c r="M19" s="58">
        <v>3246</v>
      </c>
      <c r="N19" s="58">
        <v>3251</v>
      </c>
      <c r="O19" s="2">
        <v>38068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289436</v>
      </c>
      <c r="D22" s="15">
        <v>289935</v>
      </c>
      <c r="E22" s="15">
        <v>298543</v>
      </c>
      <c r="F22" s="15">
        <v>298842</v>
      </c>
      <c r="G22" s="15">
        <v>299344</v>
      </c>
      <c r="H22" s="15">
        <v>300843</v>
      </c>
      <c r="I22" s="15">
        <v>304343</v>
      </c>
      <c r="J22" s="15">
        <v>308342</v>
      </c>
      <c r="K22" s="15">
        <v>308642</v>
      </c>
      <c r="L22" s="15">
        <v>309143</v>
      </c>
      <c r="M22" s="15">
        <v>310643</v>
      </c>
      <c r="N22" s="15">
        <v>311142</v>
      </c>
      <c r="O22" s="15">
        <v>3629199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2800</v>
      </c>
      <c r="D25" s="58">
        <v>1100</v>
      </c>
      <c r="E25" s="58">
        <v>1650</v>
      </c>
      <c r="F25" s="58">
        <v>3000</v>
      </c>
      <c r="G25" s="58">
        <v>2200</v>
      </c>
      <c r="H25" s="58">
        <v>3800</v>
      </c>
      <c r="I25" s="58">
        <v>4100</v>
      </c>
      <c r="J25" s="58">
        <v>3100</v>
      </c>
      <c r="K25" s="58">
        <v>3500</v>
      </c>
      <c r="L25" s="58">
        <v>3370</v>
      </c>
      <c r="M25" s="58">
        <v>2700</v>
      </c>
      <c r="N25" s="58">
        <v>1555</v>
      </c>
      <c r="O25" s="2">
        <v>32875</v>
      </c>
    </row>
    <row r="26" spans="1:15" ht="10.9" customHeight="1" x14ac:dyDescent="0.2">
      <c r="A26" s="42" t="s">
        <v>372</v>
      </c>
      <c r="B26" s="61" t="s">
        <v>358</v>
      </c>
      <c r="C26" s="58">
        <v>10090</v>
      </c>
      <c r="D26" s="58">
        <v>12900</v>
      </c>
      <c r="E26" s="58">
        <v>12475</v>
      </c>
      <c r="F26" s="58">
        <v>15275</v>
      </c>
      <c r="G26" s="58">
        <v>15250</v>
      </c>
      <c r="H26" s="58">
        <v>18470</v>
      </c>
      <c r="I26" s="58">
        <v>14990</v>
      </c>
      <c r="J26" s="58">
        <v>16950</v>
      </c>
      <c r="K26" s="58">
        <v>16270</v>
      </c>
      <c r="L26" s="58">
        <v>12650</v>
      </c>
      <c r="M26" s="58">
        <v>13075</v>
      </c>
      <c r="N26" s="58">
        <v>11985</v>
      </c>
      <c r="O26" s="2">
        <v>170380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1307</v>
      </c>
      <c r="D28" s="58">
        <v>1109</v>
      </c>
      <c r="E28" s="58">
        <v>2218</v>
      </c>
      <c r="F28" s="58">
        <v>1119</v>
      </c>
      <c r="G28" s="58">
        <v>2445</v>
      </c>
      <c r="H28" s="58">
        <v>2172</v>
      </c>
      <c r="I28" s="58">
        <v>2845</v>
      </c>
      <c r="J28" s="58">
        <v>2993</v>
      </c>
      <c r="K28" s="58">
        <v>1980</v>
      </c>
      <c r="L28" s="58">
        <v>1027</v>
      </c>
      <c r="M28" s="58">
        <v>1210</v>
      </c>
      <c r="N28" s="58">
        <v>981</v>
      </c>
      <c r="O28" s="2">
        <v>21406</v>
      </c>
    </row>
    <row r="29" spans="1:15" ht="11.25" x14ac:dyDescent="0.2">
      <c r="A29" s="10"/>
      <c r="B29" s="4" t="s">
        <v>2</v>
      </c>
      <c r="C29" s="15">
        <v>14197</v>
      </c>
      <c r="D29" s="15">
        <v>15109</v>
      </c>
      <c r="E29" s="15">
        <v>16343</v>
      </c>
      <c r="F29" s="15">
        <v>19394</v>
      </c>
      <c r="G29" s="15">
        <v>19895</v>
      </c>
      <c r="H29" s="15">
        <v>24442</v>
      </c>
      <c r="I29" s="15">
        <v>21935</v>
      </c>
      <c r="J29" s="15">
        <v>23043</v>
      </c>
      <c r="K29" s="15">
        <v>21750</v>
      </c>
      <c r="L29" s="15">
        <v>17047</v>
      </c>
      <c r="M29" s="15">
        <v>16985</v>
      </c>
      <c r="N29" s="15">
        <v>14521</v>
      </c>
      <c r="O29" s="15">
        <v>224661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303633</v>
      </c>
      <c r="D31" s="2">
        <v>305044</v>
      </c>
      <c r="E31" s="2">
        <v>314886</v>
      </c>
      <c r="F31" s="2">
        <v>318236</v>
      </c>
      <c r="G31" s="2">
        <v>319239</v>
      </c>
      <c r="H31" s="2">
        <v>325285</v>
      </c>
      <c r="I31" s="2">
        <v>326278</v>
      </c>
      <c r="J31" s="2">
        <v>331385</v>
      </c>
      <c r="K31" s="2">
        <v>330392</v>
      </c>
      <c r="L31" s="2">
        <v>326190</v>
      </c>
      <c r="M31" s="2">
        <v>327628</v>
      </c>
      <c r="N31" s="2">
        <v>325663</v>
      </c>
      <c r="O31" s="2">
        <v>3853860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-1900</v>
      </c>
      <c r="D35" s="58">
        <v>-1900</v>
      </c>
      <c r="E35" s="58">
        <v>-1900</v>
      </c>
      <c r="F35" s="58">
        <v>-1900</v>
      </c>
      <c r="G35" s="58">
        <v>-1900</v>
      </c>
      <c r="H35" s="58">
        <v>-1900</v>
      </c>
      <c r="I35" s="58">
        <v>-1900</v>
      </c>
      <c r="J35" s="58">
        <v>-1900</v>
      </c>
      <c r="K35" s="58">
        <v>-1900</v>
      </c>
      <c r="L35" s="58">
        <v>-1900</v>
      </c>
      <c r="M35" s="58">
        <v>-1900</v>
      </c>
      <c r="N35" s="58">
        <v>-1900</v>
      </c>
      <c r="O35" s="2">
        <v>-22800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-84</v>
      </c>
      <c r="D37" s="58">
        <v>-60</v>
      </c>
      <c r="E37" s="58">
        <v>-47</v>
      </c>
      <c r="F37" s="58">
        <v>-42</v>
      </c>
      <c r="G37" s="58">
        <v>-28</v>
      </c>
      <c r="H37" s="58">
        <v>-42</v>
      </c>
      <c r="I37" s="58">
        <v>-37</v>
      </c>
      <c r="J37" s="58">
        <v>-27</v>
      </c>
      <c r="K37" s="58">
        <v>-46</v>
      </c>
      <c r="L37" s="58">
        <v>-94</v>
      </c>
      <c r="M37" s="58">
        <v>-50</v>
      </c>
      <c r="N37" s="58">
        <v>-50</v>
      </c>
      <c r="O37" s="2">
        <v>-607</v>
      </c>
    </row>
    <row r="38" spans="1:15" ht="11.25" x14ac:dyDescent="0.2">
      <c r="A38" s="10" t="s">
        <v>170</v>
      </c>
      <c r="B38" s="62" t="s">
        <v>6</v>
      </c>
      <c r="C38" s="58">
        <v>-190</v>
      </c>
      <c r="D38" s="58">
        <v>-186</v>
      </c>
      <c r="E38" s="58">
        <v>-218</v>
      </c>
      <c r="F38" s="58">
        <v>-252</v>
      </c>
      <c r="G38" s="58">
        <v>-200</v>
      </c>
      <c r="H38" s="58">
        <v>-182</v>
      </c>
      <c r="I38" s="58">
        <v>-312</v>
      </c>
      <c r="J38" s="58">
        <v>-275</v>
      </c>
      <c r="K38" s="58">
        <v>-374</v>
      </c>
      <c r="L38" s="58">
        <v>-606</v>
      </c>
      <c r="M38" s="58">
        <v>-400</v>
      </c>
      <c r="N38" s="58">
        <v>-350</v>
      </c>
      <c r="O38" s="2">
        <v>-3545</v>
      </c>
    </row>
    <row r="39" spans="1:15" ht="11.25" x14ac:dyDescent="0.2">
      <c r="A39" s="10"/>
      <c r="B39" s="62" t="s">
        <v>7</v>
      </c>
      <c r="C39" s="15">
        <v>-2174</v>
      </c>
      <c r="D39" s="15">
        <v>-2146</v>
      </c>
      <c r="E39" s="15">
        <v>-2165</v>
      </c>
      <c r="F39" s="15">
        <v>-2194</v>
      </c>
      <c r="G39" s="15">
        <v>-2128</v>
      </c>
      <c r="H39" s="15">
        <v>-2124</v>
      </c>
      <c r="I39" s="15">
        <v>-2249</v>
      </c>
      <c r="J39" s="15">
        <v>-2202</v>
      </c>
      <c r="K39" s="15">
        <v>-2320</v>
      </c>
      <c r="L39" s="15">
        <v>-2600</v>
      </c>
      <c r="M39" s="15">
        <v>-2350</v>
      </c>
      <c r="N39" s="15">
        <v>-2300</v>
      </c>
      <c r="O39" s="15">
        <v>-26952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301459</v>
      </c>
      <c r="D41" s="15">
        <v>302898</v>
      </c>
      <c r="E41" s="15">
        <v>312721</v>
      </c>
      <c r="F41" s="15">
        <v>316042</v>
      </c>
      <c r="G41" s="15">
        <v>317111</v>
      </c>
      <c r="H41" s="15">
        <v>323161</v>
      </c>
      <c r="I41" s="15">
        <v>324029</v>
      </c>
      <c r="J41" s="15">
        <v>329183</v>
      </c>
      <c r="K41" s="15">
        <v>328072</v>
      </c>
      <c r="L41" s="15">
        <v>323590</v>
      </c>
      <c r="M41" s="15">
        <v>325278</v>
      </c>
      <c r="N41" s="15">
        <v>323363</v>
      </c>
      <c r="O41" s="15">
        <v>3826908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275</v>
      </c>
      <c r="E46" s="58">
        <v>0</v>
      </c>
      <c r="F46" s="58">
        <v>0</v>
      </c>
      <c r="G46" s="58">
        <v>0</v>
      </c>
      <c r="H46" s="58">
        <v>275</v>
      </c>
      <c r="I46" s="58">
        <v>250</v>
      </c>
      <c r="J46" s="58">
        <v>0</v>
      </c>
      <c r="K46" s="58">
        <v>0</v>
      </c>
      <c r="L46" s="58">
        <v>1410</v>
      </c>
      <c r="M46" s="58">
        <v>1250</v>
      </c>
      <c r="N46" s="58">
        <v>500</v>
      </c>
      <c r="O46" s="2">
        <v>3960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3132</v>
      </c>
      <c r="E47" s="58">
        <v>3256</v>
      </c>
      <c r="F47" s="58">
        <v>520</v>
      </c>
      <c r="G47" s="58">
        <v>2835</v>
      </c>
      <c r="H47" s="58">
        <v>2700</v>
      </c>
      <c r="I47" s="58">
        <v>2700</v>
      </c>
      <c r="J47" s="58">
        <v>1300</v>
      </c>
      <c r="K47" s="58">
        <v>4644</v>
      </c>
      <c r="L47" s="58">
        <v>3888</v>
      </c>
      <c r="M47" s="58">
        <v>2160</v>
      </c>
      <c r="N47" s="58">
        <v>1296</v>
      </c>
      <c r="O47" s="2">
        <v>28431</v>
      </c>
    </row>
    <row r="48" spans="1:15" ht="11.25" x14ac:dyDescent="0.2">
      <c r="A48" s="42" t="s">
        <v>398</v>
      </c>
      <c r="B48" s="62" t="s">
        <v>395</v>
      </c>
      <c r="C48" s="58">
        <v>2318</v>
      </c>
      <c r="D48" s="58">
        <v>1083</v>
      </c>
      <c r="E48" s="58">
        <v>2533</v>
      </c>
      <c r="F48" s="58">
        <v>4633</v>
      </c>
      <c r="G48" s="58">
        <v>9483</v>
      </c>
      <c r="H48" s="58">
        <v>11125</v>
      </c>
      <c r="I48" s="58">
        <v>10033</v>
      </c>
      <c r="J48" s="58">
        <v>9672</v>
      </c>
      <c r="K48" s="58">
        <v>10769</v>
      </c>
      <c r="L48" s="58">
        <v>6333</v>
      </c>
      <c r="M48" s="58">
        <v>5693</v>
      </c>
      <c r="N48" s="58">
        <v>4429</v>
      </c>
      <c r="O48" s="2">
        <v>78108</v>
      </c>
    </row>
    <row r="49" spans="1:15" ht="11.25" x14ac:dyDescent="0.2">
      <c r="A49" s="42" t="s">
        <v>397</v>
      </c>
      <c r="B49" s="62" t="s">
        <v>396</v>
      </c>
      <c r="C49" s="58">
        <v>16667</v>
      </c>
      <c r="D49" s="58">
        <v>23667</v>
      </c>
      <c r="E49" s="58">
        <v>27867</v>
      </c>
      <c r="F49" s="58">
        <v>32667</v>
      </c>
      <c r="G49" s="58">
        <v>52167</v>
      </c>
      <c r="H49" s="58">
        <v>67367</v>
      </c>
      <c r="I49" s="58">
        <v>48133</v>
      </c>
      <c r="J49" s="58">
        <v>55917</v>
      </c>
      <c r="K49" s="58">
        <v>52367</v>
      </c>
      <c r="L49" s="58">
        <v>48433</v>
      </c>
      <c r="M49" s="58">
        <v>45333</v>
      </c>
      <c r="N49" s="58">
        <v>32467</v>
      </c>
      <c r="O49" s="2">
        <v>503050</v>
      </c>
    </row>
    <row r="50" spans="1:15" ht="11.25" x14ac:dyDescent="0.2">
      <c r="A50" s="10" t="s">
        <v>178</v>
      </c>
      <c r="B50" s="62" t="s">
        <v>10</v>
      </c>
      <c r="C50" s="58">
        <v>5000</v>
      </c>
      <c r="D50" s="58">
        <v>3600</v>
      </c>
      <c r="E50" s="58">
        <v>10100</v>
      </c>
      <c r="F50" s="58">
        <v>9800</v>
      </c>
      <c r="G50" s="58">
        <v>14900</v>
      </c>
      <c r="H50" s="58">
        <v>5200</v>
      </c>
      <c r="I50" s="58">
        <v>8800</v>
      </c>
      <c r="J50" s="58">
        <v>8200</v>
      </c>
      <c r="K50" s="58">
        <v>12600</v>
      </c>
      <c r="L50" s="58">
        <v>6000</v>
      </c>
      <c r="M50" s="58">
        <v>4900</v>
      </c>
      <c r="N50" s="58">
        <v>4800</v>
      </c>
      <c r="O50" s="2">
        <v>93900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23985</v>
      </c>
      <c r="D52" s="59">
        <v>31757</v>
      </c>
      <c r="E52" s="59">
        <v>43756</v>
      </c>
      <c r="F52" s="59">
        <v>47620</v>
      </c>
      <c r="G52" s="59">
        <v>79385</v>
      </c>
      <c r="H52" s="59">
        <v>86667</v>
      </c>
      <c r="I52" s="59">
        <v>69916</v>
      </c>
      <c r="J52" s="59">
        <v>75089</v>
      </c>
      <c r="K52" s="59">
        <v>80380</v>
      </c>
      <c r="L52" s="59">
        <v>66064</v>
      </c>
      <c r="M52" s="59">
        <v>59336</v>
      </c>
      <c r="N52" s="59">
        <v>43492</v>
      </c>
      <c r="O52" s="15">
        <v>707449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325444</v>
      </c>
      <c r="D54" s="17">
        <v>334655</v>
      </c>
      <c r="E54" s="17">
        <v>356477</v>
      </c>
      <c r="F54" s="17">
        <v>363662</v>
      </c>
      <c r="G54" s="17">
        <v>396496</v>
      </c>
      <c r="H54" s="17">
        <v>409828</v>
      </c>
      <c r="I54" s="17">
        <v>393945</v>
      </c>
      <c r="J54" s="17">
        <v>404272</v>
      </c>
      <c r="K54" s="17">
        <v>408452</v>
      </c>
      <c r="L54" s="17">
        <v>389654</v>
      </c>
      <c r="M54" s="17">
        <v>384614</v>
      </c>
      <c r="N54" s="17">
        <v>366855</v>
      </c>
      <c r="O54" s="17">
        <v>4534357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325444</v>
      </c>
      <c r="D67" s="15">
        <v>334655</v>
      </c>
      <c r="E67" s="15">
        <v>356477</v>
      </c>
      <c r="F67" s="15">
        <v>363662</v>
      </c>
      <c r="G67" s="15">
        <v>396496</v>
      </c>
      <c r="H67" s="15">
        <v>409828</v>
      </c>
      <c r="I67" s="15">
        <v>393945</v>
      </c>
      <c r="J67" s="15">
        <v>404272</v>
      </c>
      <c r="K67" s="15">
        <v>408452</v>
      </c>
      <c r="L67" s="15">
        <v>389654</v>
      </c>
      <c r="M67" s="15">
        <v>384614</v>
      </c>
      <c r="N67" s="15">
        <v>366855</v>
      </c>
      <c r="O67" s="15">
        <v>4534357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7626</v>
      </c>
      <c r="D76" s="58">
        <v>6933</v>
      </c>
      <c r="E76" s="58">
        <v>7817</v>
      </c>
      <c r="F76" s="58">
        <v>7817</v>
      </c>
      <c r="G76" s="58">
        <v>7461</v>
      </c>
      <c r="H76" s="58">
        <v>7817</v>
      </c>
      <c r="I76" s="58">
        <v>8172</v>
      </c>
      <c r="J76" s="58">
        <v>7461</v>
      </c>
      <c r="K76" s="58">
        <v>7817</v>
      </c>
      <c r="L76" s="58">
        <v>7817</v>
      </c>
      <c r="M76" s="58">
        <v>7461</v>
      </c>
      <c r="N76" s="58">
        <v>8172</v>
      </c>
      <c r="O76" s="2">
        <v>92371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7626</v>
      </c>
      <c r="D79" s="15">
        <v>6933</v>
      </c>
      <c r="E79" s="15">
        <v>7817</v>
      </c>
      <c r="F79" s="15">
        <v>7817</v>
      </c>
      <c r="G79" s="15">
        <v>7461</v>
      </c>
      <c r="H79" s="15">
        <v>7817</v>
      </c>
      <c r="I79" s="15">
        <v>8172</v>
      </c>
      <c r="J79" s="15">
        <v>7461</v>
      </c>
      <c r="K79" s="15">
        <v>7817</v>
      </c>
      <c r="L79" s="15">
        <v>7817</v>
      </c>
      <c r="M79" s="15">
        <v>7461</v>
      </c>
      <c r="N79" s="15">
        <v>8172</v>
      </c>
      <c r="O79" s="15">
        <v>92371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2629</v>
      </c>
      <c r="D82" s="58">
        <v>2629</v>
      </c>
      <c r="E82" s="58">
        <v>2629</v>
      </c>
      <c r="F82" s="58">
        <v>2629</v>
      </c>
      <c r="G82" s="58">
        <v>2629</v>
      </c>
      <c r="H82" s="58">
        <v>2629</v>
      </c>
      <c r="I82" s="58">
        <v>2629</v>
      </c>
      <c r="J82" s="58">
        <v>2629</v>
      </c>
      <c r="K82" s="58">
        <v>2629</v>
      </c>
      <c r="L82" s="58">
        <v>2629</v>
      </c>
      <c r="M82" s="58">
        <v>2629</v>
      </c>
      <c r="N82" s="58">
        <v>2629</v>
      </c>
      <c r="O82" s="2">
        <v>31548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3004</v>
      </c>
      <c r="D84" s="15">
        <v>3004</v>
      </c>
      <c r="E84" s="15">
        <v>3004</v>
      </c>
      <c r="F84" s="15">
        <v>3004</v>
      </c>
      <c r="G84" s="15">
        <v>3004</v>
      </c>
      <c r="H84" s="15">
        <v>3004</v>
      </c>
      <c r="I84" s="15">
        <v>3004</v>
      </c>
      <c r="J84" s="15">
        <v>3004</v>
      </c>
      <c r="K84" s="15">
        <v>3004</v>
      </c>
      <c r="L84" s="15">
        <v>3004</v>
      </c>
      <c r="M84" s="15">
        <v>3004</v>
      </c>
      <c r="N84" s="15">
        <v>3004</v>
      </c>
      <c r="O84" s="15">
        <v>36048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5320</v>
      </c>
      <c r="D86" s="58">
        <v>4836</v>
      </c>
      <c r="E86" s="58">
        <v>7265</v>
      </c>
      <c r="F86" s="58">
        <v>7265</v>
      </c>
      <c r="G86" s="58">
        <v>6935</v>
      </c>
      <c r="H86" s="58">
        <v>7265</v>
      </c>
      <c r="I86" s="58">
        <v>7596</v>
      </c>
      <c r="J86" s="58">
        <v>6935</v>
      </c>
      <c r="K86" s="58">
        <v>7265</v>
      </c>
      <c r="L86" s="58">
        <v>7265</v>
      </c>
      <c r="M86" s="58">
        <v>6935</v>
      </c>
      <c r="N86" s="58">
        <v>7596</v>
      </c>
      <c r="O86" s="2">
        <v>82478</v>
      </c>
    </row>
    <row r="87" spans="1:15" ht="11.25" x14ac:dyDescent="0.2">
      <c r="A87" s="10" t="s">
        <v>228</v>
      </c>
      <c r="B87" s="62" t="s">
        <v>28</v>
      </c>
      <c r="C87" s="58">
        <v>150</v>
      </c>
      <c r="D87" s="58">
        <v>150</v>
      </c>
      <c r="E87" s="58">
        <v>160</v>
      </c>
      <c r="F87" s="58">
        <v>150</v>
      </c>
      <c r="G87" s="58">
        <v>150</v>
      </c>
      <c r="H87" s="58">
        <v>150</v>
      </c>
      <c r="I87" s="58">
        <v>150</v>
      </c>
      <c r="J87" s="58">
        <v>155</v>
      </c>
      <c r="K87" s="58">
        <v>150</v>
      </c>
      <c r="L87" s="58">
        <v>150</v>
      </c>
      <c r="M87" s="58">
        <v>150</v>
      </c>
      <c r="N87" s="58">
        <v>150</v>
      </c>
      <c r="O87" s="2">
        <v>1815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203</v>
      </c>
      <c r="F88" s="58">
        <v>0</v>
      </c>
      <c r="G88" s="58">
        <v>0</v>
      </c>
      <c r="H88" s="58">
        <v>0</v>
      </c>
      <c r="I88" s="58">
        <v>0</v>
      </c>
      <c r="J88" s="58">
        <v>102</v>
      </c>
      <c r="K88" s="58">
        <v>0</v>
      </c>
      <c r="L88" s="58">
        <v>0</v>
      </c>
      <c r="M88" s="58">
        <v>0</v>
      </c>
      <c r="N88" s="58">
        <v>0</v>
      </c>
      <c r="O88" s="2">
        <v>305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5470</v>
      </c>
      <c r="D90" s="15">
        <v>4986</v>
      </c>
      <c r="E90" s="15">
        <v>7628</v>
      </c>
      <c r="F90" s="15">
        <v>7415</v>
      </c>
      <c r="G90" s="15">
        <v>7085</v>
      </c>
      <c r="H90" s="15">
        <v>7415</v>
      </c>
      <c r="I90" s="15">
        <v>7746</v>
      </c>
      <c r="J90" s="15">
        <v>7192</v>
      </c>
      <c r="K90" s="15">
        <v>7415</v>
      </c>
      <c r="L90" s="15">
        <v>7415</v>
      </c>
      <c r="M90" s="15">
        <v>7085</v>
      </c>
      <c r="N90" s="15">
        <v>7746</v>
      </c>
      <c r="O90" s="15">
        <v>84598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16100</v>
      </c>
      <c r="D92" s="17">
        <v>14923</v>
      </c>
      <c r="E92" s="17">
        <v>18449</v>
      </c>
      <c r="F92" s="17">
        <v>18236</v>
      </c>
      <c r="G92" s="17">
        <v>17550</v>
      </c>
      <c r="H92" s="17">
        <v>18236</v>
      </c>
      <c r="I92" s="17">
        <v>18922</v>
      </c>
      <c r="J92" s="17">
        <v>17657</v>
      </c>
      <c r="K92" s="17">
        <v>18236</v>
      </c>
      <c r="L92" s="17">
        <v>18236</v>
      </c>
      <c r="M92" s="17">
        <v>17550</v>
      </c>
      <c r="N92" s="17">
        <v>18922</v>
      </c>
      <c r="O92" s="17">
        <v>213017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374</v>
      </c>
      <c r="E96" s="58">
        <v>374</v>
      </c>
      <c r="F96" s="58">
        <v>374</v>
      </c>
      <c r="G96" s="58">
        <v>374</v>
      </c>
      <c r="H96" s="58">
        <v>374</v>
      </c>
      <c r="I96" s="58">
        <v>374</v>
      </c>
      <c r="J96" s="58">
        <v>374</v>
      </c>
      <c r="K96" s="58">
        <v>374</v>
      </c>
      <c r="L96" s="58">
        <v>0</v>
      </c>
      <c r="M96" s="58">
        <v>0</v>
      </c>
      <c r="N96" s="58">
        <v>0</v>
      </c>
      <c r="O96" s="2">
        <v>2992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3580</v>
      </c>
      <c r="D99" s="58">
        <v>3681</v>
      </c>
      <c r="E99" s="58">
        <v>3921</v>
      </c>
      <c r="F99" s="58">
        <v>4000</v>
      </c>
      <c r="G99" s="58">
        <v>4361</v>
      </c>
      <c r="H99" s="58">
        <v>4508</v>
      </c>
      <c r="I99" s="58">
        <v>4333</v>
      </c>
      <c r="J99" s="58">
        <v>4447</v>
      </c>
      <c r="K99" s="58">
        <v>4493</v>
      </c>
      <c r="L99" s="58">
        <v>4286</v>
      </c>
      <c r="M99" s="58">
        <v>4231</v>
      </c>
      <c r="N99" s="58">
        <v>4035</v>
      </c>
      <c r="O99" s="2">
        <v>49876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3580</v>
      </c>
      <c r="D101" s="15">
        <v>4055</v>
      </c>
      <c r="E101" s="15">
        <v>4295</v>
      </c>
      <c r="F101" s="15">
        <v>4374</v>
      </c>
      <c r="G101" s="15">
        <v>4735</v>
      </c>
      <c r="H101" s="15">
        <v>4882</v>
      </c>
      <c r="I101" s="15">
        <v>4707</v>
      </c>
      <c r="J101" s="15">
        <v>4821</v>
      </c>
      <c r="K101" s="15">
        <v>4867</v>
      </c>
      <c r="L101" s="15">
        <v>4286</v>
      </c>
      <c r="M101" s="15">
        <v>4231</v>
      </c>
      <c r="N101" s="15">
        <v>4035</v>
      </c>
      <c r="O101" s="15">
        <v>52868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62392</v>
      </c>
      <c r="D103" s="58">
        <v>56720</v>
      </c>
      <c r="E103" s="58">
        <v>68255</v>
      </c>
      <c r="F103" s="58">
        <v>68255</v>
      </c>
      <c r="G103" s="58">
        <v>68722</v>
      </c>
      <c r="H103" s="58">
        <v>71995</v>
      </c>
      <c r="I103" s="58">
        <v>75267</v>
      </c>
      <c r="J103" s="58">
        <v>68722</v>
      </c>
      <c r="K103" s="58">
        <v>71995</v>
      </c>
      <c r="L103" s="58">
        <v>71995</v>
      </c>
      <c r="M103" s="58">
        <v>68722</v>
      </c>
      <c r="N103" s="58">
        <v>75267</v>
      </c>
      <c r="O103" s="2">
        <v>828307</v>
      </c>
    </row>
    <row r="104" spans="1:15" ht="11.25" x14ac:dyDescent="0.2">
      <c r="A104" s="10" t="s">
        <v>197</v>
      </c>
      <c r="B104" s="62" t="s">
        <v>482</v>
      </c>
      <c r="C104" s="58">
        <v>23807</v>
      </c>
      <c r="D104" s="58">
        <v>25299</v>
      </c>
      <c r="E104" s="58">
        <v>25736</v>
      </c>
      <c r="F104" s="58">
        <v>26422</v>
      </c>
      <c r="G104" s="58">
        <v>30151</v>
      </c>
      <c r="H104" s="58">
        <v>32686</v>
      </c>
      <c r="I104" s="58">
        <v>27463</v>
      </c>
      <c r="J104" s="58">
        <v>30005</v>
      </c>
      <c r="K104" s="58">
        <v>34925</v>
      </c>
      <c r="L104" s="58">
        <v>30257</v>
      </c>
      <c r="M104" s="58">
        <v>30320</v>
      </c>
      <c r="N104" s="58">
        <v>25926</v>
      </c>
      <c r="O104" s="2">
        <v>342997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1438</v>
      </c>
      <c r="D106" s="58">
        <v>1536</v>
      </c>
      <c r="E106" s="58">
        <v>1570</v>
      </c>
      <c r="F106" s="58">
        <v>1608</v>
      </c>
      <c r="G106" s="58">
        <v>1813</v>
      </c>
      <c r="H106" s="58">
        <v>1947</v>
      </c>
      <c r="I106" s="58">
        <v>1677</v>
      </c>
      <c r="J106" s="58">
        <v>1810</v>
      </c>
      <c r="K106" s="58">
        <v>2058</v>
      </c>
      <c r="L106" s="58">
        <v>1795</v>
      </c>
      <c r="M106" s="58">
        <v>1796</v>
      </c>
      <c r="N106" s="58">
        <v>1566</v>
      </c>
      <c r="O106" s="2">
        <v>20614</v>
      </c>
    </row>
    <row r="107" spans="1:15" ht="11.25" x14ac:dyDescent="0.2">
      <c r="A107" s="10" t="s">
        <v>195</v>
      </c>
      <c r="B107" s="62" t="s">
        <v>36</v>
      </c>
      <c r="C107" s="58">
        <v>1364</v>
      </c>
      <c r="D107" s="58">
        <v>1364</v>
      </c>
      <c r="E107" s="58">
        <v>1364</v>
      </c>
      <c r="F107" s="58">
        <v>1364</v>
      </c>
      <c r="G107" s="58">
        <v>1364</v>
      </c>
      <c r="H107" s="58">
        <v>1364</v>
      </c>
      <c r="I107" s="58">
        <v>1364</v>
      </c>
      <c r="J107" s="58">
        <v>1364</v>
      </c>
      <c r="K107" s="58">
        <v>1364</v>
      </c>
      <c r="L107" s="58">
        <v>1364</v>
      </c>
      <c r="M107" s="58">
        <v>1364</v>
      </c>
      <c r="N107" s="58">
        <v>1364</v>
      </c>
      <c r="O107" s="2">
        <v>16368</v>
      </c>
    </row>
    <row r="108" spans="1:15" ht="11.25" x14ac:dyDescent="0.2">
      <c r="A108" s="10"/>
      <c r="B108" s="4" t="s">
        <v>529</v>
      </c>
      <c r="C108" s="15">
        <v>89001</v>
      </c>
      <c r="D108" s="15">
        <v>84919</v>
      </c>
      <c r="E108" s="15">
        <v>96925</v>
      </c>
      <c r="F108" s="15">
        <v>97649</v>
      </c>
      <c r="G108" s="15">
        <v>102050</v>
      </c>
      <c r="H108" s="15">
        <v>107992</v>
      </c>
      <c r="I108" s="15">
        <v>105771</v>
      </c>
      <c r="J108" s="15">
        <v>101901</v>
      </c>
      <c r="K108" s="15">
        <v>110342</v>
      </c>
      <c r="L108" s="15">
        <v>105411</v>
      </c>
      <c r="M108" s="15">
        <v>102202</v>
      </c>
      <c r="N108" s="15">
        <v>104123</v>
      </c>
      <c r="O108" s="15">
        <v>1208286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5720</v>
      </c>
      <c r="D110" s="58">
        <v>5200</v>
      </c>
      <c r="E110" s="58">
        <v>5863</v>
      </c>
      <c r="F110" s="58">
        <v>5863</v>
      </c>
      <c r="G110" s="58">
        <v>5597</v>
      </c>
      <c r="H110" s="58">
        <v>5863</v>
      </c>
      <c r="I110" s="58">
        <v>6130</v>
      </c>
      <c r="J110" s="58">
        <v>5597</v>
      </c>
      <c r="K110" s="58">
        <v>5863</v>
      </c>
      <c r="L110" s="58">
        <v>5863</v>
      </c>
      <c r="M110" s="58">
        <v>5597</v>
      </c>
      <c r="N110" s="58">
        <v>6130</v>
      </c>
      <c r="O110" s="2">
        <v>69286</v>
      </c>
    </row>
    <row r="111" spans="1:15" ht="11.25" x14ac:dyDescent="0.2">
      <c r="A111" s="10" t="s">
        <v>201</v>
      </c>
      <c r="B111" s="62" t="s">
        <v>38</v>
      </c>
      <c r="C111" s="58">
        <v>1408</v>
      </c>
      <c r="D111" s="58">
        <v>1408</v>
      </c>
      <c r="E111" s="58">
        <v>1408</v>
      </c>
      <c r="F111" s="58">
        <v>1408</v>
      </c>
      <c r="G111" s="58">
        <v>1408</v>
      </c>
      <c r="H111" s="58">
        <v>1408</v>
      </c>
      <c r="I111" s="58">
        <v>1408</v>
      </c>
      <c r="J111" s="58">
        <v>1408</v>
      </c>
      <c r="K111" s="58">
        <v>1408</v>
      </c>
      <c r="L111" s="58">
        <v>1408</v>
      </c>
      <c r="M111" s="58">
        <v>1408</v>
      </c>
      <c r="N111" s="58">
        <v>1408</v>
      </c>
      <c r="O111" s="2">
        <v>16896</v>
      </c>
    </row>
    <row r="112" spans="1:15" ht="11.25" x14ac:dyDescent="0.2">
      <c r="A112" s="10"/>
      <c r="B112" s="4" t="s">
        <v>39</v>
      </c>
      <c r="C112" s="15">
        <v>96129</v>
      </c>
      <c r="D112" s="15">
        <v>91527</v>
      </c>
      <c r="E112" s="15">
        <v>104196</v>
      </c>
      <c r="F112" s="15">
        <v>104920</v>
      </c>
      <c r="G112" s="15">
        <v>109055</v>
      </c>
      <c r="H112" s="15">
        <v>115263</v>
      </c>
      <c r="I112" s="15">
        <v>113309</v>
      </c>
      <c r="J112" s="15">
        <v>108906</v>
      </c>
      <c r="K112" s="15">
        <v>117613</v>
      </c>
      <c r="L112" s="15">
        <v>112682</v>
      </c>
      <c r="M112" s="15">
        <v>109207</v>
      </c>
      <c r="N112" s="15">
        <v>111661</v>
      </c>
      <c r="O112" s="15">
        <v>1294468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115809</v>
      </c>
      <c r="D114" s="20">
        <v>110505</v>
      </c>
      <c r="E114" s="20">
        <v>126940</v>
      </c>
      <c r="F114" s="20">
        <v>127530</v>
      </c>
      <c r="G114" s="20">
        <v>131340</v>
      </c>
      <c r="H114" s="20">
        <v>138381</v>
      </c>
      <c r="I114" s="20">
        <v>136938</v>
      </c>
      <c r="J114" s="20">
        <v>131384</v>
      </c>
      <c r="K114" s="20">
        <v>140716</v>
      </c>
      <c r="L114" s="20">
        <v>135204</v>
      </c>
      <c r="M114" s="20">
        <v>130988</v>
      </c>
      <c r="N114" s="20">
        <v>134618</v>
      </c>
      <c r="O114" s="20">
        <v>1560353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13160</v>
      </c>
      <c r="D118" s="58">
        <v>8662</v>
      </c>
      <c r="E118" s="58">
        <v>8970</v>
      </c>
      <c r="F118" s="58">
        <v>9231</v>
      </c>
      <c r="G118" s="58">
        <v>10215</v>
      </c>
      <c r="H118" s="58">
        <v>9972</v>
      </c>
      <c r="I118" s="58">
        <v>9729</v>
      </c>
      <c r="J118" s="58">
        <v>9496</v>
      </c>
      <c r="K118" s="58">
        <v>7917</v>
      </c>
      <c r="L118" s="58">
        <v>7155</v>
      </c>
      <c r="M118" s="58">
        <v>6587</v>
      </c>
      <c r="N118" s="58">
        <v>7376</v>
      </c>
      <c r="O118" s="2">
        <v>108470</v>
      </c>
    </row>
    <row r="119" spans="1:15" ht="11.25" customHeight="1" x14ac:dyDescent="0.2">
      <c r="A119" s="10" t="s">
        <v>250</v>
      </c>
      <c r="B119" s="62" t="s">
        <v>43</v>
      </c>
      <c r="C119" s="58">
        <v>7957</v>
      </c>
      <c r="D119" s="58">
        <v>5527</v>
      </c>
      <c r="E119" s="58">
        <v>6148</v>
      </c>
      <c r="F119" s="58">
        <v>6471</v>
      </c>
      <c r="G119" s="58">
        <v>5522</v>
      </c>
      <c r="H119" s="58">
        <v>6208</v>
      </c>
      <c r="I119" s="58">
        <v>5774</v>
      </c>
      <c r="J119" s="58">
        <v>6903</v>
      </c>
      <c r="K119" s="58">
        <v>7071</v>
      </c>
      <c r="L119" s="58">
        <v>5712</v>
      </c>
      <c r="M119" s="58">
        <v>5258</v>
      </c>
      <c r="N119" s="58">
        <v>5888</v>
      </c>
      <c r="O119" s="2">
        <v>74439</v>
      </c>
    </row>
    <row r="120" spans="1:15" ht="11.25" x14ac:dyDescent="0.2">
      <c r="A120" s="10" t="s">
        <v>251</v>
      </c>
      <c r="B120" s="62" t="s">
        <v>44</v>
      </c>
      <c r="C120" s="58">
        <v>-564</v>
      </c>
      <c r="D120" s="58">
        <v>-564</v>
      </c>
      <c r="E120" s="58">
        <v>-610</v>
      </c>
      <c r="F120" s="58">
        <v>-610</v>
      </c>
      <c r="G120" s="58">
        <v>-641</v>
      </c>
      <c r="H120" s="58">
        <v>-641</v>
      </c>
      <c r="I120" s="58">
        <v>-641</v>
      </c>
      <c r="J120" s="58">
        <v>-641</v>
      </c>
      <c r="K120" s="58">
        <v>-641</v>
      </c>
      <c r="L120" s="58">
        <v>-641</v>
      </c>
      <c r="M120" s="58">
        <v>-641</v>
      </c>
      <c r="N120" s="58">
        <v>-641</v>
      </c>
      <c r="O120" s="2">
        <v>-7476</v>
      </c>
    </row>
    <row r="121" spans="1:15" ht="11.25" x14ac:dyDescent="0.2">
      <c r="A121" s="10" t="s">
        <v>213</v>
      </c>
      <c r="B121" s="62" t="s">
        <v>45</v>
      </c>
      <c r="C121" s="58">
        <v>729</v>
      </c>
      <c r="D121" s="58">
        <v>2200</v>
      </c>
      <c r="E121" s="58">
        <v>2348</v>
      </c>
      <c r="F121" s="58">
        <v>784</v>
      </c>
      <c r="G121" s="58">
        <v>1122</v>
      </c>
      <c r="H121" s="58">
        <v>774</v>
      </c>
      <c r="I121" s="58">
        <v>1904</v>
      </c>
      <c r="J121" s="58">
        <v>577</v>
      </c>
      <c r="K121" s="58">
        <v>1864</v>
      </c>
      <c r="L121" s="58">
        <v>2324</v>
      </c>
      <c r="M121" s="58">
        <v>1054</v>
      </c>
      <c r="N121" s="58">
        <v>1011</v>
      </c>
      <c r="O121" s="2">
        <v>16691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451</v>
      </c>
      <c r="D123" s="58">
        <v>817</v>
      </c>
      <c r="E123" s="58">
        <v>779</v>
      </c>
      <c r="F123" s="58">
        <v>330</v>
      </c>
      <c r="G123" s="58">
        <v>313</v>
      </c>
      <c r="H123" s="58">
        <v>283</v>
      </c>
      <c r="I123" s="58">
        <v>1170</v>
      </c>
      <c r="J123" s="58">
        <v>285</v>
      </c>
      <c r="K123" s="58">
        <v>0</v>
      </c>
      <c r="L123" s="58">
        <v>2976</v>
      </c>
      <c r="M123" s="58">
        <v>1000</v>
      </c>
      <c r="N123" s="58">
        <v>500</v>
      </c>
      <c r="O123" s="2">
        <v>8904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81</v>
      </c>
      <c r="E124" s="58">
        <v>0</v>
      </c>
      <c r="F124" s="58">
        <v>81</v>
      </c>
      <c r="G124" s="58">
        <v>375</v>
      </c>
      <c r="H124" s="58">
        <v>0</v>
      </c>
      <c r="I124" s="58">
        <v>41</v>
      </c>
      <c r="J124" s="58">
        <v>0</v>
      </c>
      <c r="K124" s="58">
        <v>162</v>
      </c>
      <c r="L124" s="58">
        <v>41</v>
      </c>
      <c r="M124" s="58">
        <v>41</v>
      </c>
      <c r="N124" s="58">
        <v>0</v>
      </c>
      <c r="O124" s="2">
        <v>822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361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361</v>
      </c>
    </row>
    <row r="126" spans="1:15" ht="11.25" x14ac:dyDescent="0.2">
      <c r="A126" s="10" t="s">
        <v>254</v>
      </c>
      <c r="B126" s="62" t="s">
        <v>454</v>
      </c>
      <c r="C126" s="58">
        <v>245</v>
      </c>
      <c r="D126" s="58">
        <v>111</v>
      </c>
      <c r="E126" s="58">
        <v>152</v>
      </c>
      <c r="F126" s="58">
        <v>0</v>
      </c>
      <c r="G126" s="58">
        <v>213</v>
      </c>
      <c r="H126" s="58">
        <v>897</v>
      </c>
      <c r="I126" s="58">
        <v>94</v>
      </c>
      <c r="J126" s="58">
        <v>0</v>
      </c>
      <c r="K126" s="58">
        <v>0</v>
      </c>
      <c r="L126" s="58">
        <v>0</v>
      </c>
      <c r="M126" s="58">
        <v>0</v>
      </c>
      <c r="N126" s="58">
        <v>1100</v>
      </c>
      <c r="O126" s="2">
        <v>2812</v>
      </c>
    </row>
    <row r="127" spans="1:15" ht="11.25" x14ac:dyDescent="0.2">
      <c r="A127" s="10"/>
      <c r="B127" s="4" t="s">
        <v>455</v>
      </c>
      <c r="C127" s="15">
        <v>21978</v>
      </c>
      <c r="D127" s="15">
        <v>17195</v>
      </c>
      <c r="E127" s="15">
        <v>17787</v>
      </c>
      <c r="F127" s="15">
        <v>16287</v>
      </c>
      <c r="G127" s="15">
        <v>17119</v>
      </c>
      <c r="H127" s="15">
        <v>17493</v>
      </c>
      <c r="I127" s="15">
        <v>18071</v>
      </c>
      <c r="J127" s="15">
        <v>16620</v>
      </c>
      <c r="K127" s="15">
        <v>16373</v>
      </c>
      <c r="L127" s="15">
        <v>17567</v>
      </c>
      <c r="M127" s="15">
        <v>13299</v>
      </c>
      <c r="N127" s="15">
        <v>15234</v>
      </c>
      <c r="O127" s="15">
        <v>205023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137787</v>
      </c>
      <c r="D129" s="20">
        <v>127700</v>
      </c>
      <c r="E129" s="20">
        <v>144727</v>
      </c>
      <c r="F129" s="20">
        <v>143817</v>
      </c>
      <c r="G129" s="20">
        <v>148459</v>
      </c>
      <c r="H129" s="20">
        <v>155874</v>
      </c>
      <c r="I129" s="20">
        <v>155009</v>
      </c>
      <c r="J129" s="20">
        <v>148004</v>
      </c>
      <c r="K129" s="20">
        <v>157089</v>
      </c>
      <c r="L129" s="20">
        <v>152771</v>
      </c>
      <c r="M129" s="20">
        <v>144287</v>
      </c>
      <c r="N129" s="20">
        <v>149852</v>
      </c>
      <c r="O129" s="20">
        <v>1765376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12692</v>
      </c>
      <c r="D133" s="58">
        <v>13052</v>
      </c>
      <c r="E133" s="58">
        <v>13903</v>
      </c>
      <c r="F133" s="58">
        <v>14183</v>
      </c>
      <c r="G133" s="58">
        <v>15463</v>
      </c>
      <c r="H133" s="58">
        <v>15983</v>
      </c>
      <c r="I133" s="58">
        <v>15364</v>
      </c>
      <c r="J133" s="58">
        <v>15767</v>
      </c>
      <c r="K133" s="58">
        <v>15930</v>
      </c>
      <c r="L133" s="58">
        <v>15197</v>
      </c>
      <c r="M133" s="58">
        <v>15000</v>
      </c>
      <c r="N133" s="58">
        <v>14307</v>
      </c>
      <c r="O133" s="2">
        <v>176841</v>
      </c>
    </row>
    <row r="134" spans="1:15" ht="11.25" x14ac:dyDescent="0.2">
      <c r="A134" s="10" t="s">
        <v>225</v>
      </c>
      <c r="B134" s="62" t="s">
        <v>55</v>
      </c>
      <c r="C134" s="58">
        <v>905</v>
      </c>
      <c r="D134" s="58">
        <v>714</v>
      </c>
      <c r="E134" s="58">
        <v>859</v>
      </c>
      <c r="F134" s="58">
        <v>1466</v>
      </c>
      <c r="G134" s="58">
        <v>1462</v>
      </c>
      <c r="H134" s="58">
        <v>791</v>
      </c>
      <c r="I134" s="58">
        <v>1537</v>
      </c>
      <c r="J134" s="58">
        <v>927</v>
      </c>
      <c r="K134" s="58">
        <v>1333</v>
      </c>
      <c r="L134" s="58">
        <v>889</v>
      </c>
      <c r="M134" s="58">
        <v>1054</v>
      </c>
      <c r="N134" s="58">
        <v>1248</v>
      </c>
      <c r="O134" s="2">
        <v>13185</v>
      </c>
    </row>
    <row r="135" spans="1:15" ht="11.25" x14ac:dyDescent="0.2">
      <c r="A135" s="10" t="s">
        <v>212</v>
      </c>
      <c r="B135" s="62" t="s">
        <v>56</v>
      </c>
      <c r="C135" s="58">
        <v>1397</v>
      </c>
      <c r="D135" s="58">
        <v>1758</v>
      </c>
      <c r="E135" s="58">
        <v>2150</v>
      </c>
      <c r="F135" s="58">
        <v>1739</v>
      </c>
      <c r="G135" s="58">
        <v>4198</v>
      </c>
      <c r="H135" s="58">
        <v>2052</v>
      </c>
      <c r="I135" s="58">
        <v>5535</v>
      </c>
      <c r="J135" s="58">
        <v>1971</v>
      </c>
      <c r="K135" s="58">
        <v>2826</v>
      </c>
      <c r="L135" s="58">
        <v>2279</v>
      </c>
      <c r="M135" s="58">
        <v>2108</v>
      </c>
      <c r="N135" s="58">
        <v>2270</v>
      </c>
      <c r="O135" s="2">
        <v>30283</v>
      </c>
    </row>
    <row r="136" spans="1:15" ht="11.25" x14ac:dyDescent="0.2">
      <c r="A136" s="10" t="s">
        <v>185</v>
      </c>
      <c r="B136" s="62" t="s">
        <v>57</v>
      </c>
      <c r="C136" s="58">
        <v>1302</v>
      </c>
      <c r="D136" s="58">
        <v>1339</v>
      </c>
      <c r="E136" s="58">
        <v>1426</v>
      </c>
      <c r="F136" s="58">
        <v>1455</v>
      </c>
      <c r="G136" s="58">
        <v>1586</v>
      </c>
      <c r="H136" s="58">
        <v>1639</v>
      </c>
      <c r="I136" s="58">
        <v>1576</v>
      </c>
      <c r="J136" s="58">
        <v>1617</v>
      </c>
      <c r="K136" s="58">
        <v>1634</v>
      </c>
      <c r="L136" s="58">
        <v>1559</v>
      </c>
      <c r="M136" s="58">
        <v>1538</v>
      </c>
      <c r="N136" s="58">
        <v>1467</v>
      </c>
      <c r="O136" s="2">
        <v>18138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16296</v>
      </c>
      <c r="D138" s="15">
        <v>16863</v>
      </c>
      <c r="E138" s="15">
        <v>18338</v>
      </c>
      <c r="F138" s="15">
        <v>18843</v>
      </c>
      <c r="G138" s="15">
        <v>22709</v>
      </c>
      <c r="H138" s="15">
        <v>20465</v>
      </c>
      <c r="I138" s="15">
        <v>24012</v>
      </c>
      <c r="J138" s="15">
        <v>20282</v>
      </c>
      <c r="K138" s="15">
        <v>21723</v>
      </c>
      <c r="L138" s="15">
        <v>19924</v>
      </c>
      <c r="M138" s="15">
        <v>19700</v>
      </c>
      <c r="N138" s="15">
        <v>19292</v>
      </c>
      <c r="O138" s="15">
        <v>238447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6026</v>
      </c>
      <c r="D140" s="58">
        <v>2696</v>
      </c>
      <c r="E140" s="58">
        <v>7118</v>
      </c>
      <c r="F140" s="58">
        <v>7642</v>
      </c>
      <c r="G140" s="58">
        <v>10533</v>
      </c>
      <c r="H140" s="58">
        <v>8907</v>
      </c>
      <c r="I140" s="58">
        <v>11009</v>
      </c>
      <c r="J140" s="58">
        <v>4048</v>
      </c>
      <c r="K140" s="58">
        <v>14488</v>
      </c>
      <c r="L140" s="58">
        <v>10068</v>
      </c>
      <c r="M140" s="58">
        <v>9486</v>
      </c>
      <c r="N140" s="58">
        <v>8642</v>
      </c>
      <c r="O140" s="2">
        <v>100663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22322</v>
      </c>
      <c r="D142" s="20">
        <v>19559</v>
      </c>
      <c r="E142" s="20">
        <v>25456</v>
      </c>
      <c r="F142" s="20">
        <v>26485</v>
      </c>
      <c r="G142" s="20">
        <v>33242</v>
      </c>
      <c r="H142" s="20">
        <v>29372</v>
      </c>
      <c r="I142" s="20">
        <v>35021</v>
      </c>
      <c r="J142" s="20">
        <v>24330</v>
      </c>
      <c r="K142" s="20">
        <v>36211</v>
      </c>
      <c r="L142" s="20">
        <v>29992</v>
      </c>
      <c r="M142" s="20">
        <v>29186</v>
      </c>
      <c r="N142" s="20">
        <v>27934</v>
      </c>
      <c r="O142" s="20">
        <v>339110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10172</v>
      </c>
      <c r="D146" s="58">
        <v>10396</v>
      </c>
      <c r="E146" s="58">
        <v>11194</v>
      </c>
      <c r="F146" s="58">
        <v>12151</v>
      </c>
      <c r="G146" s="58">
        <v>9841</v>
      </c>
      <c r="H146" s="58">
        <v>9036</v>
      </c>
      <c r="I146" s="58">
        <v>9983</v>
      </c>
      <c r="J146" s="58">
        <v>9840</v>
      </c>
      <c r="K146" s="58">
        <v>10447</v>
      </c>
      <c r="L146" s="58">
        <v>11324</v>
      </c>
      <c r="M146" s="58">
        <v>10894</v>
      </c>
      <c r="N146" s="58">
        <v>11072</v>
      </c>
      <c r="O146" s="2">
        <v>126350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2770</v>
      </c>
      <c r="D148" s="58">
        <v>300</v>
      </c>
      <c r="E148" s="58">
        <v>930</v>
      </c>
      <c r="F148" s="58">
        <v>575</v>
      </c>
      <c r="G148" s="58">
        <v>248</v>
      </c>
      <c r="H148" s="58">
        <v>1674</v>
      </c>
      <c r="I148" s="58">
        <v>718</v>
      </c>
      <c r="J148" s="58">
        <v>2303</v>
      </c>
      <c r="K148" s="58">
        <v>0</v>
      </c>
      <c r="L148" s="58">
        <v>715</v>
      </c>
      <c r="M148" s="58">
        <v>2188</v>
      </c>
      <c r="N148" s="58">
        <v>1000</v>
      </c>
      <c r="O148" s="2">
        <v>13421</v>
      </c>
    </row>
    <row r="149" spans="1:15" ht="11.25" x14ac:dyDescent="0.2">
      <c r="A149" s="42" t="s">
        <v>505</v>
      </c>
      <c r="B149" s="62" t="s">
        <v>64</v>
      </c>
      <c r="C149" s="58">
        <v>534</v>
      </c>
      <c r="D149" s="58">
        <v>382</v>
      </c>
      <c r="E149" s="58">
        <v>941</v>
      </c>
      <c r="F149" s="58">
        <v>673</v>
      </c>
      <c r="G149" s="58">
        <v>577</v>
      </c>
      <c r="H149" s="58">
        <v>475</v>
      </c>
      <c r="I149" s="58">
        <v>591</v>
      </c>
      <c r="J149" s="58">
        <v>246</v>
      </c>
      <c r="K149" s="58">
        <v>940</v>
      </c>
      <c r="L149" s="58">
        <v>600</v>
      </c>
      <c r="M149" s="58">
        <v>400</v>
      </c>
      <c r="N149" s="58">
        <v>300</v>
      </c>
      <c r="O149" s="2">
        <v>6659</v>
      </c>
    </row>
    <row r="150" spans="1:15" ht="11.25" x14ac:dyDescent="0.2">
      <c r="A150" s="10" t="s">
        <v>506</v>
      </c>
      <c r="B150" s="62" t="s">
        <v>459</v>
      </c>
      <c r="C150" s="58">
        <v>3070</v>
      </c>
      <c r="D150" s="58">
        <v>3070</v>
      </c>
      <c r="E150" s="58">
        <v>3070</v>
      </c>
      <c r="F150" s="58">
        <v>3070</v>
      </c>
      <c r="G150" s="58">
        <v>3070</v>
      </c>
      <c r="H150" s="58">
        <v>3070</v>
      </c>
      <c r="I150" s="58">
        <v>3070</v>
      </c>
      <c r="J150" s="58">
        <v>3070</v>
      </c>
      <c r="K150" s="58">
        <v>3070</v>
      </c>
      <c r="L150" s="58">
        <v>3070</v>
      </c>
      <c r="M150" s="58">
        <v>3070</v>
      </c>
      <c r="N150" s="58">
        <v>3070</v>
      </c>
      <c r="O150" s="2">
        <v>36840</v>
      </c>
    </row>
    <row r="151" spans="1:15" ht="11.25" x14ac:dyDescent="0.2">
      <c r="A151" s="10"/>
      <c r="B151" s="4" t="s">
        <v>65</v>
      </c>
      <c r="C151" s="15">
        <v>16546</v>
      </c>
      <c r="D151" s="15">
        <v>14148</v>
      </c>
      <c r="E151" s="15">
        <v>16135</v>
      </c>
      <c r="F151" s="15">
        <v>16469</v>
      </c>
      <c r="G151" s="15">
        <v>13736</v>
      </c>
      <c r="H151" s="15">
        <v>14255</v>
      </c>
      <c r="I151" s="15">
        <v>14362</v>
      </c>
      <c r="J151" s="15">
        <v>15459</v>
      </c>
      <c r="K151" s="15">
        <v>14457</v>
      </c>
      <c r="L151" s="15">
        <v>15709</v>
      </c>
      <c r="M151" s="15">
        <v>16552</v>
      </c>
      <c r="N151" s="15">
        <v>15442</v>
      </c>
      <c r="O151" s="15">
        <v>183270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13888</v>
      </c>
      <c r="D154" s="58">
        <v>14908</v>
      </c>
      <c r="E154" s="58">
        <v>15648</v>
      </c>
      <c r="F154" s="58">
        <v>15211</v>
      </c>
      <c r="G154" s="58">
        <v>15211</v>
      </c>
      <c r="H154" s="58">
        <v>15211</v>
      </c>
      <c r="I154" s="58">
        <v>15211</v>
      </c>
      <c r="J154" s="58">
        <v>14793</v>
      </c>
      <c r="K154" s="58">
        <v>14793</v>
      </c>
      <c r="L154" s="58">
        <v>14793</v>
      </c>
      <c r="M154" s="58">
        <v>14793</v>
      </c>
      <c r="N154" s="58">
        <v>14793</v>
      </c>
      <c r="O154" s="2">
        <v>179253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120</v>
      </c>
      <c r="D158" s="58">
        <v>120</v>
      </c>
      <c r="E158" s="58">
        <v>120</v>
      </c>
      <c r="F158" s="58">
        <v>120</v>
      </c>
      <c r="G158" s="58">
        <v>120</v>
      </c>
      <c r="H158" s="58">
        <v>148</v>
      </c>
      <c r="I158" s="58">
        <v>120</v>
      </c>
      <c r="J158" s="58">
        <v>120</v>
      </c>
      <c r="K158" s="58">
        <v>120</v>
      </c>
      <c r="L158" s="58">
        <v>120</v>
      </c>
      <c r="M158" s="58">
        <v>120</v>
      </c>
      <c r="N158" s="58">
        <v>120</v>
      </c>
      <c r="O158" s="2">
        <v>1468</v>
      </c>
    </row>
    <row r="159" spans="1:15" ht="11.25" x14ac:dyDescent="0.2">
      <c r="A159" s="10"/>
      <c r="B159" s="4" t="s">
        <v>460</v>
      </c>
      <c r="C159" s="15">
        <v>14008</v>
      </c>
      <c r="D159" s="15">
        <v>15028</v>
      </c>
      <c r="E159" s="15">
        <v>15768</v>
      </c>
      <c r="F159" s="15">
        <v>15331</v>
      </c>
      <c r="G159" s="15">
        <v>15331</v>
      </c>
      <c r="H159" s="15">
        <v>15359</v>
      </c>
      <c r="I159" s="15">
        <v>15331</v>
      </c>
      <c r="J159" s="15">
        <v>14913</v>
      </c>
      <c r="K159" s="15">
        <v>14913</v>
      </c>
      <c r="L159" s="15">
        <v>14913</v>
      </c>
      <c r="M159" s="15">
        <v>14913</v>
      </c>
      <c r="N159" s="15">
        <v>14913</v>
      </c>
      <c r="O159" s="15">
        <v>180721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30554</v>
      </c>
      <c r="D161" s="15">
        <v>29176</v>
      </c>
      <c r="E161" s="15">
        <v>31903</v>
      </c>
      <c r="F161" s="15">
        <v>31800</v>
      </c>
      <c r="G161" s="15">
        <v>29067</v>
      </c>
      <c r="H161" s="15">
        <v>29614</v>
      </c>
      <c r="I161" s="15">
        <v>29693</v>
      </c>
      <c r="J161" s="15">
        <v>30372</v>
      </c>
      <c r="K161" s="15">
        <v>29370</v>
      </c>
      <c r="L161" s="15">
        <v>30622</v>
      </c>
      <c r="M161" s="15">
        <v>31465</v>
      </c>
      <c r="N161" s="15">
        <v>30355</v>
      </c>
      <c r="O161" s="15">
        <v>363991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-2180</v>
      </c>
      <c r="D164" s="58">
        <v>-2180</v>
      </c>
      <c r="E164" s="58">
        <v>-2300</v>
      </c>
      <c r="F164" s="58">
        <v>-2300</v>
      </c>
      <c r="G164" s="58">
        <v>-2420</v>
      </c>
      <c r="H164" s="58">
        <v>-2420</v>
      </c>
      <c r="I164" s="58">
        <v>-2420</v>
      </c>
      <c r="J164" s="58">
        <v>-2420</v>
      </c>
      <c r="K164" s="58">
        <v>-2420</v>
      </c>
      <c r="L164" s="58">
        <v>-2420</v>
      </c>
      <c r="M164" s="58">
        <v>-2420</v>
      </c>
      <c r="N164" s="58">
        <v>-2420</v>
      </c>
      <c r="O164" s="2">
        <v>-28320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28374</v>
      </c>
      <c r="D166" s="20">
        <v>26996</v>
      </c>
      <c r="E166" s="20">
        <v>29603</v>
      </c>
      <c r="F166" s="20">
        <v>29500</v>
      </c>
      <c r="G166" s="20">
        <v>26647</v>
      </c>
      <c r="H166" s="20">
        <v>27194</v>
      </c>
      <c r="I166" s="20">
        <v>27273</v>
      </c>
      <c r="J166" s="20">
        <v>27952</v>
      </c>
      <c r="K166" s="20">
        <v>26950</v>
      </c>
      <c r="L166" s="20">
        <v>28202</v>
      </c>
      <c r="M166" s="20">
        <v>29045</v>
      </c>
      <c r="N166" s="20">
        <v>27935</v>
      </c>
      <c r="O166" s="20">
        <v>335671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1049</v>
      </c>
      <c r="D172" s="58">
        <v>1049</v>
      </c>
      <c r="E172" s="58">
        <v>1049</v>
      </c>
      <c r="F172" s="58">
        <v>1049</v>
      </c>
      <c r="G172" s="58">
        <v>1049</v>
      </c>
      <c r="H172" s="58">
        <v>1049</v>
      </c>
      <c r="I172" s="58">
        <v>1049</v>
      </c>
      <c r="J172" s="58">
        <v>1049</v>
      </c>
      <c r="K172" s="58">
        <v>1049</v>
      </c>
      <c r="L172" s="58">
        <v>1049</v>
      </c>
      <c r="M172" s="58">
        <v>1049</v>
      </c>
      <c r="N172" s="58">
        <v>1049</v>
      </c>
      <c r="O172" s="2">
        <v>12588</v>
      </c>
    </row>
    <row r="173" spans="1:15" ht="11.25" x14ac:dyDescent="0.2">
      <c r="A173" s="10" t="s">
        <v>210</v>
      </c>
      <c r="B173" s="62" t="s">
        <v>75</v>
      </c>
      <c r="C173" s="58">
        <v>1753</v>
      </c>
      <c r="D173" s="58">
        <v>1753</v>
      </c>
      <c r="E173" s="58">
        <v>1753</v>
      </c>
      <c r="F173" s="58">
        <v>1753</v>
      </c>
      <c r="G173" s="58">
        <v>1753</v>
      </c>
      <c r="H173" s="58">
        <v>1753</v>
      </c>
      <c r="I173" s="58">
        <v>1753</v>
      </c>
      <c r="J173" s="58">
        <v>1753</v>
      </c>
      <c r="K173" s="58">
        <v>1753</v>
      </c>
      <c r="L173" s="58">
        <v>1753</v>
      </c>
      <c r="M173" s="58">
        <v>1753</v>
      </c>
      <c r="N173" s="58">
        <v>1753</v>
      </c>
      <c r="O173" s="2">
        <v>21036</v>
      </c>
    </row>
    <row r="174" spans="1:15" ht="11.25" x14ac:dyDescent="0.2">
      <c r="A174" s="10" t="s">
        <v>256</v>
      </c>
      <c r="B174" s="62" t="s">
        <v>446</v>
      </c>
      <c r="C174" s="58">
        <v>1874</v>
      </c>
      <c r="D174" s="58">
        <v>1317</v>
      </c>
      <c r="E174" s="58">
        <v>1348</v>
      </c>
      <c r="F174" s="58">
        <v>1346</v>
      </c>
      <c r="G174" s="58">
        <v>1524</v>
      </c>
      <c r="H174" s="58">
        <v>1473</v>
      </c>
      <c r="I174" s="58">
        <v>1527</v>
      </c>
      <c r="J174" s="58">
        <v>1606</v>
      </c>
      <c r="K174" s="58">
        <v>1467</v>
      </c>
      <c r="L174" s="58">
        <v>1618</v>
      </c>
      <c r="M174" s="58">
        <v>1385</v>
      </c>
      <c r="N174" s="58">
        <v>1635</v>
      </c>
      <c r="O174" s="2">
        <v>18120</v>
      </c>
    </row>
    <row r="175" spans="1:15" ht="11.25" x14ac:dyDescent="0.2">
      <c r="A175" s="10"/>
      <c r="B175" s="4" t="s">
        <v>448</v>
      </c>
      <c r="C175" s="15">
        <v>4676</v>
      </c>
      <c r="D175" s="15">
        <v>4119</v>
      </c>
      <c r="E175" s="15">
        <v>4150</v>
      </c>
      <c r="F175" s="15">
        <v>4148</v>
      </c>
      <c r="G175" s="15">
        <v>4326</v>
      </c>
      <c r="H175" s="15">
        <v>4275</v>
      </c>
      <c r="I175" s="15">
        <v>4329</v>
      </c>
      <c r="J175" s="15">
        <v>4408</v>
      </c>
      <c r="K175" s="15">
        <v>4269</v>
      </c>
      <c r="L175" s="15">
        <v>4420</v>
      </c>
      <c r="M175" s="15">
        <v>4187</v>
      </c>
      <c r="N175" s="15">
        <v>4437</v>
      </c>
      <c r="O175" s="15">
        <v>51744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4676</v>
      </c>
      <c r="D179" s="20">
        <v>4119</v>
      </c>
      <c r="E179" s="20">
        <v>4150</v>
      </c>
      <c r="F179" s="20">
        <v>4148</v>
      </c>
      <c r="G179" s="20">
        <v>4326</v>
      </c>
      <c r="H179" s="20">
        <v>4275</v>
      </c>
      <c r="I179" s="20">
        <v>4329</v>
      </c>
      <c r="J179" s="20">
        <v>4408</v>
      </c>
      <c r="K179" s="20">
        <v>4269</v>
      </c>
      <c r="L179" s="20">
        <v>4420</v>
      </c>
      <c r="M179" s="20">
        <v>4187</v>
      </c>
      <c r="N179" s="20">
        <v>4437</v>
      </c>
      <c r="O179" s="20">
        <v>51744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298</v>
      </c>
      <c r="D195" s="58">
        <v>298</v>
      </c>
      <c r="E195" s="58">
        <v>298</v>
      </c>
      <c r="F195" s="58">
        <v>298</v>
      </c>
      <c r="G195" s="58">
        <v>298</v>
      </c>
      <c r="H195" s="58">
        <v>298</v>
      </c>
      <c r="I195" s="58">
        <v>298</v>
      </c>
      <c r="J195" s="58">
        <v>298</v>
      </c>
      <c r="K195" s="58">
        <v>298</v>
      </c>
      <c r="L195" s="58">
        <v>298</v>
      </c>
      <c r="M195" s="58">
        <v>298</v>
      </c>
      <c r="N195" s="58">
        <v>298</v>
      </c>
      <c r="O195" s="2">
        <v>3576</v>
      </c>
    </row>
    <row r="196" spans="1:15" ht="11.25" x14ac:dyDescent="0.2">
      <c r="A196" s="10" t="s">
        <v>503</v>
      </c>
      <c r="B196" s="62" t="s">
        <v>84</v>
      </c>
      <c r="C196" s="58">
        <v>5575</v>
      </c>
      <c r="D196" s="58">
        <v>5575</v>
      </c>
      <c r="E196" s="58">
        <v>5575</v>
      </c>
      <c r="F196" s="58">
        <v>5575</v>
      </c>
      <c r="G196" s="58">
        <v>5575</v>
      </c>
      <c r="H196" s="58">
        <v>5575</v>
      </c>
      <c r="I196" s="58">
        <v>5575</v>
      </c>
      <c r="J196" s="58">
        <v>5575</v>
      </c>
      <c r="K196" s="58">
        <v>5575</v>
      </c>
      <c r="L196" s="58">
        <v>5575</v>
      </c>
      <c r="M196" s="58">
        <v>5575</v>
      </c>
      <c r="N196" s="58">
        <v>5575</v>
      </c>
      <c r="O196" s="2">
        <v>66900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732</v>
      </c>
      <c r="D198" s="58">
        <v>699</v>
      </c>
      <c r="E198" s="58">
        <v>766</v>
      </c>
      <c r="F198" s="58">
        <v>766</v>
      </c>
      <c r="G198" s="58">
        <v>766</v>
      </c>
      <c r="H198" s="58">
        <v>766</v>
      </c>
      <c r="I198" s="58">
        <v>626</v>
      </c>
      <c r="J198" s="58">
        <v>626</v>
      </c>
      <c r="K198" s="58">
        <v>626</v>
      </c>
      <c r="L198" s="58">
        <v>626</v>
      </c>
      <c r="M198" s="58">
        <v>626</v>
      </c>
      <c r="N198" s="58">
        <v>626</v>
      </c>
      <c r="O198" s="2">
        <v>8251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6605</v>
      </c>
      <c r="D200" s="20">
        <v>6572</v>
      </c>
      <c r="E200" s="20">
        <v>6639</v>
      </c>
      <c r="F200" s="20">
        <v>6639</v>
      </c>
      <c r="G200" s="20">
        <v>6639</v>
      </c>
      <c r="H200" s="20">
        <v>6639</v>
      </c>
      <c r="I200" s="20">
        <v>6499</v>
      </c>
      <c r="J200" s="20">
        <v>6499</v>
      </c>
      <c r="K200" s="20">
        <v>6499</v>
      </c>
      <c r="L200" s="20">
        <v>6499</v>
      </c>
      <c r="M200" s="20">
        <v>6499</v>
      </c>
      <c r="N200" s="20">
        <v>6499</v>
      </c>
      <c r="O200" s="20">
        <v>78727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346</v>
      </c>
      <c r="D204" s="58">
        <v>346</v>
      </c>
      <c r="E204" s="58">
        <v>346</v>
      </c>
      <c r="F204" s="58">
        <v>346</v>
      </c>
      <c r="G204" s="58">
        <v>346</v>
      </c>
      <c r="H204" s="58">
        <v>346</v>
      </c>
      <c r="I204" s="58">
        <v>346</v>
      </c>
      <c r="J204" s="58">
        <v>346</v>
      </c>
      <c r="K204" s="58">
        <v>346</v>
      </c>
      <c r="L204" s="58">
        <v>346</v>
      </c>
      <c r="M204" s="58">
        <v>346</v>
      </c>
      <c r="N204" s="58">
        <v>346</v>
      </c>
      <c r="O204" s="2">
        <v>4152</v>
      </c>
    </row>
    <row r="205" spans="1:15" ht="11.25" x14ac:dyDescent="0.2">
      <c r="A205" s="10" t="s">
        <v>260</v>
      </c>
      <c r="B205" s="62" t="s">
        <v>87</v>
      </c>
      <c r="C205" s="58">
        <v>358</v>
      </c>
      <c r="D205" s="58">
        <v>358</v>
      </c>
      <c r="E205" s="58">
        <v>358</v>
      </c>
      <c r="F205" s="58">
        <v>358</v>
      </c>
      <c r="G205" s="58">
        <v>358</v>
      </c>
      <c r="H205" s="58">
        <v>358</v>
      </c>
      <c r="I205" s="58">
        <v>358</v>
      </c>
      <c r="J205" s="58">
        <v>358</v>
      </c>
      <c r="K205" s="58">
        <v>358</v>
      </c>
      <c r="L205" s="58">
        <v>358</v>
      </c>
      <c r="M205" s="58">
        <v>358</v>
      </c>
      <c r="N205" s="58">
        <v>358</v>
      </c>
      <c r="O205" s="2">
        <v>4296</v>
      </c>
    </row>
    <row r="206" spans="1:15" ht="11.25" x14ac:dyDescent="0.2">
      <c r="A206" s="10" t="s">
        <v>227</v>
      </c>
      <c r="B206" s="62" t="s">
        <v>88</v>
      </c>
      <c r="C206" s="58">
        <v>109</v>
      </c>
      <c r="D206" s="58">
        <v>109</v>
      </c>
      <c r="E206" s="58">
        <v>109</v>
      </c>
      <c r="F206" s="58">
        <v>109</v>
      </c>
      <c r="G206" s="58">
        <v>109</v>
      </c>
      <c r="H206" s="58">
        <v>109</v>
      </c>
      <c r="I206" s="58">
        <v>109</v>
      </c>
      <c r="J206" s="58">
        <v>109</v>
      </c>
      <c r="K206" s="58">
        <v>109</v>
      </c>
      <c r="L206" s="58">
        <v>109</v>
      </c>
      <c r="M206" s="58">
        <v>109</v>
      </c>
      <c r="N206" s="58">
        <v>109</v>
      </c>
      <c r="O206" s="2">
        <v>1308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1767</v>
      </c>
      <c r="D208" s="58">
        <v>1767</v>
      </c>
      <c r="E208" s="58">
        <v>1767</v>
      </c>
      <c r="F208" s="58">
        <v>1767</v>
      </c>
      <c r="G208" s="58">
        <v>1767</v>
      </c>
      <c r="H208" s="58">
        <v>1767</v>
      </c>
      <c r="I208" s="58">
        <v>1767</v>
      </c>
      <c r="J208" s="58">
        <v>1767</v>
      </c>
      <c r="K208" s="58">
        <v>1767</v>
      </c>
      <c r="L208" s="58">
        <v>1767</v>
      </c>
      <c r="M208" s="58">
        <v>1767</v>
      </c>
      <c r="N208" s="58">
        <v>1767</v>
      </c>
      <c r="O208" s="2">
        <v>21204</v>
      </c>
    </row>
    <row r="209" spans="1:15" ht="11.25" x14ac:dyDescent="0.2">
      <c r="A209" s="10" t="s">
        <v>261</v>
      </c>
      <c r="B209" s="62" t="s">
        <v>90</v>
      </c>
      <c r="C209" s="58">
        <v>234</v>
      </c>
      <c r="D209" s="58">
        <v>234</v>
      </c>
      <c r="E209" s="58">
        <v>234</v>
      </c>
      <c r="F209" s="58">
        <v>234</v>
      </c>
      <c r="G209" s="58">
        <v>234</v>
      </c>
      <c r="H209" s="58">
        <v>234</v>
      </c>
      <c r="I209" s="58">
        <v>234</v>
      </c>
      <c r="J209" s="58">
        <v>234</v>
      </c>
      <c r="K209" s="58">
        <v>234</v>
      </c>
      <c r="L209" s="58">
        <v>234</v>
      </c>
      <c r="M209" s="58">
        <v>234</v>
      </c>
      <c r="N209" s="58">
        <v>234</v>
      </c>
      <c r="O209" s="2">
        <v>2808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55</v>
      </c>
      <c r="D213" s="58">
        <v>55</v>
      </c>
      <c r="E213" s="58">
        <v>55</v>
      </c>
      <c r="F213" s="58">
        <v>55</v>
      </c>
      <c r="G213" s="58">
        <v>55</v>
      </c>
      <c r="H213" s="58">
        <v>55</v>
      </c>
      <c r="I213" s="58">
        <v>55</v>
      </c>
      <c r="J213" s="58">
        <v>55</v>
      </c>
      <c r="K213" s="58">
        <v>55</v>
      </c>
      <c r="L213" s="58">
        <v>55</v>
      </c>
      <c r="M213" s="58">
        <v>55</v>
      </c>
      <c r="N213" s="58">
        <v>55</v>
      </c>
      <c r="O213" s="2">
        <v>660</v>
      </c>
    </row>
    <row r="214" spans="1:15" ht="11.25" x14ac:dyDescent="0.2">
      <c r="A214" s="10" t="s">
        <v>220</v>
      </c>
      <c r="B214" s="62" t="s">
        <v>92</v>
      </c>
      <c r="C214" s="58">
        <v>11</v>
      </c>
      <c r="D214" s="58">
        <v>11</v>
      </c>
      <c r="E214" s="58">
        <v>11</v>
      </c>
      <c r="F214" s="58">
        <v>11</v>
      </c>
      <c r="G214" s="58">
        <v>11</v>
      </c>
      <c r="H214" s="58">
        <v>11</v>
      </c>
      <c r="I214" s="58">
        <v>11</v>
      </c>
      <c r="J214" s="58">
        <v>11</v>
      </c>
      <c r="K214" s="58">
        <v>11</v>
      </c>
      <c r="L214" s="58">
        <v>11</v>
      </c>
      <c r="M214" s="58">
        <v>11</v>
      </c>
      <c r="N214" s="58">
        <v>11</v>
      </c>
      <c r="O214" s="2">
        <v>132</v>
      </c>
    </row>
    <row r="215" spans="1:15" ht="11.25" x14ac:dyDescent="0.2">
      <c r="A215" s="42" t="s">
        <v>508</v>
      </c>
      <c r="B215" s="62" t="s">
        <v>507</v>
      </c>
      <c r="C215" s="58">
        <v>1215</v>
      </c>
      <c r="D215" s="58">
        <v>1215</v>
      </c>
      <c r="E215" s="58">
        <v>1215</v>
      </c>
      <c r="F215" s="58">
        <v>1215</v>
      </c>
      <c r="G215" s="58">
        <v>1215</v>
      </c>
      <c r="H215" s="58">
        <v>1215</v>
      </c>
      <c r="I215" s="58">
        <v>1215</v>
      </c>
      <c r="J215" s="58">
        <v>1215</v>
      </c>
      <c r="K215" s="58">
        <v>1215</v>
      </c>
      <c r="L215" s="58">
        <v>1215</v>
      </c>
      <c r="M215" s="58">
        <v>1215</v>
      </c>
      <c r="N215" s="58">
        <v>1215</v>
      </c>
      <c r="O215" s="2">
        <v>14580</v>
      </c>
    </row>
    <row r="216" spans="1:15" ht="11.25" x14ac:dyDescent="0.2">
      <c r="A216" s="10" t="s">
        <v>509</v>
      </c>
      <c r="B216" s="62" t="s">
        <v>93</v>
      </c>
      <c r="C216" s="58">
        <v>606</v>
      </c>
      <c r="D216" s="58">
        <v>606</v>
      </c>
      <c r="E216" s="58">
        <v>606</v>
      </c>
      <c r="F216" s="58">
        <v>606</v>
      </c>
      <c r="G216" s="58">
        <v>606</v>
      </c>
      <c r="H216" s="58">
        <v>606</v>
      </c>
      <c r="I216" s="58">
        <v>606</v>
      </c>
      <c r="J216" s="58">
        <v>606</v>
      </c>
      <c r="K216" s="58">
        <v>606</v>
      </c>
      <c r="L216" s="58">
        <v>606</v>
      </c>
      <c r="M216" s="58">
        <v>606</v>
      </c>
      <c r="N216" s="58">
        <v>606</v>
      </c>
      <c r="O216" s="2">
        <v>7272</v>
      </c>
    </row>
    <row r="217" spans="1:15" ht="11.25" x14ac:dyDescent="0.2">
      <c r="A217" s="10"/>
      <c r="B217" s="4" t="s">
        <v>94</v>
      </c>
      <c r="C217" s="15">
        <v>1887</v>
      </c>
      <c r="D217" s="15">
        <v>1887</v>
      </c>
      <c r="E217" s="15">
        <v>1887</v>
      </c>
      <c r="F217" s="15">
        <v>1887</v>
      </c>
      <c r="G217" s="15">
        <v>1887</v>
      </c>
      <c r="H217" s="15">
        <v>1887</v>
      </c>
      <c r="I217" s="15">
        <v>1887</v>
      </c>
      <c r="J217" s="15">
        <v>1887</v>
      </c>
      <c r="K217" s="15">
        <v>1887</v>
      </c>
      <c r="L217" s="15">
        <v>1887</v>
      </c>
      <c r="M217" s="15">
        <v>1887</v>
      </c>
      <c r="N217" s="15">
        <v>1887</v>
      </c>
      <c r="O217" s="15">
        <v>22644</v>
      </c>
    </row>
    <row r="218" spans="1:15" ht="11.25" x14ac:dyDescent="0.2">
      <c r="A218" s="10" t="s">
        <v>262</v>
      </c>
      <c r="B218" s="62" t="s">
        <v>95</v>
      </c>
      <c r="C218" s="58">
        <v>875</v>
      </c>
      <c r="D218" s="58">
        <v>700</v>
      </c>
      <c r="E218" s="58">
        <v>452</v>
      </c>
      <c r="F218" s="58">
        <v>1431</v>
      </c>
      <c r="G218" s="58">
        <v>792</v>
      </c>
      <c r="H218" s="58">
        <v>552</v>
      </c>
      <c r="I218" s="58">
        <v>544</v>
      </c>
      <c r="J218" s="58">
        <v>672</v>
      </c>
      <c r="K218" s="58">
        <v>1062</v>
      </c>
      <c r="L218" s="58">
        <v>1062</v>
      </c>
      <c r="M218" s="58">
        <v>600</v>
      </c>
      <c r="N218" s="58">
        <v>1103</v>
      </c>
      <c r="O218" s="2">
        <v>9845</v>
      </c>
    </row>
    <row r="219" spans="1:15" ht="11.25" x14ac:dyDescent="0.2">
      <c r="A219" s="10"/>
      <c r="B219" s="4" t="s">
        <v>96</v>
      </c>
      <c r="C219" s="15">
        <v>2762</v>
      </c>
      <c r="D219" s="15">
        <v>2587</v>
      </c>
      <c r="E219" s="15">
        <v>2339</v>
      </c>
      <c r="F219" s="15">
        <v>3318</v>
      </c>
      <c r="G219" s="15">
        <v>2679</v>
      </c>
      <c r="H219" s="15">
        <v>2439</v>
      </c>
      <c r="I219" s="15">
        <v>2431</v>
      </c>
      <c r="J219" s="15">
        <v>2559</v>
      </c>
      <c r="K219" s="15">
        <v>2949</v>
      </c>
      <c r="L219" s="15">
        <v>2949</v>
      </c>
      <c r="M219" s="15">
        <v>2487</v>
      </c>
      <c r="N219" s="15">
        <v>2990</v>
      </c>
      <c r="O219" s="15">
        <v>32489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1182</v>
      </c>
      <c r="D223" s="58">
        <v>1182</v>
      </c>
      <c r="E223" s="58">
        <v>1182</v>
      </c>
      <c r="F223" s="58">
        <v>1182</v>
      </c>
      <c r="G223" s="58">
        <v>1182</v>
      </c>
      <c r="H223" s="58">
        <v>1182</v>
      </c>
      <c r="I223" s="58">
        <v>1182</v>
      </c>
      <c r="J223" s="58">
        <v>1182</v>
      </c>
      <c r="K223" s="58">
        <v>1182</v>
      </c>
      <c r="L223" s="58">
        <v>1182</v>
      </c>
      <c r="M223" s="58">
        <v>1182</v>
      </c>
      <c r="N223" s="58">
        <v>1182</v>
      </c>
      <c r="O223" s="2">
        <v>14184</v>
      </c>
    </row>
    <row r="224" spans="1:15" ht="11.25" x14ac:dyDescent="0.2">
      <c r="A224" s="10" t="s">
        <v>204</v>
      </c>
      <c r="B224" s="62" t="s">
        <v>99</v>
      </c>
      <c r="C224" s="58">
        <v>872</v>
      </c>
      <c r="D224" s="58">
        <v>872</v>
      </c>
      <c r="E224" s="58">
        <v>872</v>
      </c>
      <c r="F224" s="58">
        <v>872</v>
      </c>
      <c r="G224" s="58">
        <v>872</v>
      </c>
      <c r="H224" s="58">
        <v>872</v>
      </c>
      <c r="I224" s="58">
        <v>872</v>
      </c>
      <c r="J224" s="58">
        <v>872</v>
      </c>
      <c r="K224" s="58">
        <v>872</v>
      </c>
      <c r="L224" s="58">
        <v>872</v>
      </c>
      <c r="M224" s="58">
        <v>872</v>
      </c>
      <c r="N224" s="58">
        <v>872</v>
      </c>
      <c r="O224" s="2">
        <v>10464</v>
      </c>
    </row>
    <row r="225" spans="1:15" ht="11.25" x14ac:dyDescent="0.2">
      <c r="A225" s="10" t="s">
        <v>226</v>
      </c>
      <c r="B225" s="62" t="s">
        <v>100</v>
      </c>
      <c r="C225" s="58">
        <v>14</v>
      </c>
      <c r="D225" s="58">
        <v>14</v>
      </c>
      <c r="E225" s="58">
        <v>14</v>
      </c>
      <c r="F225" s="58">
        <v>14</v>
      </c>
      <c r="G225" s="58">
        <v>14</v>
      </c>
      <c r="H225" s="58">
        <v>14</v>
      </c>
      <c r="I225" s="58">
        <v>14</v>
      </c>
      <c r="J225" s="58">
        <v>14</v>
      </c>
      <c r="K225" s="58">
        <v>14</v>
      </c>
      <c r="L225" s="58">
        <v>14</v>
      </c>
      <c r="M225" s="58">
        <v>14</v>
      </c>
      <c r="N225" s="58">
        <v>14</v>
      </c>
      <c r="O225" s="2">
        <v>168</v>
      </c>
    </row>
    <row r="226" spans="1:15" ht="11.25" x14ac:dyDescent="0.2">
      <c r="A226" s="10" t="s">
        <v>215</v>
      </c>
      <c r="B226" s="62" t="s">
        <v>101</v>
      </c>
      <c r="C226" s="58">
        <v>1</v>
      </c>
      <c r="D226" s="58">
        <v>1</v>
      </c>
      <c r="E226" s="58">
        <v>1</v>
      </c>
      <c r="F226" s="58">
        <v>1</v>
      </c>
      <c r="G226" s="58">
        <v>1</v>
      </c>
      <c r="H226" s="58">
        <v>1</v>
      </c>
      <c r="I226" s="58">
        <v>1</v>
      </c>
      <c r="J226" s="58">
        <v>1</v>
      </c>
      <c r="K226" s="58">
        <v>1</v>
      </c>
      <c r="L226" s="58">
        <v>1</v>
      </c>
      <c r="M226" s="58">
        <v>1</v>
      </c>
      <c r="N226" s="58">
        <v>1</v>
      </c>
      <c r="O226" s="2">
        <v>12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27</v>
      </c>
      <c r="D228" s="58">
        <v>27</v>
      </c>
      <c r="E228" s="58">
        <v>27</v>
      </c>
      <c r="F228" s="58">
        <v>27</v>
      </c>
      <c r="G228" s="58">
        <v>27</v>
      </c>
      <c r="H228" s="58">
        <v>27</v>
      </c>
      <c r="I228" s="58">
        <v>27</v>
      </c>
      <c r="J228" s="58">
        <v>27</v>
      </c>
      <c r="K228" s="58">
        <v>27</v>
      </c>
      <c r="L228" s="58">
        <v>27</v>
      </c>
      <c r="M228" s="58">
        <v>27</v>
      </c>
      <c r="N228" s="58">
        <v>27</v>
      </c>
      <c r="O228" s="2">
        <v>324</v>
      </c>
    </row>
    <row r="229" spans="1:15" ht="11.25" x14ac:dyDescent="0.2">
      <c r="A229" s="42" t="s">
        <v>510</v>
      </c>
      <c r="B229" s="62" t="s">
        <v>102</v>
      </c>
      <c r="C229" s="58">
        <v>177</v>
      </c>
      <c r="D229" s="58">
        <v>177</v>
      </c>
      <c r="E229" s="58">
        <v>177</v>
      </c>
      <c r="F229" s="58">
        <v>177</v>
      </c>
      <c r="G229" s="58">
        <v>177</v>
      </c>
      <c r="H229" s="58">
        <v>177</v>
      </c>
      <c r="I229" s="58">
        <v>177</v>
      </c>
      <c r="J229" s="58">
        <v>177</v>
      </c>
      <c r="K229" s="58">
        <v>177</v>
      </c>
      <c r="L229" s="58">
        <v>177</v>
      </c>
      <c r="M229" s="58">
        <v>177</v>
      </c>
      <c r="N229" s="58">
        <v>177</v>
      </c>
      <c r="O229" s="2">
        <v>2124</v>
      </c>
    </row>
    <row r="230" spans="1:15" ht="11.25" x14ac:dyDescent="0.2">
      <c r="A230" s="10"/>
      <c r="B230" s="4" t="s">
        <v>103</v>
      </c>
      <c r="C230" s="15">
        <v>7849</v>
      </c>
      <c r="D230" s="15">
        <v>7674</v>
      </c>
      <c r="E230" s="15">
        <v>7426</v>
      </c>
      <c r="F230" s="15">
        <v>8405</v>
      </c>
      <c r="G230" s="15">
        <v>7766</v>
      </c>
      <c r="H230" s="15">
        <v>7526</v>
      </c>
      <c r="I230" s="15">
        <v>7518</v>
      </c>
      <c r="J230" s="15">
        <v>7646</v>
      </c>
      <c r="K230" s="15">
        <v>8036</v>
      </c>
      <c r="L230" s="15">
        <v>8036</v>
      </c>
      <c r="M230" s="15">
        <v>7574</v>
      </c>
      <c r="N230" s="15">
        <v>8077</v>
      </c>
      <c r="O230" s="15">
        <v>93533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14454</v>
      </c>
      <c r="D232" s="17">
        <v>14246</v>
      </c>
      <c r="E232" s="17">
        <v>14065</v>
      </c>
      <c r="F232" s="17">
        <v>15044</v>
      </c>
      <c r="G232" s="17">
        <v>14405</v>
      </c>
      <c r="H232" s="17">
        <v>14165</v>
      </c>
      <c r="I232" s="17">
        <v>14017</v>
      </c>
      <c r="J232" s="17">
        <v>14145</v>
      </c>
      <c r="K232" s="17">
        <v>14535</v>
      </c>
      <c r="L232" s="17">
        <v>14535</v>
      </c>
      <c r="M232" s="17">
        <v>14073</v>
      </c>
      <c r="N232" s="17">
        <v>14576</v>
      </c>
      <c r="O232" s="17">
        <v>172260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207863</v>
      </c>
      <c r="D234" s="20">
        <v>192870</v>
      </c>
      <c r="E234" s="20">
        <v>218251</v>
      </c>
      <c r="F234" s="20">
        <v>219244</v>
      </c>
      <c r="G234" s="20">
        <v>227329</v>
      </c>
      <c r="H234" s="20">
        <v>231130</v>
      </c>
      <c r="I234" s="20">
        <v>235899</v>
      </c>
      <c r="J234" s="20">
        <v>219089</v>
      </c>
      <c r="K234" s="20">
        <v>239304</v>
      </c>
      <c r="L234" s="20">
        <v>230170</v>
      </c>
      <c r="M234" s="20">
        <v>221028</v>
      </c>
      <c r="N234" s="20">
        <v>224984</v>
      </c>
      <c r="O234" s="20">
        <v>2667161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117581</v>
      </c>
      <c r="D236" s="15">
        <v>141785</v>
      </c>
      <c r="E236" s="15">
        <v>138226</v>
      </c>
      <c r="F236" s="15">
        <v>144418</v>
      </c>
      <c r="G236" s="15">
        <v>169167</v>
      </c>
      <c r="H236" s="15">
        <v>178698</v>
      </c>
      <c r="I236" s="15">
        <v>158046</v>
      </c>
      <c r="J236" s="15">
        <v>185183</v>
      </c>
      <c r="K236" s="15">
        <v>169148</v>
      </c>
      <c r="L236" s="15">
        <v>159484</v>
      </c>
      <c r="M236" s="15">
        <v>163586</v>
      </c>
      <c r="N236" s="15">
        <v>141871</v>
      </c>
      <c r="O236" s="15">
        <v>1867196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15673</v>
      </c>
      <c r="D239" s="58">
        <v>14094</v>
      </c>
      <c r="E239" s="58">
        <v>14098</v>
      </c>
      <c r="F239" s="58">
        <v>15130</v>
      </c>
      <c r="G239" s="58">
        <v>13918</v>
      </c>
      <c r="H239" s="58">
        <v>15247</v>
      </c>
      <c r="I239" s="58">
        <v>14648</v>
      </c>
      <c r="J239" s="58">
        <v>14110</v>
      </c>
      <c r="K239" s="58">
        <v>14649</v>
      </c>
      <c r="L239" s="58">
        <v>15318</v>
      </c>
      <c r="M239" s="58">
        <v>16353</v>
      </c>
      <c r="N239" s="58">
        <v>15695</v>
      </c>
      <c r="O239" s="2">
        <v>178933</v>
      </c>
    </row>
    <row r="240" spans="1:15" ht="11.25" x14ac:dyDescent="0.2">
      <c r="A240" s="10" t="s">
        <v>236</v>
      </c>
      <c r="B240" s="62" t="s">
        <v>52</v>
      </c>
      <c r="C240" s="58">
        <v>4769</v>
      </c>
      <c r="D240" s="58">
        <v>4327</v>
      </c>
      <c r="E240" s="58">
        <v>4484</v>
      </c>
      <c r="F240" s="58">
        <v>4311</v>
      </c>
      <c r="G240" s="58">
        <v>3949</v>
      </c>
      <c r="H240" s="58">
        <v>4089</v>
      </c>
      <c r="I240" s="58">
        <v>4044</v>
      </c>
      <c r="J240" s="58">
        <v>3955</v>
      </c>
      <c r="K240" s="58">
        <v>3934</v>
      </c>
      <c r="L240" s="58">
        <v>4001</v>
      </c>
      <c r="M240" s="58">
        <v>3969</v>
      </c>
      <c r="N240" s="58">
        <v>4410</v>
      </c>
      <c r="O240" s="2">
        <v>50242</v>
      </c>
    </row>
    <row r="241" spans="1:15" ht="11.25" x14ac:dyDescent="0.2">
      <c r="A241" s="10" t="s">
        <v>233</v>
      </c>
      <c r="B241" s="62" t="s">
        <v>456</v>
      </c>
      <c r="C241" s="58">
        <v>559</v>
      </c>
      <c r="D241" s="58">
        <v>615</v>
      </c>
      <c r="E241" s="58">
        <v>634</v>
      </c>
      <c r="F241" s="58">
        <v>615</v>
      </c>
      <c r="G241" s="58">
        <v>672</v>
      </c>
      <c r="H241" s="58">
        <v>698</v>
      </c>
      <c r="I241" s="58">
        <v>691</v>
      </c>
      <c r="J241" s="58">
        <v>697</v>
      </c>
      <c r="K241" s="58">
        <v>572</v>
      </c>
      <c r="L241" s="58">
        <v>600</v>
      </c>
      <c r="M241" s="58">
        <v>623</v>
      </c>
      <c r="N241" s="58">
        <v>664</v>
      </c>
      <c r="O241" s="2">
        <v>7640</v>
      </c>
    </row>
    <row r="242" spans="1:15" ht="11.25" x14ac:dyDescent="0.2">
      <c r="A242" s="10" t="s">
        <v>232</v>
      </c>
      <c r="B242" s="62" t="s">
        <v>457</v>
      </c>
      <c r="C242" s="58">
        <v>117</v>
      </c>
      <c r="D242" s="58">
        <v>104</v>
      </c>
      <c r="E242" s="58">
        <v>116</v>
      </c>
      <c r="F242" s="58">
        <v>105</v>
      </c>
      <c r="G242" s="58">
        <v>101</v>
      </c>
      <c r="H242" s="58">
        <v>105</v>
      </c>
      <c r="I242" s="58">
        <v>106</v>
      </c>
      <c r="J242" s="58">
        <v>106</v>
      </c>
      <c r="K242" s="58">
        <v>109</v>
      </c>
      <c r="L242" s="58">
        <v>115</v>
      </c>
      <c r="M242" s="58">
        <v>118</v>
      </c>
      <c r="N242" s="58">
        <v>133</v>
      </c>
      <c r="O242" s="2">
        <v>1335</v>
      </c>
    </row>
    <row r="243" spans="1:15" ht="11.25" x14ac:dyDescent="0.2">
      <c r="A243" s="10" t="s">
        <v>231</v>
      </c>
      <c r="B243" s="62" t="s">
        <v>53</v>
      </c>
      <c r="C243" s="58">
        <v>1471</v>
      </c>
      <c r="D243" s="58">
        <v>1368</v>
      </c>
      <c r="E243" s="58">
        <v>1478</v>
      </c>
      <c r="F243" s="58">
        <v>1320</v>
      </c>
      <c r="G243" s="58">
        <v>1268</v>
      </c>
      <c r="H243" s="58">
        <v>1244</v>
      </c>
      <c r="I243" s="58">
        <v>1272</v>
      </c>
      <c r="J243" s="58">
        <v>1249</v>
      </c>
      <c r="K243" s="58">
        <v>1255</v>
      </c>
      <c r="L243" s="58">
        <v>1326</v>
      </c>
      <c r="M243" s="58">
        <v>1331</v>
      </c>
      <c r="N243" s="58">
        <v>1452</v>
      </c>
      <c r="O243" s="2">
        <v>16034</v>
      </c>
    </row>
    <row r="244" spans="1:15" ht="11.25" x14ac:dyDescent="0.2">
      <c r="A244" s="10" t="s">
        <v>244</v>
      </c>
      <c r="B244" s="62" t="s">
        <v>450</v>
      </c>
      <c r="C244" s="58">
        <v>3620</v>
      </c>
      <c r="D244" s="58">
        <v>4333</v>
      </c>
      <c r="E244" s="58">
        <v>4364</v>
      </c>
      <c r="F244" s="58">
        <v>4361</v>
      </c>
      <c r="G244" s="58">
        <v>4813</v>
      </c>
      <c r="H244" s="58">
        <v>5867</v>
      </c>
      <c r="I244" s="58">
        <v>5727</v>
      </c>
      <c r="J244" s="58">
        <v>5686</v>
      </c>
      <c r="K244" s="58">
        <v>5915</v>
      </c>
      <c r="L244" s="58">
        <v>4093</v>
      </c>
      <c r="M244" s="58">
        <v>3357</v>
      </c>
      <c r="N244" s="58">
        <v>3045</v>
      </c>
      <c r="O244" s="2">
        <v>55181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14551</v>
      </c>
      <c r="D246" s="58">
        <v>12952</v>
      </c>
      <c r="E246" s="58">
        <v>14065</v>
      </c>
      <c r="F246" s="58">
        <v>14484</v>
      </c>
      <c r="G246" s="58">
        <v>14054</v>
      </c>
      <c r="H246" s="58">
        <v>14660</v>
      </c>
      <c r="I246" s="58">
        <v>14267</v>
      </c>
      <c r="J246" s="58">
        <v>14101</v>
      </c>
      <c r="K246" s="58">
        <v>14430</v>
      </c>
      <c r="L246" s="58">
        <v>14767</v>
      </c>
      <c r="M246" s="58">
        <v>15885</v>
      </c>
      <c r="N246" s="58">
        <v>15548</v>
      </c>
      <c r="O246" s="2">
        <v>173764</v>
      </c>
    </row>
    <row r="247" spans="1:15" ht="11.25" x14ac:dyDescent="0.2">
      <c r="A247" s="10" t="s">
        <v>245</v>
      </c>
      <c r="B247" s="62" t="s">
        <v>464</v>
      </c>
      <c r="C247" s="58">
        <v>1809</v>
      </c>
      <c r="D247" s="58">
        <v>1460</v>
      </c>
      <c r="E247" s="58">
        <v>1521</v>
      </c>
      <c r="F247" s="58">
        <v>1354</v>
      </c>
      <c r="G247" s="58">
        <v>1334</v>
      </c>
      <c r="H247" s="58">
        <v>1306</v>
      </c>
      <c r="I247" s="58">
        <v>1308</v>
      </c>
      <c r="J247" s="58">
        <v>1335</v>
      </c>
      <c r="K247" s="58">
        <v>1330</v>
      </c>
      <c r="L247" s="58">
        <v>1437</v>
      </c>
      <c r="M247" s="58">
        <v>1462</v>
      </c>
      <c r="N247" s="58">
        <v>1574</v>
      </c>
      <c r="O247" s="2">
        <v>17230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298</v>
      </c>
      <c r="D249" s="58">
        <v>253</v>
      </c>
      <c r="E249" s="58">
        <v>268</v>
      </c>
      <c r="F249" s="58">
        <v>249</v>
      </c>
      <c r="G249" s="58">
        <v>241</v>
      </c>
      <c r="H249" s="58">
        <v>242</v>
      </c>
      <c r="I249" s="58">
        <v>236</v>
      </c>
      <c r="J249" s="58">
        <v>238</v>
      </c>
      <c r="K249" s="58">
        <v>236</v>
      </c>
      <c r="L249" s="58">
        <v>245</v>
      </c>
      <c r="M249" s="58">
        <v>246</v>
      </c>
      <c r="N249" s="58">
        <v>276</v>
      </c>
      <c r="O249" s="2">
        <v>3028</v>
      </c>
    </row>
    <row r="250" spans="1:15" ht="11.25" x14ac:dyDescent="0.2">
      <c r="A250" s="10" t="s">
        <v>239</v>
      </c>
      <c r="B250" s="62" t="s">
        <v>467</v>
      </c>
      <c r="C250" s="58">
        <v>5250</v>
      </c>
      <c r="D250" s="58">
        <v>5568</v>
      </c>
      <c r="E250" s="58">
        <v>7709</v>
      </c>
      <c r="F250" s="58">
        <v>6874</v>
      </c>
      <c r="G250" s="58">
        <v>5043</v>
      </c>
      <c r="H250" s="58">
        <v>6175</v>
      </c>
      <c r="I250" s="58">
        <v>7044</v>
      </c>
      <c r="J250" s="58">
        <v>9698</v>
      </c>
      <c r="K250" s="58">
        <v>7028</v>
      </c>
      <c r="L250" s="58">
        <v>8229</v>
      </c>
      <c r="M250" s="58">
        <v>8998</v>
      </c>
      <c r="N250" s="58">
        <v>9235</v>
      </c>
      <c r="O250" s="2">
        <v>86851</v>
      </c>
    </row>
    <row r="251" spans="1:15" ht="11.25" x14ac:dyDescent="0.2">
      <c r="A251" s="10" t="s">
        <v>240</v>
      </c>
      <c r="B251" s="62" t="s">
        <v>468</v>
      </c>
      <c r="C251" s="58">
        <v>418</v>
      </c>
      <c r="D251" s="58">
        <v>499</v>
      </c>
      <c r="E251" s="58">
        <v>502</v>
      </c>
      <c r="F251" s="58">
        <v>467</v>
      </c>
      <c r="G251" s="58">
        <v>435</v>
      </c>
      <c r="H251" s="58">
        <v>453</v>
      </c>
      <c r="I251" s="58">
        <v>447</v>
      </c>
      <c r="J251" s="58">
        <v>442</v>
      </c>
      <c r="K251" s="58">
        <v>454</v>
      </c>
      <c r="L251" s="58">
        <v>463</v>
      </c>
      <c r="M251" s="58">
        <v>461</v>
      </c>
      <c r="N251" s="58">
        <v>514</v>
      </c>
      <c r="O251" s="2">
        <v>5555</v>
      </c>
    </row>
    <row r="252" spans="1:15" ht="11.25" x14ac:dyDescent="0.2">
      <c r="A252" s="10" t="s">
        <v>241</v>
      </c>
      <c r="B252" s="62" t="s">
        <v>469</v>
      </c>
      <c r="C252" s="58">
        <v>1120</v>
      </c>
      <c r="D252" s="58">
        <v>1351</v>
      </c>
      <c r="E252" s="58">
        <v>1490</v>
      </c>
      <c r="F252" s="58">
        <v>1580</v>
      </c>
      <c r="G252" s="58">
        <v>1351</v>
      </c>
      <c r="H252" s="58">
        <v>1462</v>
      </c>
      <c r="I252" s="58">
        <v>1406</v>
      </c>
      <c r="J252" s="58">
        <v>1358</v>
      </c>
      <c r="K252" s="58">
        <v>1480</v>
      </c>
      <c r="L252" s="58">
        <v>1424</v>
      </c>
      <c r="M252" s="58">
        <v>1423</v>
      </c>
      <c r="N252" s="58">
        <v>1555</v>
      </c>
      <c r="O252" s="2">
        <v>17000</v>
      </c>
    </row>
    <row r="253" spans="1:15" ht="11.25" x14ac:dyDescent="0.2">
      <c r="A253" s="10" t="s">
        <v>242</v>
      </c>
      <c r="B253" s="62" t="s">
        <v>470</v>
      </c>
      <c r="C253" s="58">
        <v>2638</v>
      </c>
      <c r="D253" s="58">
        <v>2486</v>
      </c>
      <c r="E253" s="58">
        <v>2652</v>
      </c>
      <c r="F253" s="58">
        <v>2456</v>
      </c>
      <c r="G253" s="58">
        <v>2339</v>
      </c>
      <c r="H253" s="58">
        <v>2392</v>
      </c>
      <c r="I253" s="58">
        <v>2421</v>
      </c>
      <c r="J253" s="58">
        <v>2427</v>
      </c>
      <c r="K253" s="58">
        <v>2464</v>
      </c>
      <c r="L253" s="58">
        <v>2480</v>
      </c>
      <c r="M253" s="58">
        <v>2506</v>
      </c>
      <c r="N253" s="58">
        <v>2742</v>
      </c>
      <c r="O253" s="2">
        <v>30003</v>
      </c>
    </row>
    <row r="254" spans="1:15" ht="11.25" x14ac:dyDescent="0.2">
      <c r="A254" s="10"/>
      <c r="B254" s="4" t="s">
        <v>471</v>
      </c>
      <c r="C254" s="15">
        <v>52293</v>
      </c>
      <c r="D254" s="15">
        <v>49410</v>
      </c>
      <c r="E254" s="15">
        <v>53381</v>
      </c>
      <c r="F254" s="15">
        <v>53306</v>
      </c>
      <c r="G254" s="15">
        <v>49518</v>
      </c>
      <c r="H254" s="15">
        <v>53940</v>
      </c>
      <c r="I254" s="15">
        <v>53617</v>
      </c>
      <c r="J254" s="15">
        <v>55402</v>
      </c>
      <c r="K254" s="15">
        <v>53856</v>
      </c>
      <c r="L254" s="15">
        <v>54498</v>
      </c>
      <c r="M254" s="15">
        <v>56732</v>
      </c>
      <c r="N254" s="15">
        <v>56843</v>
      </c>
      <c r="O254" s="15">
        <v>642796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65288</v>
      </c>
      <c r="D256" s="34">
        <v>92375</v>
      </c>
      <c r="E256" s="34">
        <v>84845</v>
      </c>
      <c r="F256" s="34">
        <v>91112</v>
      </c>
      <c r="G256" s="34">
        <v>119649</v>
      </c>
      <c r="H256" s="34">
        <v>124758</v>
      </c>
      <c r="I256" s="34">
        <v>104429</v>
      </c>
      <c r="J256" s="34">
        <v>129781</v>
      </c>
      <c r="K256" s="34">
        <v>115292</v>
      </c>
      <c r="L256" s="34">
        <v>104986</v>
      </c>
      <c r="M256" s="34">
        <v>106854</v>
      </c>
      <c r="N256" s="34">
        <v>85028</v>
      </c>
      <c r="O256" s="34">
        <v>1224400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65288</v>
      </c>
      <c r="D260" s="17">
        <v>92375</v>
      </c>
      <c r="E260" s="17">
        <v>84845</v>
      </c>
      <c r="F260" s="17">
        <v>91112</v>
      </c>
      <c r="G260" s="17">
        <v>119649</v>
      </c>
      <c r="H260" s="17">
        <v>124758</v>
      </c>
      <c r="I260" s="17">
        <v>104429</v>
      </c>
      <c r="J260" s="17">
        <v>129781</v>
      </c>
      <c r="K260" s="17">
        <v>115292</v>
      </c>
      <c r="L260" s="17">
        <v>104986</v>
      </c>
      <c r="M260" s="17">
        <v>106854</v>
      </c>
      <c r="N260" s="17">
        <v>85028</v>
      </c>
      <c r="O260" s="17">
        <v>1224400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9763</v>
      </c>
      <c r="D262" s="58">
        <v>10040</v>
      </c>
      <c r="E262" s="58">
        <v>10694</v>
      </c>
      <c r="F262" s="58">
        <v>10910</v>
      </c>
      <c r="G262" s="58">
        <v>11895</v>
      </c>
      <c r="H262" s="58">
        <v>12295</v>
      </c>
      <c r="I262" s="58">
        <v>11818</v>
      </c>
      <c r="J262" s="58">
        <v>12128</v>
      </c>
      <c r="K262" s="58">
        <v>12254</v>
      </c>
      <c r="L262" s="58">
        <v>11690</v>
      </c>
      <c r="M262" s="58">
        <v>11538</v>
      </c>
      <c r="N262" s="58">
        <v>11006</v>
      </c>
      <c r="O262" s="2">
        <v>136031</v>
      </c>
    </row>
    <row r="263" spans="1:15" ht="11.25" x14ac:dyDescent="0.2">
      <c r="A263" s="10" t="s">
        <v>265</v>
      </c>
      <c r="B263" s="62" t="s">
        <v>110</v>
      </c>
      <c r="C263" s="58">
        <v>557</v>
      </c>
      <c r="D263" s="58">
        <v>557</v>
      </c>
      <c r="E263" s="58">
        <v>557</v>
      </c>
      <c r="F263" s="58">
        <v>557</v>
      </c>
      <c r="G263" s="58">
        <v>557</v>
      </c>
      <c r="H263" s="58">
        <v>557</v>
      </c>
      <c r="I263" s="58">
        <v>557</v>
      </c>
      <c r="J263" s="58">
        <v>557</v>
      </c>
      <c r="K263" s="58">
        <v>557</v>
      </c>
      <c r="L263" s="58">
        <v>557</v>
      </c>
      <c r="M263" s="58">
        <v>557</v>
      </c>
      <c r="N263" s="58">
        <v>557</v>
      </c>
      <c r="O263" s="2">
        <v>6684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54968</v>
      </c>
      <c r="D267" s="17">
        <v>81778</v>
      </c>
      <c r="E267" s="17">
        <v>73594</v>
      </c>
      <c r="F267" s="17">
        <v>79645</v>
      </c>
      <c r="G267" s="17">
        <v>107197</v>
      </c>
      <c r="H267" s="17">
        <v>111906</v>
      </c>
      <c r="I267" s="17">
        <v>92054</v>
      </c>
      <c r="J267" s="17">
        <v>117096</v>
      </c>
      <c r="K267" s="17">
        <v>102481</v>
      </c>
      <c r="L267" s="17">
        <v>92739</v>
      </c>
      <c r="M267" s="17">
        <v>94759</v>
      </c>
      <c r="N267" s="17">
        <v>73465</v>
      </c>
      <c r="O267" s="17">
        <v>1081685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6509</v>
      </c>
      <c r="D270" s="58">
        <v>6693</v>
      </c>
      <c r="E270" s="58">
        <v>7130</v>
      </c>
      <c r="F270" s="58">
        <v>7273</v>
      </c>
      <c r="G270" s="58">
        <v>7930</v>
      </c>
      <c r="H270" s="58">
        <v>8197</v>
      </c>
      <c r="I270" s="58">
        <v>7879</v>
      </c>
      <c r="J270" s="58">
        <v>8085</v>
      </c>
      <c r="K270" s="58">
        <v>8169</v>
      </c>
      <c r="L270" s="58">
        <v>7793</v>
      </c>
      <c r="M270" s="58">
        <v>7692</v>
      </c>
      <c r="N270" s="58">
        <v>7337</v>
      </c>
      <c r="O270" s="2">
        <v>90687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48459</v>
      </c>
      <c r="D275" s="20">
        <v>75085</v>
      </c>
      <c r="E275" s="20">
        <v>66464</v>
      </c>
      <c r="F275" s="20">
        <v>72372</v>
      </c>
      <c r="G275" s="20">
        <v>99267</v>
      </c>
      <c r="H275" s="20">
        <v>103709</v>
      </c>
      <c r="I275" s="20">
        <v>84175</v>
      </c>
      <c r="J275" s="20">
        <v>109011</v>
      </c>
      <c r="K275" s="20">
        <v>94312</v>
      </c>
      <c r="L275" s="20">
        <v>84946</v>
      </c>
      <c r="M275" s="20">
        <v>87067</v>
      </c>
      <c r="N275" s="20">
        <v>66128</v>
      </c>
      <c r="O275" s="20">
        <v>990998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643</v>
      </c>
      <c r="D3" s="2" t="s">
        <v>643</v>
      </c>
      <c r="E3" s="2" t="s">
        <v>643</v>
      </c>
      <c r="F3" s="2" t="s">
        <v>643</v>
      </c>
      <c r="G3" s="2" t="s">
        <v>643</v>
      </c>
      <c r="H3" s="2" t="s">
        <v>643</v>
      </c>
      <c r="I3" s="2" t="s">
        <v>643</v>
      </c>
      <c r="J3" s="2" t="s">
        <v>643</v>
      </c>
      <c r="K3" s="2" t="s">
        <v>643</v>
      </c>
      <c r="L3" s="2" t="s">
        <v>643</v>
      </c>
      <c r="M3" s="2" t="s">
        <v>643</v>
      </c>
      <c r="N3" s="2" t="s">
        <v>643</v>
      </c>
      <c r="O3" s="2" t="s">
        <v>643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675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71942</v>
      </c>
      <c r="D14" s="58">
        <v>72384</v>
      </c>
      <c r="E14" s="58">
        <v>75830</v>
      </c>
      <c r="F14" s="58">
        <v>76272</v>
      </c>
      <c r="G14" s="58">
        <v>76714</v>
      </c>
      <c r="H14" s="58">
        <v>77156</v>
      </c>
      <c r="I14" s="58">
        <v>77598</v>
      </c>
      <c r="J14" s="58">
        <v>78040</v>
      </c>
      <c r="K14" s="58">
        <v>78482</v>
      </c>
      <c r="L14" s="58">
        <v>78924</v>
      </c>
      <c r="M14" s="58">
        <v>79366</v>
      </c>
      <c r="N14" s="58">
        <v>79808</v>
      </c>
      <c r="O14" s="2">
        <v>922516</v>
      </c>
    </row>
    <row r="15" spans="1:18" ht="11.25" x14ac:dyDescent="0.2">
      <c r="A15" s="10" t="s">
        <v>177</v>
      </c>
      <c r="B15" s="61" t="s">
        <v>353</v>
      </c>
      <c r="C15" s="58">
        <v>6037</v>
      </c>
      <c r="D15" s="58">
        <v>6074</v>
      </c>
      <c r="E15" s="58">
        <v>6111</v>
      </c>
      <c r="F15" s="58">
        <v>6148</v>
      </c>
      <c r="G15" s="58">
        <v>6185</v>
      </c>
      <c r="H15" s="58">
        <v>6223</v>
      </c>
      <c r="I15" s="58">
        <v>6260</v>
      </c>
      <c r="J15" s="58">
        <v>6297</v>
      </c>
      <c r="K15" s="58">
        <v>6334</v>
      </c>
      <c r="L15" s="58">
        <v>6371</v>
      </c>
      <c r="M15" s="58">
        <v>6408</v>
      </c>
      <c r="N15" s="58">
        <v>6445</v>
      </c>
      <c r="O15" s="2">
        <v>74893</v>
      </c>
    </row>
    <row r="16" spans="1:18" ht="11.25" x14ac:dyDescent="0.2">
      <c r="A16" s="10" t="s">
        <v>164</v>
      </c>
      <c r="B16" s="61" t="s">
        <v>360</v>
      </c>
      <c r="C16" s="58">
        <v>1006</v>
      </c>
      <c r="D16" s="58">
        <v>1012</v>
      </c>
      <c r="E16" s="58">
        <v>1019</v>
      </c>
      <c r="F16" s="58">
        <v>1025</v>
      </c>
      <c r="G16" s="58">
        <v>1031</v>
      </c>
      <c r="H16" s="58">
        <v>1037</v>
      </c>
      <c r="I16" s="58">
        <v>1043</v>
      </c>
      <c r="J16" s="58">
        <v>1049</v>
      </c>
      <c r="K16" s="58">
        <v>1056</v>
      </c>
      <c r="L16" s="58">
        <v>1062</v>
      </c>
      <c r="M16" s="58">
        <v>1068</v>
      </c>
      <c r="N16" s="58">
        <v>1074</v>
      </c>
      <c r="O16" s="2">
        <v>12482</v>
      </c>
    </row>
    <row r="17" spans="1:15" ht="11.25" x14ac:dyDescent="0.2">
      <c r="A17" s="42" t="s">
        <v>436</v>
      </c>
      <c r="B17" s="61" t="s">
        <v>57</v>
      </c>
      <c r="C17" s="58">
        <v>1474</v>
      </c>
      <c r="D17" s="58">
        <v>1483</v>
      </c>
      <c r="E17" s="58">
        <v>1492</v>
      </c>
      <c r="F17" s="58">
        <v>1501</v>
      </c>
      <c r="G17" s="58">
        <v>1510</v>
      </c>
      <c r="H17" s="58">
        <v>1519</v>
      </c>
      <c r="I17" s="58">
        <v>1528</v>
      </c>
      <c r="J17" s="58">
        <v>1537</v>
      </c>
      <c r="K17" s="58">
        <v>1547</v>
      </c>
      <c r="L17" s="58">
        <v>1556</v>
      </c>
      <c r="M17" s="58">
        <v>1565</v>
      </c>
      <c r="N17" s="58">
        <v>1574</v>
      </c>
      <c r="O17" s="2">
        <v>18286</v>
      </c>
    </row>
    <row r="18" spans="1:15" ht="11.25" x14ac:dyDescent="0.2">
      <c r="A18" s="10" t="s">
        <v>167</v>
      </c>
      <c r="B18" s="61" t="s">
        <v>363</v>
      </c>
      <c r="C18" s="58">
        <v>70</v>
      </c>
      <c r="D18" s="58">
        <v>71</v>
      </c>
      <c r="E18" s="58">
        <v>71</v>
      </c>
      <c r="F18" s="58">
        <v>72</v>
      </c>
      <c r="G18" s="58">
        <v>72</v>
      </c>
      <c r="H18" s="58">
        <v>73</v>
      </c>
      <c r="I18" s="58">
        <v>73</v>
      </c>
      <c r="J18" s="58">
        <v>73</v>
      </c>
      <c r="K18" s="58">
        <v>74</v>
      </c>
      <c r="L18" s="58">
        <v>74</v>
      </c>
      <c r="M18" s="58">
        <v>75</v>
      </c>
      <c r="N18" s="58">
        <v>75</v>
      </c>
      <c r="O18" s="2">
        <v>874</v>
      </c>
    </row>
    <row r="19" spans="1:15" ht="11.25" x14ac:dyDescent="0.2">
      <c r="A19" s="10" t="s">
        <v>166</v>
      </c>
      <c r="B19" s="61" t="s">
        <v>362</v>
      </c>
      <c r="C19" s="58">
        <v>849</v>
      </c>
      <c r="D19" s="58">
        <v>854</v>
      </c>
      <c r="E19" s="58">
        <v>860</v>
      </c>
      <c r="F19" s="58">
        <v>865</v>
      </c>
      <c r="G19" s="58">
        <v>870</v>
      </c>
      <c r="H19" s="58">
        <v>875</v>
      </c>
      <c r="I19" s="58">
        <v>881</v>
      </c>
      <c r="J19" s="58">
        <v>886</v>
      </c>
      <c r="K19" s="58">
        <v>891</v>
      </c>
      <c r="L19" s="58">
        <v>896</v>
      </c>
      <c r="M19" s="58">
        <v>901</v>
      </c>
      <c r="N19" s="58">
        <v>907</v>
      </c>
      <c r="O19" s="2">
        <v>10535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81378</v>
      </c>
      <c r="D22" s="15">
        <v>81878</v>
      </c>
      <c r="E22" s="15">
        <v>85383</v>
      </c>
      <c r="F22" s="15">
        <v>85883</v>
      </c>
      <c r="G22" s="15">
        <v>86382</v>
      </c>
      <c r="H22" s="15">
        <v>86883</v>
      </c>
      <c r="I22" s="15">
        <v>87383</v>
      </c>
      <c r="J22" s="15">
        <v>87882</v>
      </c>
      <c r="K22" s="15">
        <v>88384</v>
      </c>
      <c r="L22" s="15">
        <v>88883</v>
      </c>
      <c r="M22" s="15">
        <v>89383</v>
      </c>
      <c r="N22" s="15">
        <v>89883</v>
      </c>
      <c r="O22" s="15">
        <v>1039586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98500</v>
      </c>
      <c r="D25" s="58">
        <v>136000</v>
      </c>
      <c r="E25" s="58">
        <v>119000</v>
      </c>
      <c r="F25" s="58">
        <v>100000</v>
      </c>
      <c r="G25" s="58">
        <v>136000</v>
      </c>
      <c r="H25" s="58">
        <v>119000</v>
      </c>
      <c r="I25" s="58">
        <v>127000</v>
      </c>
      <c r="J25" s="58">
        <v>152000</v>
      </c>
      <c r="K25" s="58">
        <v>128500</v>
      </c>
      <c r="L25" s="58">
        <v>90000</v>
      </c>
      <c r="M25" s="58">
        <v>105000</v>
      </c>
      <c r="N25" s="58">
        <v>97000</v>
      </c>
      <c r="O25" s="2">
        <v>1408000</v>
      </c>
    </row>
    <row r="26" spans="1:15" ht="10.9" customHeight="1" x14ac:dyDescent="0.2">
      <c r="A26" s="42" t="s">
        <v>372</v>
      </c>
      <c r="B26" s="61" t="s">
        <v>358</v>
      </c>
      <c r="C26" s="58">
        <v>775</v>
      </c>
      <c r="D26" s="58">
        <v>1025</v>
      </c>
      <c r="E26" s="58">
        <v>950</v>
      </c>
      <c r="F26" s="58">
        <v>1700</v>
      </c>
      <c r="G26" s="58">
        <v>3300</v>
      </c>
      <c r="H26" s="58">
        <v>3800</v>
      </c>
      <c r="I26" s="58">
        <v>3400</v>
      </c>
      <c r="J26" s="58">
        <v>3500</v>
      </c>
      <c r="K26" s="58">
        <v>3200</v>
      </c>
      <c r="L26" s="58">
        <v>3200</v>
      </c>
      <c r="M26" s="58">
        <v>2500</v>
      </c>
      <c r="N26" s="58">
        <v>1600</v>
      </c>
      <c r="O26" s="2">
        <v>28950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825</v>
      </c>
      <c r="D28" s="58">
        <v>600</v>
      </c>
      <c r="E28" s="58">
        <v>675</v>
      </c>
      <c r="F28" s="58">
        <v>1850</v>
      </c>
      <c r="G28" s="58">
        <v>2800</v>
      </c>
      <c r="H28" s="58">
        <v>2050</v>
      </c>
      <c r="I28" s="58">
        <v>700</v>
      </c>
      <c r="J28" s="58">
        <v>2000</v>
      </c>
      <c r="K28" s="58">
        <v>1300</v>
      </c>
      <c r="L28" s="58">
        <v>575</v>
      </c>
      <c r="M28" s="58">
        <v>875</v>
      </c>
      <c r="N28" s="58">
        <v>875</v>
      </c>
      <c r="O28" s="2">
        <v>15125</v>
      </c>
    </row>
    <row r="29" spans="1:15" ht="11.25" x14ac:dyDescent="0.2">
      <c r="A29" s="10"/>
      <c r="B29" s="4" t="s">
        <v>2</v>
      </c>
      <c r="C29" s="15">
        <v>100100</v>
      </c>
      <c r="D29" s="15">
        <v>137625</v>
      </c>
      <c r="E29" s="15">
        <v>120625</v>
      </c>
      <c r="F29" s="15">
        <v>103550</v>
      </c>
      <c r="G29" s="15">
        <v>142100</v>
      </c>
      <c r="H29" s="15">
        <v>124850</v>
      </c>
      <c r="I29" s="15">
        <v>131100</v>
      </c>
      <c r="J29" s="15">
        <v>157500</v>
      </c>
      <c r="K29" s="15">
        <v>133000</v>
      </c>
      <c r="L29" s="15">
        <v>93775</v>
      </c>
      <c r="M29" s="15">
        <v>108375</v>
      </c>
      <c r="N29" s="15">
        <v>99475</v>
      </c>
      <c r="O29" s="15">
        <v>1452075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181478</v>
      </c>
      <c r="D31" s="2">
        <v>219503</v>
      </c>
      <c r="E31" s="2">
        <v>206008</v>
      </c>
      <c r="F31" s="2">
        <v>189433</v>
      </c>
      <c r="G31" s="2">
        <v>228482</v>
      </c>
      <c r="H31" s="2">
        <v>211733</v>
      </c>
      <c r="I31" s="2">
        <v>218483</v>
      </c>
      <c r="J31" s="2">
        <v>245382</v>
      </c>
      <c r="K31" s="2">
        <v>221384</v>
      </c>
      <c r="L31" s="2">
        <v>182658</v>
      </c>
      <c r="M31" s="2">
        <v>197758</v>
      </c>
      <c r="N31" s="2">
        <v>189358</v>
      </c>
      <c r="O31" s="2">
        <v>2491661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-325</v>
      </c>
      <c r="D35" s="58">
        <v>-325</v>
      </c>
      <c r="E35" s="58">
        <v>-325</v>
      </c>
      <c r="F35" s="58">
        <v>-325</v>
      </c>
      <c r="G35" s="58">
        <v>-325</v>
      </c>
      <c r="H35" s="58">
        <v>-325</v>
      </c>
      <c r="I35" s="58">
        <v>-325</v>
      </c>
      <c r="J35" s="58">
        <v>-325</v>
      </c>
      <c r="K35" s="58">
        <v>-325</v>
      </c>
      <c r="L35" s="58">
        <v>-325</v>
      </c>
      <c r="M35" s="58">
        <v>-325</v>
      </c>
      <c r="N35" s="58">
        <v>-325</v>
      </c>
      <c r="O35" s="2">
        <v>-3900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-5</v>
      </c>
      <c r="D37" s="58">
        <v>0</v>
      </c>
      <c r="E37" s="58">
        <v>0</v>
      </c>
      <c r="F37" s="58">
        <v>-1</v>
      </c>
      <c r="G37" s="58">
        <v>-1</v>
      </c>
      <c r="H37" s="58">
        <v>-6</v>
      </c>
      <c r="I37" s="58">
        <v>-6</v>
      </c>
      <c r="J37" s="58">
        <v>-6</v>
      </c>
      <c r="K37" s="58">
        <v>-6</v>
      </c>
      <c r="L37" s="58">
        <v>-6</v>
      </c>
      <c r="M37" s="58">
        <v>-14</v>
      </c>
      <c r="N37" s="58">
        <v>-14</v>
      </c>
      <c r="O37" s="2">
        <v>-65</v>
      </c>
    </row>
    <row r="38" spans="1:15" ht="11.25" x14ac:dyDescent="0.2">
      <c r="A38" s="10" t="s">
        <v>170</v>
      </c>
      <c r="B38" s="62" t="s">
        <v>6</v>
      </c>
      <c r="C38" s="58">
        <v>-17</v>
      </c>
      <c r="D38" s="58">
        <v>-88</v>
      </c>
      <c r="E38" s="58">
        <v>-17</v>
      </c>
      <c r="F38" s="58">
        <v>-462</v>
      </c>
      <c r="G38" s="58">
        <v>-37</v>
      </c>
      <c r="H38" s="58">
        <v>-17</v>
      </c>
      <c r="I38" s="58">
        <v>-17</v>
      </c>
      <c r="J38" s="58">
        <v>-17</v>
      </c>
      <c r="K38" s="58">
        <v>-17</v>
      </c>
      <c r="L38" s="58">
        <v>-17</v>
      </c>
      <c r="M38" s="58">
        <v>-20</v>
      </c>
      <c r="N38" s="58">
        <v>-20</v>
      </c>
      <c r="O38" s="2">
        <v>-746</v>
      </c>
    </row>
    <row r="39" spans="1:15" ht="11.25" x14ac:dyDescent="0.2">
      <c r="A39" s="10"/>
      <c r="B39" s="62" t="s">
        <v>7</v>
      </c>
      <c r="C39" s="15">
        <v>-347</v>
      </c>
      <c r="D39" s="15">
        <v>-413</v>
      </c>
      <c r="E39" s="15">
        <v>-342</v>
      </c>
      <c r="F39" s="15">
        <v>-788</v>
      </c>
      <c r="G39" s="15">
        <v>-363</v>
      </c>
      <c r="H39" s="15">
        <v>-348</v>
      </c>
      <c r="I39" s="15">
        <v>-348</v>
      </c>
      <c r="J39" s="15">
        <v>-348</v>
      </c>
      <c r="K39" s="15">
        <v>-348</v>
      </c>
      <c r="L39" s="15">
        <v>-348</v>
      </c>
      <c r="M39" s="15">
        <v>-359</v>
      </c>
      <c r="N39" s="15">
        <v>-359</v>
      </c>
      <c r="O39" s="15">
        <v>-4711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181131</v>
      </c>
      <c r="D41" s="15">
        <v>219090</v>
      </c>
      <c r="E41" s="15">
        <v>205666</v>
      </c>
      <c r="F41" s="15">
        <v>188645</v>
      </c>
      <c r="G41" s="15">
        <v>228119</v>
      </c>
      <c r="H41" s="15">
        <v>211385</v>
      </c>
      <c r="I41" s="15">
        <v>218135</v>
      </c>
      <c r="J41" s="15">
        <v>245034</v>
      </c>
      <c r="K41" s="15">
        <v>221036</v>
      </c>
      <c r="L41" s="15">
        <v>182310</v>
      </c>
      <c r="M41" s="15">
        <v>197399</v>
      </c>
      <c r="N41" s="15">
        <v>188999</v>
      </c>
      <c r="O41" s="15">
        <v>2486950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2000</v>
      </c>
      <c r="D46" s="58">
        <v>2500</v>
      </c>
      <c r="E46" s="58">
        <v>2000</v>
      </c>
      <c r="F46" s="58">
        <v>2000</v>
      </c>
      <c r="G46" s="58">
        <v>4500</v>
      </c>
      <c r="H46" s="58">
        <v>4300</v>
      </c>
      <c r="I46" s="58">
        <v>5000</v>
      </c>
      <c r="J46" s="58">
        <v>5000</v>
      </c>
      <c r="K46" s="58">
        <v>4300</v>
      </c>
      <c r="L46" s="58">
        <v>2500</v>
      </c>
      <c r="M46" s="58">
        <v>2200</v>
      </c>
      <c r="N46" s="58">
        <v>2000</v>
      </c>
      <c r="O46" s="2">
        <v>38300</v>
      </c>
    </row>
    <row r="47" spans="1:15" ht="11.25" x14ac:dyDescent="0.2">
      <c r="A47" s="42" t="s">
        <v>370</v>
      </c>
      <c r="B47" s="61" t="s">
        <v>353</v>
      </c>
      <c r="C47" s="58">
        <v>11750</v>
      </c>
      <c r="D47" s="58">
        <v>11750</v>
      </c>
      <c r="E47" s="58">
        <v>6200</v>
      </c>
      <c r="F47" s="58">
        <v>8100</v>
      </c>
      <c r="G47" s="58">
        <v>12000</v>
      </c>
      <c r="H47" s="58">
        <v>4500</v>
      </c>
      <c r="I47" s="58">
        <v>11000</v>
      </c>
      <c r="J47" s="58">
        <v>6900</v>
      </c>
      <c r="K47" s="58">
        <v>12500</v>
      </c>
      <c r="L47" s="58">
        <v>11000</v>
      </c>
      <c r="M47" s="58">
        <v>7300</v>
      </c>
      <c r="N47" s="58">
        <v>6700</v>
      </c>
      <c r="O47" s="2">
        <v>109700</v>
      </c>
    </row>
    <row r="48" spans="1:15" ht="11.25" x14ac:dyDescent="0.2">
      <c r="A48" s="42" t="s">
        <v>398</v>
      </c>
      <c r="B48" s="62" t="s">
        <v>395</v>
      </c>
      <c r="C48" s="58">
        <v>16833</v>
      </c>
      <c r="D48" s="58">
        <v>15333</v>
      </c>
      <c r="E48" s="58">
        <v>20833</v>
      </c>
      <c r="F48" s="58">
        <v>18333</v>
      </c>
      <c r="G48" s="58">
        <v>45833</v>
      </c>
      <c r="H48" s="58">
        <v>54833</v>
      </c>
      <c r="I48" s="58">
        <v>62833</v>
      </c>
      <c r="J48" s="58">
        <v>53833</v>
      </c>
      <c r="K48" s="58">
        <v>63833</v>
      </c>
      <c r="L48" s="58">
        <v>40833</v>
      </c>
      <c r="M48" s="58">
        <v>32833</v>
      </c>
      <c r="N48" s="58">
        <v>26833</v>
      </c>
      <c r="O48" s="2">
        <v>453000</v>
      </c>
    </row>
    <row r="49" spans="1:15" ht="11.25" x14ac:dyDescent="0.2">
      <c r="A49" s="42" t="s">
        <v>397</v>
      </c>
      <c r="B49" s="62" t="s">
        <v>396</v>
      </c>
      <c r="C49" s="58">
        <v>37667</v>
      </c>
      <c r="D49" s="58">
        <v>36667</v>
      </c>
      <c r="E49" s="58">
        <v>43667</v>
      </c>
      <c r="F49" s="58">
        <v>71667</v>
      </c>
      <c r="G49" s="58">
        <v>64667</v>
      </c>
      <c r="H49" s="58">
        <v>73667</v>
      </c>
      <c r="I49" s="58">
        <v>87667</v>
      </c>
      <c r="J49" s="58">
        <v>69667</v>
      </c>
      <c r="K49" s="58">
        <v>60667</v>
      </c>
      <c r="L49" s="58">
        <v>70667</v>
      </c>
      <c r="M49" s="58">
        <v>64667</v>
      </c>
      <c r="N49" s="58">
        <v>28667</v>
      </c>
      <c r="O49" s="2">
        <v>710000</v>
      </c>
    </row>
    <row r="50" spans="1:15" ht="11.25" x14ac:dyDescent="0.2">
      <c r="A50" s="10" t="s">
        <v>178</v>
      </c>
      <c r="B50" s="62" t="s">
        <v>10</v>
      </c>
      <c r="C50" s="58">
        <v>1200</v>
      </c>
      <c r="D50" s="58">
        <v>2800</v>
      </c>
      <c r="E50" s="58">
        <v>1200</v>
      </c>
      <c r="F50" s="58">
        <v>2600</v>
      </c>
      <c r="G50" s="58">
        <v>2000</v>
      </c>
      <c r="H50" s="58">
        <v>1250</v>
      </c>
      <c r="I50" s="58">
        <v>1200</v>
      </c>
      <c r="J50" s="58">
        <v>1275</v>
      </c>
      <c r="K50" s="58">
        <v>2400</v>
      </c>
      <c r="L50" s="58">
        <v>2600</v>
      </c>
      <c r="M50" s="58">
        <v>2300</v>
      </c>
      <c r="N50" s="58">
        <v>1500</v>
      </c>
      <c r="O50" s="2">
        <v>22325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69450</v>
      </c>
      <c r="D52" s="59">
        <v>69050</v>
      </c>
      <c r="E52" s="59">
        <v>73900</v>
      </c>
      <c r="F52" s="59">
        <v>102700</v>
      </c>
      <c r="G52" s="59">
        <v>129000</v>
      </c>
      <c r="H52" s="59">
        <v>138550</v>
      </c>
      <c r="I52" s="59">
        <v>167700</v>
      </c>
      <c r="J52" s="59">
        <v>136675</v>
      </c>
      <c r="K52" s="59">
        <v>143700</v>
      </c>
      <c r="L52" s="59">
        <v>127600</v>
      </c>
      <c r="M52" s="59">
        <v>109300</v>
      </c>
      <c r="N52" s="59">
        <v>65700</v>
      </c>
      <c r="O52" s="15">
        <v>1333325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250581</v>
      </c>
      <c r="D54" s="17">
        <v>288140</v>
      </c>
      <c r="E54" s="17">
        <v>279566</v>
      </c>
      <c r="F54" s="17">
        <v>291345</v>
      </c>
      <c r="G54" s="17">
        <v>357119</v>
      </c>
      <c r="H54" s="17">
        <v>349935</v>
      </c>
      <c r="I54" s="17">
        <v>385835</v>
      </c>
      <c r="J54" s="17">
        <v>381709</v>
      </c>
      <c r="K54" s="17">
        <v>364736</v>
      </c>
      <c r="L54" s="17">
        <v>309910</v>
      </c>
      <c r="M54" s="17">
        <v>306699</v>
      </c>
      <c r="N54" s="17">
        <v>254699</v>
      </c>
      <c r="O54" s="17">
        <v>3820275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250581</v>
      </c>
      <c r="D67" s="15">
        <v>288140</v>
      </c>
      <c r="E67" s="15">
        <v>279566</v>
      </c>
      <c r="F67" s="15">
        <v>291345</v>
      </c>
      <c r="G67" s="15">
        <v>357119</v>
      </c>
      <c r="H67" s="15">
        <v>349935</v>
      </c>
      <c r="I67" s="15">
        <v>385835</v>
      </c>
      <c r="J67" s="15">
        <v>381709</v>
      </c>
      <c r="K67" s="15">
        <v>364736</v>
      </c>
      <c r="L67" s="15">
        <v>309910</v>
      </c>
      <c r="M67" s="15">
        <v>306699</v>
      </c>
      <c r="N67" s="15">
        <v>254699</v>
      </c>
      <c r="O67" s="15">
        <v>3820275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6829</v>
      </c>
      <c r="D76" s="58">
        <v>6208</v>
      </c>
      <c r="E76" s="58">
        <v>6999</v>
      </c>
      <c r="F76" s="58">
        <v>6999</v>
      </c>
      <c r="G76" s="58">
        <v>6681</v>
      </c>
      <c r="H76" s="58">
        <v>6999</v>
      </c>
      <c r="I76" s="58">
        <v>7317</v>
      </c>
      <c r="J76" s="58">
        <v>6681</v>
      </c>
      <c r="K76" s="58">
        <v>6999</v>
      </c>
      <c r="L76" s="58">
        <v>6999</v>
      </c>
      <c r="M76" s="58">
        <v>6681</v>
      </c>
      <c r="N76" s="58">
        <v>7317</v>
      </c>
      <c r="O76" s="2">
        <v>82709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6829</v>
      </c>
      <c r="D79" s="15">
        <v>6208</v>
      </c>
      <c r="E79" s="15">
        <v>6999</v>
      </c>
      <c r="F79" s="15">
        <v>6999</v>
      </c>
      <c r="G79" s="15">
        <v>6681</v>
      </c>
      <c r="H79" s="15">
        <v>6999</v>
      </c>
      <c r="I79" s="15">
        <v>7317</v>
      </c>
      <c r="J79" s="15">
        <v>6681</v>
      </c>
      <c r="K79" s="15">
        <v>6999</v>
      </c>
      <c r="L79" s="15">
        <v>6999</v>
      </c>
      <c r="M79" s="15">
        <v>6681</v>
      </c>
      <c r="N79" s="15">
        <v>7317</v>
      </c>
      <c r="O79" s="15">
        <v>82709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1125</v>
      </c>
      <c r="D81" s="58">
        <v>1125</v>
      </c>
      <c r="E81" s="58">
        <v>1125</v>
      </c>
      <c r="F81" s="58">
        <v>1125</v>
      </c>
      <c r="G81" s="58">
        <v>1125</v>
      </c>
      <c r="H81" s="58">
        <v>1125</v>
      </c>
      <c r="I81" s="58">
        <v>1125</v>
      </c>
      <c r="J81" s="58">
        <v>1125</v>
      </c>
      <c r="K81" s="58">
        <v>1125</v>
      </c>
      <c r="L81" s="58">
        <v>1125</v>
      </c>
      <c r="M81" s="58">
        <v>1125</v>
      </c>
      <c r="N81" s="58">
        <v>1125</v>
      </c>
      <c r="O81" s="2">
        <v>13500</v>
      </c>
    </row>
    <row r="82" spans="1:15" ht="11.25" x14ac:dyDescent="0.2">
      <c r="A82" s="10" t="s">
        <v>199</v>
      </c>
      <c r="B82" s="62" t="s">
        <v>25</v>
      </c>
      <c r="C82" s="58">
        <v>2354</v>
      </c>
      <c r="D82" s="58">
        <v>2354</v>
      </c>
      <c r="E82" s="58">
        <v>2354</v>
      </c>
      <c r="F82" s="58">
        <v>2354</v>
      </c>
      <c r="G82" s="58">
        <v>2354</v>
      </c>
      <c r="H82" s="58">
        <v>2354</v>
      </c>
      <c r="I82" s="58">
        <v>2354</v>
      </c>
      <c r="J82" s="58">
        <v>2354</v>
      </c>
      <c r="K82" s="58">
        <v>2354</v>
      </c>
      <c r="L82" s="58">
        <v>2354</v>
      </c>
      <c r="M82" s="58">
        <v>2354</v>
      </c>
      <c r="N82" s="58">
        <v>2354</v>
      </c>
      <c r="O82" s="2">
        <v>28248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3479</v>
      </c>
      <c r="D84" s="15">
        <v>3479</v>
      </c>
      <c r="E84" s="15">
        <v>3479</v>
      </c>
      <c r="F84" s="15">
        <v>3479</v>
      </c>
      <c r="G84" s="15">
        <v>3479</v>
      </c>
      <c r="H84" s="15">
        <v>3479</v>
      </c>
      <c r="I84" s="15">
        <v>3479</v>
      </c>
      <c r="J84" s="15">
        <v>3479</v>
      </c>
      <c r="K84" s="15">
        <v>3479</v>
      </c>
      <c r="L84" s="15">
        <v>3479</v>
      </c>
      <c r="M84" s="15">
        <v>3479</v>
      </c>
      <c r="N84" s="15">
        <v>3479</v>
      </c>
      <c r="O84" s="15">
        <v>41748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14227</v>
      </c>
      <c r="D86" s="58">
        <v>9733</v>
      </c>
      <c r="E86" s="58">
        <v>10974</v>
      </c>
      <c r="F86" s="58">
        <v>10974</v>
      </c>
      <c r="G86" s="58">
        <v>10476</v>
      </c>
      <c r="H86" s="58">
        <v>10974</v>
      </c>
      <c r="I86" s="58">
        <v>11473</v>
      </c>
      <c r="J86" s="58">
        <v>10476</v>
      </c>
      <c r="K86" s="58">
        <v>10974</v>
      </c>
      <c r="L86" s="58">
        <v>10974</v>
      </c>
      <c r="M86" s="58">
        <v>10476</v>
      </c>
      <c r="N86" s="58">
        <v>11473</v>
      </c>
      <c r="O86" s="2">
        <v>133204</v>
      </c>
    </row>
    <row r="87" spans="1:15" ht="11.25" x14ac:dyDescent="0.2">
      <c r="A87" s="10" t="s">
        <v>228</v>
      </c>
      <c r="B87" s="62" t="s">
        <v>28</v>
      </c>
      <c r="C87" s="58">
        <v>174</v>
      </c>
      <c r="D87" s="58">
        <v>174</v>
      </c>
      <c r="E87" s="58">
        <v>226</v>
      </c>
      <c r="F87" s="58">
        <v>208</v>
      </c>
      <c r="G87" s="58">
        <v>174</v>
      </c>
      <c r="H87" s="58">
        <v>208</v>
      </c>
      <c r="I87" s="58">
        <v>174</v>
      </c>
      <c r="J87" s="58">
        <v>182</v>
      </c>
      <c r="K87" s="58">
        <v>174</v>
      </c>
      <c r="L87" s="58">
        <v>174</v>
      </c>
      <c r="M87" s="58">
        <v>174</v>
      </c>
      <c r="N87" s="58">
        <v>174</v>
      </c>
      <c r="O87" s="2">
        <v>2216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1043</v>
      </c>
      <c r="F88" s="58">
        <v>685</v>
      </c>
      <c r="G88" s="58">
        <v>0</v>
      </c>
      <c r="H88" s="58">
        <v>677</v>
      </c>
      <c r="I88" s="58">
        <v>0</v>
      </c>
      <c r="J88" s="58">
        <v>165</v>
      </c>
      <c r="K88" s="58">
        <v>0</v>
      </c>
      <c r="L88" s="58">
        <v>0</v>
      </c>
      <c r="M88" s="58">
        <v>0</v>
      </c>
      <c r="N88" s="58">
        <v>0</v>
      </c>
      <c r="O88" s="2">
        <v>2570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14401</v>
      </c>
      <c r="D90" s="15">
        <v>9907</v>
      </c>
      <c r="E90" s="15">
        <v>12243</v>
      </c>
      <c r="F90" s="15">
        <v>11867</v>
      </c>
      <c r="G90" s="15">
        <v>10650</v>
      </c>
      <c r="H90" s="15">
        <v>11859</v>
      </c>
      <c r="I90" s="15">
        <v>11647</v>
      </c>
      <c r="J90" s="15">
        <v>10823</v>
      </c>
      <c r="K90" s="15">
        <v>11148</v>
      </c>
      <c r="L90" s="15">
        <v>11148</v>
      </c>
      <c r="M90" s="15">
        <v>10650</v>
      </c>
      <c r="N90" s="15">
        <v>11647</v>
      </c>
      <c r="O90" s="15">
        <v>137990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24709</v>
      </c>
      <c r="D92" s="17">
        <v>19594</v>
      </c>
      <c r="E92" s="17">
        <v>22721</v>
      </c>
      <c r="F92" s="17">
        <v>22345</v>
      </c>
      <c r="G92" s="17">
        <v>20810</v>
      </c>
      <c r="H92" s="17">
        <v>22337</v>
      </c>
      <c r="I92" s="17">
        <v>22443</v>
      </c>
      <c r="J92" s="17">
        <v>20983</v>
      </c>
      <c r="K92" s="17">
        <v>21626</v>
      </c>
      <c r="L92" s="17">
        <v>21626</v>
      </c>
      <c r="M92" s="17">
        <v>20810</v>
      </c>
      <c r="N92" s="17">
        <v>22443</v>
      </c>
      <c r="O92" s="17">
        <v>262447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13854</v>
      </c>
      <c r="D96" s="58">
        <v>14466</v>
      </c>
      <c r="E96" s="58">
        <v>14466</v>
      </c>
      <c r="F96" s="58">
        <v>17412</v>
      </c>
      <c r="G96" s="58">
        <v>9600</v>
      </c>
      <c r="H96" s="58">
        <v>6408</v>
      </c>
      <c r="I96" s="58">
        <v>2269</v>
      </c>
      <c r="J96" s="58">
        <v>4721</v>
      </c>
      <c r="K96" s="58">
        <v>7298</v>
      </c>
      <c r="L96" s="58">
        <v>0</v>
      </c>
      <c r="M96" s="58">
        <v>0</v>
      </c>
      <c r="N96" s="58">
        <v>0</v>
      </c>
      <c r="O96" s="2">
        <v>90494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2756</v>
      </c>
      <c r="D99" s="58">
        <v>3170</v>
      </c>
      <c r="E99" s="58">
        <v>3075</v>
      </c>
      <c r="F99" s="58">
        <v>3205</v>
      </c>
      <c r="G99" s="58">
        <v>3928</v>
      </c>
      <c r="H99" s="58">
        <v>3849</v>
      </c>
      <c r="I99" s="58">
        <v>4244</v>
      </c>
      <c r="J99" s="58">
        <v>4199</v>
      </c>
      <c r="K99" s="58">
        <v>4012</v>
      </c>
      <c r="L99" s="58">
        <v>3409</v>
      </c>
      <c r="M99" s="58">
        <v>3374</v>
      </c>
      <c r="N99" s="58">
        <v>2802</v>
      </c>
      <c r="O99" s="2">
        <v>42023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16610</v>
      </c>
      <c r="D101" s="15">
        <v>17636</v>
      </c>
      <c r="E101" s="15">
        <v>17541</v>
      </c>
      <c r="F101" s="15">
        <v>20617</v>
      </c>
      <c r="G101" s="15">
        <v>13528</v>
      </c>
      <c r="H101" s="15">
        <v>10257</v>
      </c>
      <c r="I101" s="15">
        <v>6513</v>
      </c>
      <c r="J101" s="15">
        <v>8920</v>
      </c>
      <c r="K101" s="15">
        <v>11310</v>
      </c>
      <c r="L101" s="15">
        <v>3409</v>
      </c>
      <c r="M101" s="15">
        <v>3374</v>
      </c>
      <c r="N101" s="15">
        <v>2802</v>
      </c>
      <c r="O101" s="15">
        <v>132517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49874</v>
      </c>
      <c r="D103" s="58">
        <v>48540</v>
      </c>
      <c r="E103" s="58">
        <v>58161</v>
      </c>
      <c r="F103" s="58">
        <v>58161</v>
      </c>
      <c r="G103" s="58">
        <v>59885</v>
      </c>
      <c r="H103" s="58">
        <v>62737</v>
      </c>
      <c r="I103" s="58">
        <v>65589</v>
      </c>
      <c r="J103" s="58">
        <v>59885</v>
      </c>
      <c r="K103" s="58">
        <v>58161</v>
      </c>
      <c r="L103" s="58">
        <v>58161</v>
      </c>
      <c r="M103" s="58">
        <v>55517</v>
      </c>
      <c r="N103" s="58">
        <v>60805</v>
      </c>
      <c r="O103" s="2">
        <v>695476</v>
      </c>
    </row>
    <row r="104" spans="1:15" ht="11.25" x14ac:dyDescent="0.2">
      <c r="A104" s="10" t="s">
        <v>197</v>
      </c>
      <c r="B104" s="62" t="s">
        <v>482</v>
      </c>
      <c r="C104" s="58">
        <v>10373</v>
      </c>
      <c r="D104" s="58">
        <v>15180</v>
      </c>
      <c r="E104" s="58">
        <v>17993</v>
      </c>
      <c r="F104" s="58">
        <v>19388</v>
      </c>
      <c r="G104" s="58">
        <v>27062</v>
      </c>
      <c r="H104" s="58">
        <v>22240</v>
      </c>
      <c r="I104" s="58">
        <v>34842</v>
      </c>
      <c r="J104" s="58">
        <v>34882</v>
      </c>
      <c r="K104" s="58">
        <v>28350</v>
      </c>
      <c r="L104" s="58">
        <v>24700</v>
      </c>
      <c r="M104" s="58">
        <v>21796</v>
      </c>
      <c r="N104" s="58">
        <v>20498</v>
      </c>
      <c r="O104" s="2">
        <v>277304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1397</v>
      </c>
      <c r="D106" s="58">
        <v>1688</v>
      </c>
      <c r="E106" s="58">
        <v>1824</v>
      </c>
      <c r="F106" s="58">
        <v>2048</v>
      </c>
      <c r="G106" s="58">
        <v>2077</v>
      </c>
      <c r="H106" s="58">
        <v>1672</v>
      </c>
      <c r="I106" s="58">
        <v>2115</v>
      </c>
      <c r="J106" s="58">
        <v>2238</v>
      </c>
      <c r="K106" s="58">
        <v>2031</v>
      </c>
      <c r="L106" s="58">
        <v>1453</v>
      </c>
      <c r="M106" s="58">
        <v>1306</v>
      </c>
      <c r="N106" s="58">
        <v>1212</v>
      </c>
      <c r="O106" s="2">
        <v>21061</v>
      </c>
    </row>
    <row r="107" spans="1:15" ht="11.25" x14ac:dyDescent="0.2">
      <c r="A107" s="10" t="s">
        <v>195</v>
      </c>
      <c r="B107" s="62" t="s">
        <v>36</v>
      </c>
      <c r="C107" s="58">
        <v>950</v>
      </c>
      <c r="D107" s="58">
        <v>950</v>
      </c>
      <c r="E107" s="58">
        <v>950</v>
      </c>
      <c r="F107" s="58">
        <v>950</v>
      </c>
      <c r="G107" s="58">
        <v>950</v>
      </c>
      <c r="H107" s="58">
        <v>950</v>
      </c>
      <c r="I107" s="58">
        <v>950</v>
      </c>
      <c r="J107" s="58">
        <v>950</v>
      </c>
      <c r="K107" s="58">
        <v>950</v>
      </c>
      <c r="L107" s="58">
        <v>950</v>
      </c>
      <c r="M107" s="58">
        <v>950</v>
      </c>
      <c r="N107" s="58">
        <v>950</v>
      </c>
      <c r="O107" s="2">
        <v>11400</v>
      </c>
    </row>
    <row r="108" spans="1:15" ht="11.25" x14ac:dyDescent="0.2">
      <c r="A108" s="10"/>
      <c r="B108" s="4" t="s">
        <v>529</v>
      </c>
      <c r="C108" s="15">
        <v>62594</v>
      </c>
      <c r="D108" s="15">
        <v>66358</v>
      </c>
      <c r="E108" s="15">
        <v>78928</v>
      </c>
      <c r="F108" s="15">
        <v>80547</v>
      </c>
      <c r="G108" s="15">
        <v>89974</v>
      </c>
      <c r="H108" s="15">
        <v>87599</v>
      </c>
      <c r="I108" s="15">
        <v>103496</v>
      </c>
      <c r="J108" s="15">
        <v>97955</v>
      </c>
      <c r="K108" s="15">
        <v>89492</v>
      </c>
      <c r="L108" s="15">
        <v>85264</v>
      </c>
      <c r="M108" s="15">
        <v>79569</v>
      </c>
      <c r="N108" s="15">
        <v>83465</v>
      </c>
      <c r="O108" s="15">
        <v>1005241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5500</v>
      </c>
      <c r="D110" s="58">
        <v>5000</v>
      </c>
      <c r="E110" s="58">
        <v>5638</v>
      </c>
      <c r="F110" s="58">
        <v>5638</v>
      </c>
      <c r="G110" s="58">
        <v>5381</v>
      </c>
      <c r="H110" s="58">
        <v>5638</v>
      </c>
      <c r="I110" s="58">
        <v>5894</v>
      </c>
      <c r="J110" s="58">
        <v>5381</v>
      </c>
      <c r="K110" s="58">
        <v>5638</v>
      </c>
      <c r="L110" s="58">
        <v>5638</v>
      </c>
      <c r="M110" s="58">
        <v>5381</v>
      </c>
      <c r="N110" s="58">
        <v>5894</v>
      </c>
      <c r="O110" s="2">
        <v>66621</v>
      </c>
    </row>
    <row r="111" spans="1:15" ht="11.25" x14ac:dyDescent="0.2">
      <c r="A111" s="10" t="s">
        <v>201</v>
      </c>
      <c r="B111" s="62" t="s">
        <v>38</v>
      </c>
      <c r="C111" s="58">
        <v>1354</v>
      </c>
      <c r="D111" s="58">
        <v>1354</v>
      </c>
      <c r="E111" s="58">
        <v>1354</v>
      </c>
      <c r="F111" s="58">
        <v>1354</v>
      </c>
      <c r="G111" s="58">
        <v>1354</v>
      </c>
      <c r="H111" s="58">
        <v>1354</v>
      </c>
      <c r="I111" s="58">
        <v>1354</v>
      </c>
      <c r="J111" s="58">
        <v>1354</v>
      </c>
      <c r="K111" s="58">
        <v>1354</v>
      </c>
      <c r="L111" s="58">
        <v>1354</v>
      </c>
      <c r="M111" s="58">
        <v>1354</v>
      </c>
      <c r="N111" s="58">
        <v>1354</v>
      </c>
      <c r="O111" s="2">
        <v>16248</v>
      </c>
    </row>
    <row r="112" spans="1:15" ht="11.25" x14ac:dyDescent="0.2">
      <c r="A112" s="10"/>
      <c r="B112" s="4" t="s">
        <v>39</v>
      </c>
      <c r="C112" s="15">
        <v>69448</v>
      </c>
      <c r="D112" s="15">
        <v>72712</v>
      </c>
      <c r="E112" s="15">
        <v>85920</v>
      </c>
      <c r="F112" s="15">
        <v>87539</v>
      </c>
      <c r="G112" s="15">
        <v>96709</v>
      </c>
      <c r="H112" s="15">
        <v>94591</v>
      </c>
      <c r="I112" s="15">
        <v>110744</v>
      </c>
      <c r="J112" s="15">
        <v>104690</v>
      </c>
      <c r="K112" s="15">
        <v>96484</v>
      </c>
      <c r="L112" s="15">
        <v>92256</v>
      </c>
      <c r="M112" s="15">
        <v>86304</v>
      </c>
      <c r="N112" s="15">
        <v>90713</v>
      </c>
      <c r="O112" s="15">
        <v>1088110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110767</v>
      </c>
      <c r="D114" s="20">
        <v>109942</v>
      </c>
      <c r="E114" s="20">
        <v>126182</v>
      </c>
      <c r="F114" s="20">
        <v>130501</v>
      </c>
      <c r="G114" s="20">
        <v>131047</v>
      </c>
      <c r="H114" s="20">
        <v>127185</v>
      </c>
      <c r="I114" s="20">
        <v>139700</v>
      </c>
      <c r="J114" s="20">
        <v>134593</v>
      </c>
      <c r="K114" s="20">
        <v>129420</v>
      </c>
      <c r="L114" s="20">
        <v>117291</v>
      </c>
      <c r="M114" s="20">
        <v>110488</v>
      </c>
      <c r="N114" s="20">
        <v>115958</v>
      </c>
      <c r="O114" s="20">
        <v>1483074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6003</v>
      </c>
      <c r="D118" s="58">
        <v>6510</v>
      </c>
      <c r="E118" s="58">
        <v>6823</v>
      </c>
      <c r="F118" s="58">
        <v>6805</v>
      </c>
      <c r="G118" s="58">
        <v>7590</v>
      </c>
      <c r="H118" s="58">
        <v>8196</v>
      </c>
      <c r="I118" s="58">
        <v>8166</v>
      </c>
      <c r="J118" s="58">
        <v>7985</v>
      </c>
      <c r="K118" s="58">
        <v>7929</v>
      </c>
      <c r="L118" s="58">
        <v>6977</v>
      </c>
      <c r="M118" s="58">
        <v>7139</v>
      </c>
      <c r="N118" s="58">
        <v>7872</v>
      </c>
      <c r="O118" s="2">
        <v>87995</v>
      </c>
    </row>
    <row r="119" spans="1:15" ht="11.25" customHeight="1" x14ac:dyDescent="0.2">
      <c r="A119" s="10" t="s">
        <v>250</v>
      </c>
      <c r="B119" s="62" t="s">
        <v>43</v>
      </c>
      <c r="C119" s="58">
        <v>3996</v>
      </c>
      <c r="D119" s="58">
        <v>5459</v>
      </c>
      <c r="E119" s="58">
        <v>5192</v>
      </c>
      <c r="F119" s="58">
        <v>4726</v>
      </c>
      <c r="G119" s="58">
        <v>4923</v>
      </c>
      <c r="H119" s="58">
        <v>4977</v>
      </c>
      <c r="I119" s="58">
        <v>4356</v>
      </c>
      <c r="J119" s="58">
        <v>4804</v>
      </c>
      <c r="K119" s="58">
        <v>4942</v>
      </c>
      <c r="L119" s="58">
        <v>4686</v>
      </c>
      <c r="M119" s="58">
        <v>5101</v>
      </c>
      <c r="N119" s="58">
        <v>5262</v>
      </c>
      <c r="O119" s="2">
        <v>58424</v>
      </c>
    </row>
    <row r="120" spans="1:15" ht="11.25" x14ac:dyDescent="0.2">
      <c r="A120" s="10" t="s">
        <v>251</v>
      </c>
      <c r="B120" s="62" t="s">
        <v>44</v>
      </c>
      <c r="C120" s="58">
        <v>-580</v>
      </c>
      <c r="D120" s="58">
        <v>-580</v>
      </c>
      <c r="E120" s="58">
        <v>-610</v>
      </c>
      <c r="F120" s="58">
        <v>-610</v>
      </c>
      <c r="G120" s="58">
        <v>-610</v>
      </c>
      <c r="H120" s="58">
        <v>-610</v>
      </c>
      <c r="I120" s="58">
        <v>-610</v>
      </c>
      <c r="J120" s="58">
        <v>-610</v>
      </c>
      <c r="K120" s="58">
        <v>-610</v>
      </c>
      <c r="L120" s="58">
        <v>-610</v>
      </c>
      <c r="M120" s="58">
        <v>-610</v>
      </c>
      <c r="N120" s="58">
        <v>-610</v>
      </c>
      <c r="O120" s="2">
        <v>-7260</v>
      </c>
    </row>
    <row r="121" spans="1:15" ht="11.25" x14ac:dyDescent="0.2">
      <c r="A121" s="10" t="s">
        <v>213</v>
      </c>
      <c r="B121" s="62" t="s">
        <v>45</v>
      </c>
      <c r="C121" s="58">
        <v>609</v>
      </c>
      <c r="D121" s="58">
        <v>609</v>
      </c>
      <c r="E121" s="58">
        <v>609</v>
      </c>
      <c r="F121" s="58">
        <v>609</v>
      </c>
      <c r="G121" s="58">
        <v>609</v>
      </c>
      <c r="H121" s="58">
        <v>609</v>
      </c>
      <c r="I121" s="58">
        <v>609</v>
      </c>
      <c r="J121" s="58">
        <v>609</v>
      </c>
      <c r="K121" s="58">
        <v>609</v>
      </c>
      <c r="L121" s="58">
        <v>609</v>
      </c>
      <c r="M121" s="58">
        <v>609</v>
      </c>
      <c r="N121" s="58">
        <v>609</v>
      </c>
      <c r="O121" s="2">
        <v>7308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408</v>
      </c>
      <c r="D123" s="58">
        <v>408</v>
      </c>
      <c r="E123" s="58">
        <v>408</v>
      </c>
      <c r="F123" s="58">
        <v>408</v>
      </c>
      <c r="G123" s="58">
        <v>408</v>
      </c>
      <c r="H123" s="58">
        <v>408</v>
      </c>
      <c r="I123" s="58">
        <v>408</v>
      </c>
      <c r="J123" s="58">
        <v>408</v>
      </c>
      <c r="K123" s="58">
        <v>408</v>
      </c>
      <c r="L123" s="58">
        <v>408</v>
      </c>
      <c r="M123" s="58">
        <v>408</v>
      </c>
      <c r="N123" s="58">
        <v>408</v>
      </c>
      <c r="O123" s="2">
        <v>4896</v>
      </c>
    </row>
    <row r="124" spans="1:15" ht="11.25" x14ac:dyDescent="0.2">
      <c r="A124" s="10" t="s">
        <v>253</v>
      </c>
      <c r="B124" s="62" t="s">
        <v>48</v>
      </c>
      <c r="C124" s="58">
        <v>41</v>
      </c>
      <c r="D124" s="58">
        <v>750</v>
      </c>
      <c r="E124" s="58">
        <v>0</v>
      </c>
      <c r="F124" s="58">
        <v>0</v>
      </c>
      <c r="G124" s="58">
        <v>41</v>
      </c>
      <c r="H124" s="58">
        <v>0</v>
      </c>
      <c r="I124" s="58">
        <v>81</v>
      </c>
      <c r="J124" s="58">
        <v>0</v>
      </c>
      <c r="K124" s="58">
        <v>41</v>
      </c>
      <c r="L124" s="58">
        <v>750</v>
      </c>
      <c r="M124" s="58">
        <v>346</v>
      </c>
      <c r="N124" s="58">
        <v>346</v>
      </c>
      <c r="O124" s="2">
        <v>2396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402</v>
      </c>
      <c r="E126" s="58">
        <v>0</v>
      </c>
      <c r="F126" s="58">
        <v>0</v>
      </c>
      <c r="G126" s="58">
        <v>0</v>
      </c>
      <c r="H126" s="58">
        <v>331</v>
      </c>
      <c r="I126" s="58">
        <v>0</v>
      </c>
      <c r="J126" s="58">
        <v>116</v>
      </c>
      <c r="K126" s="58">
        <v>0</v>
      </c>
      <c r="L126" s="58">
        <v>0</v>
      </c>
      <c r="M126" s="58">
        <v>0</v>
      </c>
      <c r="N126" s="58">
        <v>850</v>
      </c>
      <c r="O126" s="2">
        <v>1699</v>
      </c>
    </row>
    <row r="127" spans="1:15" ht="11.25" x14ac:dyDescent="0.2">
      <c r="A127" s="10"/>
      <c r="B127" s="4" t="s">
        <v>455</v>
      </c>
      <c r="C127" s="15">
        <v>10477</v>
      </c>
      <c r="D127" s="15">
        <v>13558</v>
      </c>
      <c r="E127" s="15">
        <v>12422</v>
      </c>
      <c r="F127" s="15">
        <v>11938</v>
      </c>
      <c r="G127" s="15">
        <v>12961</v>
      </c>
      <c r="H127" s="15">
        <v>13911</v>
      </c>
      <c r="I127" s="15">
        <v>13010</v>
      </c>
      <c r="J127" s="15">
        <v>13312</v>
      </c>
      <c r="K127" s="15">
        <v>13319</v>
      </c>
      <c r="L127" s="15">
        <v>12820</v>
      </c>
      <c r="M127" s="15">
        <v>12993</v>
      </c>
      <c r="N127" s="15">
        <v>14737</v>
      </c>
      <c r="O127" s="15">
        <v>155458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121244</v>
      </c>
      <c r="D129" s="20">
        <v>123500</v>
      </c>
      <c r="E129" s="20">
        <v>138604</v>
      </c>
      <c r="F129" s="20">
        <v>142439</v>
      </c>
      <c r="G129" s="20">
        <v>144008</v>
      </c>
      <c r="H129" s="20">
        <v>141096</v>
      </c>
      <c r="I129" s="20">
        <v>152710</v>
      </c>
      <c r="J129" s="20">
        <v>147905</v>
      </c>
      <c r="K129" s="20">
        <v>142739</v>
      </c>
      <c r="L129" s="20">
        <v>130111</v>
      </c>
      <c r="M129" s="20">
        <v>123481</v>
      </c>
      <c r="N129" s="20">
        <v>130695</v>
      </c>
      <c r="O129" s="20">
        <v>1638532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6235</v>
      </c>
      <c r="D133" s="58">
        <v>6786</v>
      </c>
      <c r="E133" s="58">
        <v>10704</v>
      </c>
      <c r="F133" s="58">
        <v>12527</v>
      </c>
      <c r="G133" s="58">
        <v>12746</v>
      </c>
      <c r="H133" s="58">
        <v>15465</v>
      </c>
      <c r="I133" s="58">
        <v>21341</v>
      </c>
      <c r="J133" s="58">
        <v>19812</v>
      </c>
      <c r="K133" s="58">
        <v>19575</v>
      </c>
      <c r="L133" s="58">
        <v>14869</v>
      </c>
      <c r="M133" s="58">
        <v>15257</v>
      </c>
      <c r="N133" s="58">
        <v>14025</v>
      </c>
      <c r="O133" s="2">
        <v>169342</v>
      </c>
    </row>
    <row r="134" spans="1:15" ht="11.25" x14ac:dyDescent="0.2">
      <c r="A134" s="10" t="s">
        <v>225</v>
      </c>
      <c r="B134" s="62" t="s">
        <v>55</v>
      </c>
      <c r="C134" s="58">
        <v>616</v>
      </c>
      <c r="D134" s="58">
        <v>242</v>
      </c>
      <c r="E134" s="58">
        <v>1060</v>
      </c>
      <c r="F134" s="58">
        <v>753</v>
      </c>
      <c r="G134" s="58">
        <v>2409</v>
      </c>
      <c r="H134" s="58">
        <v>651</v>
      </c>
      <c r="I134" s="58">
        <v>942</v>
      </c>
      <c r="J134" s="58">
        <v>349</v>
      </c>
      <c r="K134" s="58">
        <v>933</v>
      </c>
      <c r="L134" s="58">
        <v>538</v>
      </c>
      <c r="M134" s="58">
        <v>646</v>
      </c>
      <c r="N134" s="58">
        <v>634</v>
      </c>
      <c r="O134" s="2">
        <v>9773</v>
      </c>
    </row>
    <row r="135" spans="1:15" ht="11.25" x14ac:dyDescent="0.2">
      <c r="A135" s="10" t="s">
        <v>212</v>
      </c>
      <c r="B135" s="62" t="s">
        <v>56</v>
      </c>
      <c r="C135" s="58">
        <v>2563</v>
      </c>
      <c r="D135" s="58">
        <v>785</v>
      </c>
      <c r="E135" s="58">
        <v>2374</v>
      </c>
      <c r="F135" s="58">
        <v>4493</v>
      </c>
      <c r="G135" s="58">
        <v>3319</v>
      </c>
      <c r="H135" s="58">
        <v>3266</v>
      </c>
      <c r="I135" s="58">
        <v>1879</v>
      </c>
      <c r="J135" s="58">
        <v>1277</v>
      </c>
      <c r="K135" s="58">
        <v>1367</v>
      </c>
      <c r="L135" s="58">
        <v>936</v>
      </c>
      <c r="M135" s="58">
        <v>872</v>
      </c>
      <c r="N135" s="58">
        <v>539</v>
      </c>
      <c r="O135" s="2">
        <v>23670</v>
      </c>
    </row>
    <row r="136" spans="1:15" ht="11.25" x14ac:dyDescent="0.2">
      <c r="A136" s="10" t="s">
        <v>185</v>
      </c>
      <c r="B136" s="62" t="s">
        <v>57</v>
      </c>
      <c r="C136" s="58">
        <v>251</v>
      </c>
      <c r="D136" s="58">
        <v>288</v>
      </c>
      <c r="E136" s="58">
        <v>280</v>
      </c>
      <c r="F136" s="58">
        <v>291</v>
      </c>
      <c r="G136" s="58">
        <v>357</v>
      </c>
      <c r="H136" s="58">
        <v>350</v>
      </c>
      <c r="I136" s="58">
        <v>386</v>
      </c>
      <c r="J136" s="58">
        <v>382</v>
      </c>
      <c r="K136" s="58">
        <v>365</v>
      </c>
      <c r="L136" s="58">
        <v>310</v>
      </c>
      <c r="M136" s="58">
        <v>307</v>
      </c>
      <c r="N136" s="58">
        <v>255</v>
      </c>
      <c r="O136" s="2">
        <v>3822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9665</v>
      </c>
      <c r="D138" s="15">
        <v>8101</v>
      </c>
      <c r="E138" s="15">
        <v>14418</v>
      </c>
      <c r="F138" s="15">
        <v>18064</v>
      </c>
      <c r="G138" s="15">
        <v>18831</v>
      </c>
      <c r="H138" s="15">
        <v>19732</v>
      </c>
      <c r="I138" s="15">
        <v>24548</v>
      </c>
      <c r="J138" s="15">
        <v>21820</v>
      </c>
      <c r="K138" s="15">
        <v>22240</v>
      </c>
      <c r="L138" s="15">
        <v>16653</v>
      </c>
      <c r="M138" s="15">
        <v>17082</v>
      </c>
      <c r="N138" s="15">
        <v>15453</v>
      </c>
      <c r="O138" s="15">
        <v>206607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3387</v>
      </c>
      <c r="D140" s="58">
        <v>3307</v>
      </c>
      <c r="E140" s="58">
        <v>4804</v>
      </c>
      <c r="F140" s="58">
        <v>1761</v>
      </c>
      <c r="G140" s="58">
        <v>7198</v>
      </c>
      <c r="H140" s="58">
        <v>4466</v>
      </c>
      <c r="I140" s="58">
        <v>4571</v>
      </c>
      <c r="J140" s="58">
        <v>3959</v>
      </c>
      <c r="K140" s="58">
        <v>5868</v>
      </c>
      <c r="L140" s="58">
        <v>3021</v>
      </c>
      <c r="M140" s="58">
        <v>3814</v>
      </c>
      <c r="N140" s="58">
        <v>3776</v>
      </c>
      <c r="O140" s="2">
        <v>49932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13052</v>
      </c>
      <c r="D142" s="20">
        <v>11408</v>
      </c>
      <c r="E142" s="20">
        <v>19222</v>
      </c>
      <c r="F142" s="20">
        <v>19825</v>
      </c>
      <c r="G142" s="20">
        <v>26029</v>
      </c>
      <c r="H142" s="20">
        <v>24198</v>
      </c>
      <c r="I142" s="20">
        <v>29119</v>
      </c>
      <c r="J142" s="20">
        <v>25779</v>
      </c>
      <c r="K142" s="20">
        <v>28108</v>
      </c>
      <c r="L142" s="20">
        <v>19674</v>
      </c>
      <c r="M142" s="20">
        <v>20896</v>
      </c>
      <c r="N142" s="20">
        <v>19229</v>
      </c>
      <c r="O142" s="20">
        <v>256539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7200</v>
      </c>
      <c r="D146" s="58">
        <v>7170</v>
      </c>
      <c r="E146" s="58">
        <v>7691</v>
      </c>
      <c r="F146" s="58">
        <v>6907</v>
      </c>
      <c r="G146" s="58">
        <v>6286</v>
      </c>
      <c r="H146" s="58">
        <v>6369</v>
      </c>
      <c r="I146" s="58">
        <v>6970</v>
      </c>
      <c r="J146" s="58">
        <v>7425</v>
      </c>
      <c r="K146" s="58">
        <v>7806</v>
      </c>
      <c r="L146" s="58">
        <v>6766</v>
      </c>
      <c r="M146" s="58">
        <v>5659</v>
      </c>
      <c r="N146" s="58">
        <v>6257</v>
      </c>
      <c r="O146" s="2">
        <v>82506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1441</v>
      </c>
      <c r="D148" s="58">
        <v>1076</v>
      </c>
      <c r="E148" s="58">
        <v>0</v>
      </c>
      <c r="F148" s="58">
        <v>702</v>
      </c>
      <c r="G148" s="58">
        <v>1795</v>
      </c>
      <c r="H148" s="58">
        <v>0</v>
      </c>
      <c r="I148" s="58">
        <v>0</v>
      </c>
      <c r="J148" s="58">
        <v>1501</v>
      </c>
      <c r="K148" s="58">
        <v>445</v>
      </c>
      <c r="L148" s="58">
        <v>272</v>
      </c>
      <c r="M148" s="58">
        <v>3844</v>
      </c>
      <c r="N148" s="58">
        <v>1300</v>
      </c>
      <c r="O148" s="2">
        <v>12376</v>
      </c>
    </row>
    <row r="149" spans="1:15" ht="11.25" x14ac:dyDescent="0.2">
      <c r="A149" s="42" t="s">
        <v>505</v>
      </c>
      <c r="B149" s="62" t="s">
        <v>64</v>
      </c>
      <c r="C149" s="58">
        <v>124</v>
      </c>
      <c r="D149" s="58">
        <v>650</v>
      </c>
      <c r="E149" s="58">
        <v>442</v>
      </c>
      <c r="F149" s="58">
        <v>414</v>
      </c>
      <c r="G149" s="58">
        <v>314</v>
      </c>
      <c r="H149" s="58">
        <v>0</v>
      </c>
      <c r="I149" s="58">
        <v>138</v>
      </c>
      <c r="J149" s="58">
        <v>379</v>
      </c>
      <c r="K149" s="58">
        <v>716</v>
      </c>
      <c r="L149" s="58">
        <v>484</v>
      </c>
      <c r="M149" s="58">
        <v>450</v>
      </c>
      <c r="N149" s="58">
        <v>450</v>
      </c>
      <c r="O149" s="2">
        <v>4561</v>
      </c>
    </row>
    <row r="150" spans="1:15" ht="11.25" x14ac:dyDescent="0.2">
      <c r="A150" s="10" t="s">
        <v>506</v>
      </c>
      <c r="B150" s="62" t="s">
        <v>459</v>
      </c>
      <c r="C150" s="58">
        <v>1329</v>
      </c>
      <c r="D150" s="58">
        <v>1862</v>
      </c>
      <c r="E150" s="58">
        <v>1554</v>
      </c>
      <c r="F150" s="58">
        <v>2599</v>
      </c>
      <c r="G150" s="58">
        <v>2369</v>
      </c>
      <c r="H150" s="58">
        <v>1096</v>
      </c>
      <c r="I150" s="58">
        <v>1097</v>
      </c>
      <c r="J150" s="58">
        <v>2280</v>
      </c>
      <c r="K150" s="58">
        <v>1715</v>
      </c>
      <c r="L150" s="58">
        <v>3364</v>
      </c>
      <c r="M150" s="58">
        <v>2789</v>
      </c>
      <c r="N150" s="58">
        <v>1000</v>
      </c>
      <c r="O150" s="2">
        <v>23054</v>
      </c>
    </row>
    <row r="151" spans="1:15" ht="11.25" x14ac:dyDescent="0.2">
      <c r="A151" s="10"/>
      <c r="B151" s="4" t="s">
        <v>65</v>
      </c>
      <c r="C151" s="15">
        <v>10094</v>
      </c>
      <c r="D151" s="15">
        <v>10758</v>
      </c>
      <c r="E151" s="15">
        <v>9687</v>
      </c>
      <c r="F151" s="15">
        <v>10622</v>
      </c>
      <c r="G151" s="15">
        <v>10764</v>
      </c>
      <c r="H151" s="15">
        <v>7465</v>
      </c>
      <c r="I151" s="15">
        <v>8205</v>
      </c>
      <c r="J151" s="15">
        <v>11585</v>
      </c>
      <c r="K151" s="15">
        <v>10682</v>
      </c>
      <c r="L151" s="15">
        <v>10886</v>
      </c>
      <c r="M151" s="15">
        <v>12742</v>
      </c>
      <c r="N151" s="15">
        <v>9007</v>
      </c>
      <c r="O151" s="15">
        <v>122497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10352</v>
      </c>
      <c r="D154" s="58">
        <v>10752</v>
      </c>
      <c r="E154" s="58">
        <v>10964</v>
      </c>
      <c r="F154" s="58">
        <v>10964</v>
      </c>
      <c r="G154" s="58">
        <v>10964</v>
      </c>
      <c r="H154" s="58">
        <v>10964</v>
      </c>
      <c r="I154" s="58">
        <v>10964</v>
      </c>
      <c r="J154" s="58">
        <v>10964</v>
      </c>
      <c r="K154" s="58">
        <v>10964</v>
      </c>
      <c r="L154" s="58">
        <v>10964</v>
      </c>
      <c r="M154" s="58">
        <v>10964</v>
      </c>
      <c r="N154" s="58">
        <v>10964</v>
      </c>
      <c r="O154" s="2">
        <v>130744</v>
      </c>
    </row>
    <row r="155" spans="1:15" ht="10.9" customHeight="1" x14ac:dyDescent="0.2">
      <c r="A155" s="10" t="s">
        <v>203</v>
      </c>
      <c r="B155" s="62" t="s">
        <v>67</v>
      </c>
      <c r="C155" s="58">
        <v>1251</v>
      </c>
      <c r="D155" s="58">
        <v>1251</v>
      </c>
      <c r="E155" s="58">
        <v>1251</v>
      </c>
      <c r="F155" s="58">
        <v>1251</v>
      </c>
      <c r="G155" s="58">
        <v>1251</v>
      </c>
      <c r="H155" s="58">
        <v>1251</v>
      </c>
      <c r="I155" s="58">
        <v>1251</v>
      </c>
      <c r="J155" s="58">
        <v>1251</v>
      </c>
      <c r="K155" s="58">
        <v>1251</v>
      </c>
      <c r="L155" s="58">
        <v>1251</v>
      </c>
      <c r="M155" s="58">
        <v>1251</v>
      </c>
      <c r="N155" s="58">
        <v>1251</v>
      </c>
      <c r="O155" s="2">
        <v>15012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96</v>
      </c>
      <c r="D158" s="58">
        <v>96</v>
      </c>
      <c r="E158" s="58">
        <v>96</v>
      </c>
      <c r="F158" s="58">
        <v>96</v>
      </c>
      <c r="G158" s="58">
        <v>96</v>
      </c>
      <c r="H158" s="58">
        <v>96</v>
      </c>
      <c r="I158" s="58">
        <v>96</v>
      </c>
      <c r="J158" s="58">
        <v>96</v>
      </c>
      <c r="K158" s="58">
        <v>96</v>
      </c>
      <c r="L158" s="58">
        <v>96</v>
      </c>
      <c r="M158" s="58">
        <v>96</v>
      </c>
      <c r="N158" s="58">
        <v>96</v>
      </c>
      <c r="O158" s="2">
        <v>1152</v>
      </c>
    </row>
    <row r="159" spans="1:15" ht="11.25" x14ac:dyDescent="0.2">
      <c r="A159" s="10"/>
      <c r="B159" s="4" t="s">
        <v>460</v>
      </c>
      <c r="C159" s="15">
        <v>11699</v>
      </c>
      <c r="D159" s="15">
        <v>12099</v>
      </c>
      <c r="E159" s="15">
        <v>12311</v>
      </c>
      <c r="F159" s="15">
        <v>12311</v>
      </c>
      <c r="G159" s="15">
        <v>12311</v>
      </c>
      <c r="H159" s="15">
        <v>12311</v>
      </c>
      <c r="I159" s="15">
        <v>12311</v>
      </c>
      <c r="J159" s="15">
        <v>12311</v>
      </c>
      <c r="K159" s="15">
        <v>12311</v>
      </c>
      <c r="L159" s="15">
        <v>12311</v>
      </c>
      <c r="M159" s="15">
        <v>12311</v>
      </c>
      <c r="N159" s="15">
        <v>12311</v>
      </c>
      <c r="O159" s="15">
        <v>146908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21793</v>
      </c>
      <c r="D161" s="15">
        <v>22857</v>
      </c>
      <c r="E161" s="15">
        <v>21998</v>
      </c>
      <c r="F161" s="15">
        <v>22933</v>
      </c>
      <c r="G161" s="15">
        <v>23075</v>
      </c>
      <c r="H161" s="15">
        <v>19776</v>
      </c>
      <c r="I161" s="15">
        <v>20516</v>
      </c>
      <c r="J161" s="15">
        <v>23896</v>
      </c>
      <c r="K161" s="15">
        <v>22993</v>
      </c>
      <c r="L161" s="15">
        <v>23197</v>
      </c>
      <c r="M161" s="15">
        <v>25053</v>
      </c>
      <c r="N161" s="15">
        <v>21318</v>
      </c>
      <c r="O161" s="15">
        <v>269405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-1820</v>
      </c>
      <c r="D164" s="58">
        <v>-1940</v>
      </c>
      <c r="E164" s="58">
        <v>-2060</v>
      </c>
      <c r="F164" s="58">
        <v>-2060</v>
      </c>
      <c r="G164" s="58">
        <v>-2060</v>
      </c>
      <c r="H164" s="58">
        <v>-2060</v>
      </c>
      <c r="I164" s="58">
        <v>-2060</v>
      </c>
      <c r="J164" s="58">
        <v>-2060</v>
      </c>
      <c r="K164" s="58">
        <v>-2060</v>
      </c>
      <c r="L164" s="58">
        <v>-2060</v>
      </c>
      <c r="M164" s="58">
        <v>-2060</v>
      </c>
      <c r="N164" s="58">
        <v>-2060</v>
      </c>
      <c r="O164" s="2">
        <v>-24360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19973</v>
      </c>
      <c r="D166" s="20">
        <v>20917</v>
      </c>
      <c r="E166" s="20">
        <v>19938</v>
      </c>
      <c r="F166" s="20">
        <v>20873</v>
      </c>
      <c r="G166" s="20">
        <v>21015</v>
      </c>
      <c r="H166" s="20">
        <v>17716</v>
      </c>
      <c r="I166" s="20">
        <v>18456</v>
      </c>
      <c r="J166" s="20">
        <v>21836</v>
      </c>
      <c r="K166" s="20">
        <v>20933</v>
      </c>
      <c r="L166" s="20">
        <v>21137</v>
      </c>
      <c r="M166" s="20">
        <v>22993</v>
      </c>
      <c r="N166" s="20">
        <v>19258</v>
      </c>
      <c r="O166" s="20">
        <v>245045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884</v>
      </c>
      <c r="D172" s="58">
        <v>884</v>
      </c>
      <c r="E172" s="58">
        <v>884</v>
      </c>
      <c r="F172" s="58">
        <v>884</v>
      </c>
      <c r="G172" s="58">
        <v>884</v>
      </c>
      <c r="H172" s="58">
        <v>884</v>
      </c>
      <c r="I172" s="58">
        <v>884</v>
      </c>
      <c r="J172" s="58">
        <v>884</v>
      </c>
      <c r="K172" s="58">
        <v>884</v>
      </c>
      <c r="L172" s="58">
        <v>884</v>
      </c>
      <c r="M172" s="58">
        <v>884</v>
      </c>
      <c r="N172" s="58">
        <v>884</v>
      </c>
      <c r="O172" s="2">
        <v>10608</v>
      </c>
    </row>
    <row r="173" spans="1:15" ht="11.25" x14ac:dyDescent="0.2">
      <c r="A173" s="10" t="s">
        <v>210</v>
      </c>
      <c r="B173" s="62" t="s">
        <v>75</v>
      </c>
      <c r="C173" s="58">
        <v>1292</v>
      </c>
      <c r="D173" s="58">
        <v>1292</v>
      </c>
      <c r="E173" s="58">
        <v>1292</v>
      </c>
      <c r="F173" s="58">
        <v>1292</v>
      </c>
      <c r="G173" s="58">
        <v>1292</v>
      </c>
      <c r="H173" s="58">
        <v>1292</v>
      </c>
      <c r="I173" s="58">
        <v>1292</v>
      </c>
      <c r="J173" s="58">
        <v>1292</v>
      </c>
      <c r="K173" s="58">
        <v>1292</v>
      </c>
      <c r="L173" s="58">
        <v>1292</v>
      </c>
      <c r="M173" s="58">
        <v>1292</v>
      </c>
      <c r="N173" s="58">
        <v>1292</v>
      </c>
      <c r="O173" s="2">
        <v>15504</v>
      </c>
    </row>
    <row r="174" spans="1:15" ht="11.25" x14ac:dyDescent="0.2">
      <c r="A174" s="10" t="s">
        <v>256</v>
      </c>
      <c r="B174" s="62" t="s">
        <v>446</v>
      </c>
      <c r="C174" s="58">
        <v>907</v>
      </c>
      <c r="D174" s="58">
        <v>1036</v>
      </c>
      <c r="E174" s="58">
        <v>1079</v>
      </c>
      <c r="F174" s="58">
        <v>1068</v>
      </c>
      <c r="G174" s="58">
        <v>1199</v>
      </c>
      <c r="H174" s="58">
        <v>1280</v>
      </c>
      <c r="I174" s="58">
        <v>1309</v>
      </c>
      <c r="J174" s="58">
        <v>1400</v>
      </c>
      <c r="K174" s="58">
        <v>1321</v>
      </c>
      <c r="L174" s="58">
        <v>1360</v>
      </c>
      <c r="M174" s="58">
        <v>1157</v>
      </c>
      <c r="N174" s="58">
        <v>1225</v>
      </c>
      <c r="O174" s="2">
        <v>14341</v>
      </c>
    </row>
    <row r="175" spans="1:15" ht="11.25" x14ac:dyDescent="0.2">
      <c r="A175" s="10"/>
      <c r="B175" s="4" t="s">
        <v>448</v>
      </c>
      <c r="C175" s="15">
        <v>3083</v>
      </c>
      <c r="D175" s="15">
        <v>3212</v>
      </c>
      <c r="E175" s="15">
        <v>3255</v>
      </c>
      <c r="F175" s="15">
        <v>3244</v>
      </c>
      <c r="G175" s="15">
        <v>3375</v>
      </c>
      <c r="H175" s="15">
        <v>3456</v>
      </c>
      <c r="I175" s="15">
        <v>3485</v>
      </c>
      <c r="J175" s="15">
        <v>3576</v>
      </c>
      <c r="K175" s="15">
        <v>3497</v>
      </c>
      <c r="L175" s="15">
        <v>3536</v>
      </c>
      <c r="M175" s="15">
        <v>3333</v>
      </c>
      <c r="N175" s="15">
        <v>3401</v>
      </c>
      <c r="O175" s="15">
        <v>40453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3083</v>
      </c>
      <c r="D179" s="20">
        <v>3212</v>
      </c>
      <c r="E179" s="20">
        <v>3255</v>
      </c>
      <c r="F179" s="20">
        <v>3244</v>
      </c>
      <c r="G179" s="20">
        <v>3375</v>
      </c>
      <c r="H179" s="20">
        <v>3456</v>
      </c>
      <c r="I179" s="20">
        <v>3485</v>
      </c>
      <c r="J179" s="20">
        <v>3576</v>
      </c>
      <c r="K179" s="20">
        <v>3497</v>
      </c>
      <c r="L179" s="20">
        <v>3536</v>
      </c>
      <c r="M179" s="20">
        <v>3333</v>
      </c>
      <c r="N179" s="20">
        <v>3401</v>
      </c>
      <c r="O179" s="20">
        <v>40453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-417</v>
      </c>
      <c r="D187" s="58">
        <v>-417</v>
      </c>
      <c r="E187" s="58">
        <v>-417</v>
      </c>
      <c r="F187" s="58">
        <v>-417</v>
      </c>
      <c r="G187" s="58">
        <v>-417</v>
      </c>
      <c r="H187" s="58">
        <v>-417</v>
      </c>
      <c r="I187" s="58">
        <v>-417</v>
      </c>
      <c r="J187" s="58">
        <v>-417</v>
      </c>
      <c r="K187" s="58">
        <v>-417</v>
      </c>
      <c r="L187" s="58">
        <v>-417</v>
      </c>
      <c r="M187" s="58">
        <v>-417</v>
      </c>
      <c r="N187" s="58">
        <v>-417</v>
      </c>
      <c r="O187" s="2">
        <v>-5004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-417</v>
      </c>
      <c r="D189" s="20">
        <v>-417</v>
      </c>
      <c r="E189" s="20">
        <v>-417</v>
      </c>
      <c r="F189" s="20">
        <v>-417</v>
      </c>
      <c r="G189" s="20">
        <v>-417</v>
      </c>
      <c r="H189" s="20">
        <v>-417</v>
      </c>
      <c r="I189" s="20">
        <v>-417</v>
      </c>
      <c r="J189" s="20">
        <v>-417</v>
      </c>
      <c r="K189" s="20">
        <v>-417</v>
      </c>
      <c r="L189" s="20">
        <v>-417</v>
      </c>
      <c r="M189" s="20">
        <v>-417</v>
      </c>
      <c r="N189" s="20">
        <v>-417</v>
      </c>
      <c r="O189" s="20">
        <v>-5004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347</v>
      </c>
      <c r="D195" s="58">
        <v>347</v>
      </c>
      <c r="E195" s="58">
        <v>347</v>
      </c>
      <c r="F195" s="58">
        <v>347</v>
      </c>
      <c r="G195" s="58">
        <v>347</v>
      </c>
      <c r="H195" s="58">
        <v>347</v>
      </c>
      <c r="I195" s="58">
        <v>347</v>
      </c>
      <c r="J195" s="58">
        <v>347</v>
      </c>
      <c r="K195" s="58">
        <v>347</v>
      </c>
      <c r="L195" s="58">
        <v>347</v>
      </c>
      <c r="M195" s="58">
        <v>347</v>
      </c>
      <c r="N195" s="58">
        <v>347</v>
      </c>
      <c r="O195" s="2">
        <v>4164</v>
      </c>
    </row>
    <row r="196" spans="1:15" ht="11.25" x14ac:dyDescent="0.2">
      <c r="A196" s="10" t="s">
        <v>503</v>
      </c>
      <c r="B196" s="62" t="s">
        <v>84</v>
      </c>
      <c r="C196" s="58">
        <v>5128</v>
      </c>
      <c r="D196" s="58">
        <v>5128</v>
      </c>
      <c r="E196" s="58">
        <v>5128</v>
      </c>
      <c r="F196" s="58">
        <v>5128</v>
      </c>
      <c r="G196" s="58">
        <v>5128</v>
      </c>
      <c r="H196" s="58">
        <v>5128</v>
      </c>
      <c r="I196" s="58">
        <v>5128</v>
      </c>
      <c r="J196" s="58">
        <v>5128</v>
      </c>
      <c r="K196" s="58">
        <v>5128</v>
      </c>
      <c r="L196" s="58">
        <v>5128</v>
      </c>
      <c r="M196" s="58">
        <v>5128</v>
      </c>
      <c r="N196" s="58">
        <v>5128</v>
      </c>
      <c r="O196" s="2">
        <v>61536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389</v>
      </c>
      <c r="D198" s="58">
        <v>389</v>
      </c>
      <c r="E198" s="58">
        <v>2556</v>
      </c>
      <c r="F198" s="58">
        <v>2583</v>
      </c>
      <c r="G198" s="58">
        <v>2583</v>
      </c>
      <c r="H198" s="58">
        <v>2583</v>
      </c>
      <c r="I198" s="58">
        <v>2583</v>
      </c>
      <c r="J198" s="58">
        <v>2583</v>
      </c>
      <c r="K198" s="58">
        <v>2583</v>
      </c>
      <c r="L198" s="58">
        <v>2583</v>
      </c>
      <c r="M198" s="58">
        <v>2583</v>
      </c>
      <c r="N198" s="58">
        <v>2583</v>
      </c>
      <c r="O198" s="2">
        <v>26581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5864</v>
      </c>
      <c r="D200" s="20">
        <v>5864</v>
      </c>
      <c r="E200" s="20">
        <v>8031</v>
      </c>
      <c r="F200" s="20">
        <v>8058</v>
      </c>
      <c r="G200" s="20">
        <v>8058</v>
      </c>
      <c r="H200" s="20">
        <v>8058</v>
      </c>
      <c r="I200" s="20">
        <v>8058</v>
      </c>
      <c r="J200" s="20">
        <v>8058</v>
      </c>
      <c r="K200" s="20">
        <v>8058</v>
      </c>
      <c r="L200" s="20">
        <v>8058</v>
      </c>
      <c r="M200" s="20">
        <v>8058</v>
      </c>
      <c r="N200" s="20">
        <v>8058</v>
      </c>
      <c r="O200" s="20">
        <v>92281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323</v>
      </c>
      <c r="D204" s="58">
        <v>323</v>
      </c>
      <c r="E204" s="58">
        <v>323</v>
      </c>
      <c r="F204" s="58">
        <v>323</v>
      </c>
      <c r="G204" s="58">
        <v>323</v>
      </c>
      <c r="H204" s="58">
        <v>323</v>
      </c>
      <c r="I204" s="58">
        <v>323</v>
      </c>
      <c r="J204" s="58">
        <v>323</v>
      </c>
      <c r="K204" s="58">
        <v>323</v>
      </c>
      <c r="L204" s="58">
        <v>323</v>
      </c>
      <c r="M204" s="58">
        <v>323</v>
      </c>
      <c r="N204" s="58">
        <v>323</v>
      </c>
      <c r="O204" s="2">
        <v>3876</v>
      </c>
    </row>
    <row r="205" spans="1:15" ht="11.25" x14ac:dyDescent="0.2">
      <c r="A205" s="10" t="s">
        <v>260</v>
      </c>
      <c r="B205" s="62" t="s">
        <v>87</v>
      </c>
      <c r="C205" s="58">
        <v>162</v>
      </c>
      <c r="D205" s="58">
        <v>162</v>
      </c>
      <c r="E205" s="58">
        <v>162</v>
      </c>
      <c r="F205" s="58">
        <v>162</v>
      </c>
      <c r="G205" s="58">
        <v>162</v>
      </c>
      <c r="H205" s="58">
        <v>162</v>
      </c>
      <c r="I205" s="58">
        <v>162</v>
      </c>
      <c r="J205" s="58">
        <v>162</v>
      </c>
      <c r="K205" s="58">
        <v>162</v>
      </c>
      <c r="L205" s="58">
        <v>162</v>
      </c>
      <c r="M205" s="58">
        <v>162</v>
      </c>
      <c r="N205" s="58">
        <v>162</v>
      </c>
      <c r="O205" s="2">
        <v>1944</v>
      </c>
    </row>
    <row r="206" spans="1:15" ht="11.25" x14ac:dyDescent="0.2">
      <c r="A206" s="10" t="s">
        <v>227</v>
      </c>
      <c r="B206" s="62" t="s">
        <v>88</v>
      </c>
      <c r="C206" s="58">
        <v>971</v>
      </c>
      <c r="D206" s="58">
        <v>971</v>
      </c>
      <c r="E206" s="58">
        <v>971</v>
      </c>
      <c r="F206" s="58">
        <v>971</v>
      </c>
      <c r="G206" s="58">
        <v>971</v>
      </c>
      <c r="H206" s="58">
        <v>971</v>
      </c>
      <c r="I206" s="58">
        <v>971</v>
      </c>
      <c r="J206" s="58">
        <v>971</v>
      </c>
      <c r="K206" s="58">
        <v>971</v>
      </c>
      <c r="L206" s="58">
        <v>971</v>
      </c>
      <c r="M206" s="58">
        <v>971</v>
      </c>
      <c r="N206" s="58">
        <v>971</v>
      </c>
      <c r="O206" s="2">
        <v>11652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1349</v>
      </c>
      <c r="D208" s="58">
        <v>1349</v>
      </c>
      <c r="E208" s="58">
        <v>1349</v>
      </c>
      <c r="F208" s="58">
        <v>1349</v>
      </c>
      <c r="G208" s="58">
        <v>1349</v>
      </c>
      <c r="H208" s="58">
        <v>1349</v>
      </c>
      <c r="I208" s="58">
        <v>1349</v>
      </c>
      <c r="J208" s="58">
        <v>1349</v>
      </c>
      <c r="K208" s="58">
        <v>1349</v>
      </c>
      <c r="L208" s="58">
        <v>1349</v>
      </c>
      <c r="M208" s="58">
        <v>1349</v>
      </c>
      <c r="N208" s="58">
        <v>1349</v>
      </c>
      <c r="O208" s="2">
        <v>16188</v>
      </c>
    </row>
    <row r="209" spans="1:15" ht="11.25" x14ac:dyDescent="0.2">
      <c r="A209" s="10" t="s">
        <v>261</v>
      </c>
      <c r="B209" s="62" t="s">
        <v>90</v>
      </c>
      <c r="C209" s="58">
        <v>254</v>
      </c>
      <c r="D209" s="58">
        <v>254</v>
      </c>
      <c r="E209" s="58">
        <v>254</v>
      </c>
      <c r="F209" s="58">
        <v>254</v>
      </c>
      <c r="G209" s="58">
        <v>254</v>
      </c>
      <c r="H209" s="58">
        <v>254</v>
      </c>
      <c r="I209" s="58">
        <v>254</v>
      </c>
      <c r="J209" s="58">
        <v>254</v>
      </c>
      <c r="K209" s="58">
        <v>254</v>
      </c>
      <c r="L209" s="58">
        <v>254</v>
      </c>
      <c r="M209" s="58">
        <v>254</v>
      </c>
      <c r="N209" s="58">
        <v>254</v>
      </c>
      <c r="O209" s="2">
        <v>3048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127</v>
      </c>
      <c r="D213" s="58">
        <v>127</v>
      </c>
      <c r="E213" s="58">
        <v>127</v>
      </c>
      <c r="F213" s="58">
        <v>127</v>
      </c>
      <c r="G213" s="58">
        <v>127</v>
      </c>
      <c r="H213" s="58">
        <v>127</v>
      </c>
      <c r="I213" s="58">
        <v>127</v>
      </c>
      <c r="J213" s="58">
        <v>127</v>
      </c>
      <c r="K213" s="58">
        <v>127</v>
      </c>
      <c r="L213" s="58">
        <v>127</v>
      </c>
      <c r="M213" s="58">
        <v>127</v>
      </c>
      <c r="N213" s="58">
        <v>127</v>
      </c>
      <c r="O213" s="2">
        <v>1524</v>
      </c>
    </row>
    <row r="214" spans="1:15" ht="11.25" x14ac:dyDescent="0.2">
      <c r="A214" s="10" t="s">
        <v>220</v>
      </c>
      <c r="B214" s="62" t="s">
        <v>92</v>
      </c>
      <c r="C214" s="58">
        <v>2</v>
      </c>
      <c r="D214" s="58">
        <v>2</v>
      </c>
      <c r="E214" s="58">
        <v>2</v>
      </c>
      <c r="F214" s="58">
        <v>2</v>
      </c>
      <c r="G214" s="58">
        <v>2</v>
      </c>
      <c r="H214" s="58">
        <v>2</v>
      </c>
      <c r="I214" s="58">
        <v>2</v>
      </c>
      <c r="J214" s="58">
        <v>2</v>
      </c>
      <c r="K214" s="58">
        <v>2</v>
      </c>
      <c r="L214" s="58">
        <v>2</v>
      </c>
      <c r="M214" s="58">
        <v>2</v>
      </c>
      <c r="N214" s="58">
        <v>2</v>
      </c>
      <c r="O214" s="2">
        <v>24</v>
      </c>
    </row>
    <row r="215" spans="1:15" ht="11.25" x14ac:dyDescent="0.2">
      <c r="A215" s="42" t="s">
        <v>508</v>
      </c>
      <c r="B215" s="62" t="s">
        <v>507</v>
      </c>
      <c r="C215" s="58">
        <v>958</v>
      </c>
      <c r="D215" s="58">
        <v>958</v>
      </c>
      <c r="E215" s="58">
        <v>958</v>
      </c>
      <c r="F215" s="58">
        <v>958</v>
      </c>
      <c r="G215" s="58">
        <v>958</v>
      </c>
      <c r="H215" s="58">
        <v>958</v>
      </c>
      <c r="I215" s="58">
        <v>958</v>
      </c>
      <c r="J215" s="58">
        <v>958</v>
      </c>
      <c r="K215" s="58">
        <v>958</v>
      </c>
      <c r="L215" s="58">
        <v>958</v>
      </c>
      <c r="M215" s="58">
        <v>958</v>
      </c>
      <c r="N215" s="58">
        <v>958</v>
      </c>
      <c r="O215" s="2">
        <v>11496</v>
      </c>
    </row>
    <row r="216" spans="1:15" ht="11.25" x14ac:dyDescent="0.2">
      <c r="A216" s="10" t="s">
        <v>509</v>
      </c>
      <c r="B216" s="62" t="s">
        <v>93</v>
      </c>
      <c r="C216" s="58">
        <v>525</v>
      </c>
      <c r="D216" s="58">
        <v>525</v>
      </c>
      <c r="E216" s="58">
        <v>525</v>
      </c>
      <c r="F216" s="58">
        <v>525</v>
      </c>
      <c r="G216" s="58">
        <v>525</v>
      </c>
      <c r="H216" s="58">
        <v>525</v>
      </c>
      <c r="I216" s="58">
        <v>525</v>
      </c>
      <c r="J216" s="58">
        <v>525</v>
      </c>
      <c r="K216" s="58">
        <v>525</v>
      </c>
      <c r="L216" s="58">
        <v>525</v>
      </c>
      <c r="M216" s="58">
        <v>525</v>
      </c>
      <c r="N216" s="58">
        <v>525</v>
      </c>
      <c r="O216" s="2">
        <v>6300</v>
      </c>
    </row>
    <row r="217" spans="1:15" ht="11.25" x14ac:dyDescent="0.2">
      <c r="A217" s="10"/>
      <c r="B217" s="4" t="s">
        <v>94</v>
      </c>
      <c r="C217" s="15">
        <v>1612</v>
      </c>
      <c r="D217" s="15">
        <v>1612</v>
      </c>
      <c r="E217" s="15">
        <v>1612</v>
      </c>
      <c r="F217" s="15">
        <v>1612</v>
      </c>
      <c r="G217" s="15">
        <v>1612</v>
      </c>
      <c r="H217" s="15">
        <v>1612</v>
      </c>
      <c r="I217" s="15">
        <v>1612</v>
      </c>
      <c r="J217" s="15">
        <v>1612</v>
      </c>
      <c r="K217" s="15">
        <v>1612</v>
      </c>
      <c r="L217" s="15">
        <v>1612</v>
      </c>
      <c r="M217" s="15">
        <v>1612</v>
      </c>
      <c r="N217" s="15">
        <v>1612</v>
      </c>
      <c r="O217" s="15">
        <v>19344</v>
      </c>
    </row>
    <row r="218" spans="1:15" ht="11.25" x14ac:dyDescent="0.2">
      <c r="A218" s="10" t="s">
        <v>262</v>
      </c>
      <c r="B218" s="62" t="s">
        <v>95</v>
      </c>
      <c r="C218" s="58">
        <v>904</v>
      </c>
      <c r="D218" s="58">
        <v>643</v>
      </c>
      <c r="E218" s="58">
        <v>993</v>
      </c>
      <c r="F218" s="58">
        <v>993</v>
      </c>
      <c r="G218" s="58">
        <v>789</v>
      </c>
      <c r="H218" s="58">
        <v>645</v>
      </c>
      <c r="I218" s="58">
        <v>506</v>
      </c>
      <c r="J218" s="58">
        <v>475</v>
      </c>
      <c r="K218" s="58">
        <v>464</v>
      </c>
      <c r="L218" s="58">
        <v>426</v>
      </c>
      <c r="M218" s="58">
        <v>600</v>
      </c>
      <c r="N218" s="58">
        <v>650</v>
      </c>
      <c r="O218" s="2">
        <v>8088</v>
      </c>
    </row>
    <row r="219" spans="1:15" ht="11.25" x14ac:dyDescent="0.2">
      <c r="A219" s="10"/>
      <c r="B219" s="4" t="s">
        <v>96</v>
      </c>
      <c r="C219" s="15">
        <v>2516</v>
      </c>
      <c r="D219" s="15">
        <v>2255</v>
      </c>
      <c r="E219" s="15">
        <v>2605</v>
      </c>
      <c r="F219" s="15">
        <v>2605</v>
      </c>
      <c r="G219" s="15">
        <v>2401</v>
      </c>
      <c r="H219" s="15">
        <v>2257</v>
      </c>
      <c r="I219" s="15">
        <v>2118</v>
      </c>
      <c r="J219" s="15">
        <v>2087</v>
      </c>
      <c r="K219" s="15">
        <v>2076</v>
      </c>
      <c r="L219" s="15">
        <v>2038</v>
      </c>
      <c r="M219" s="15">
        <v>2212</v>
      </c>
      <c r="N219" s="15">
        <v>2262</v>
      </c>
      <c r="O219" s="15">
        <v>27432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40</v>
      </c>
      <c r="D222" s="58">
        <v>40</v>
      </c>
      <c r="E222" s="58">
        <v>40</v>
      </c>
      <c r="F222" s="58">
        <v>40</v>
      </c>
      <c r="G222" s="58">
        <v>40</v>
      </c>
      <c r="H222" s="58">
        <v>40</v>
      </c>
      <c r="I222" s="58">
        <v>40</v>
      </c>
      <c r="J222" s="58">
        <v>40</v>
      </c>
      <c r="K222" s="58">
        <v>40</v>
      </c>
      <c r="L222" s="58">
        <v>40</v>
      </c>
      <c r="M222" s="58">
        <v>40</v>
      </c>
      <c r="N222" s="58">
        <v>40</v>
      </c>
      <c r="O222" s="2">
        <v>480</v>
      </c>
    </row>
    <row r="223" spans="1:15" ht="11.25" x14ac:dyDescent="0.2">
      <c r="A223" s="10" t="s">
        <v>263</v>
      </c>
      <c r="B223" s="62" t="s">
        <v>98</v>
      </c>
      <c r="C223" s="58">
        <v>897</v>
      </c>
      <c r="D223" s="58">
        <v>897</v>
      </c>
      <c r="E223" s="58">
        <v>897</v>
      </c>
      <c r="F223" s="58">
        <v>897</v>
      </c>
      <c r="G223" s="58">
        <v>897</v>
      </c>
      <c r="H223" s="58">
        <v>897</v>
      </c>
      <c r="I223" s="58">
        <v>897</v>
      </c>
      <c r="J223" s="58">
        <v>897</v>
      </c>
      <c r="K223" s="58">
        <v>897</v>
      </c>
      <c r="L223" s="58">
        <v>897</v>
      </c>
      <c r="M223" s="58">
        <v>897</v>
      </c>
      <c r="N223" s="58">
        <v>897</v>
      </c>
      <c r="O223" s="2">
        <v>10764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45</v>
      </c>
      <c r="D228" s="58">
        <v>45</v>
      </c>
      <c r="E228" s="58">
        <v>45</v>
      </c>
      <c r="F228" s="58">
        <v>45</v>
      </c>
      <c r="G228" s="58">
        <v>45</v>
      </c>
      <c r="H228" s="58">
        <v>45</v>
      </c>
      <c r="I228" s="58">
        <v>45</v>
      </c>
      <c r="J228" s="58">
        <v>45</v>
      </c>
      <c r="K228" s="58">
        <v>45</v>
      </c>
      <c r="L228" s="58">
        <v>45</v>
      </c>
      <c r="M228" s="58">
        <v>46</v>
      </c>
      <c r="N228" s="58">
        <v>46</v>
      </c>
      <c r="O228" s="2">
        <v>542</v>
      </c>
    </row>
    <row r="229" spans="1:15" ht="11.25" x14ac:dyDescent="0.2">
      <c r="A229" s="42" t="s">
        <v>510</v>
      </c>
      <c r="B229" s="62" t="s">
        <v>102</v>
      </c>
      <c r="C229" s="58">
        <v>132</v>
      </c>
      <c r="D229" s="58">
        <v>132</v>
      </c>
      <c r="E229" s="58">
        <v>132</v>
      </c>
      <c r="F229" s="58">
        <v>132</v>
      </c>
      <c r="G229" s="58">
        <v>132</v>
      </c>
      <c r="H229" s="58">
        <v>132</v>
      </c>
      <c r="I229" s="58">
        <v>132</v>
      </c>
      <c r="J229" s="58">
        <v>132</v>
      </c>
      <c r="K229" s="58">
        <v>132</v>
      </c>
      <c r="L229" s="58">
        <v>132</v>
      </c>
      <c r="M229" s="58">
        <v>132</v>
      </c>
      <c r="N229" s="58">
        <v>132</v>
      </c>
      <c r="O229" s="2">
        <v>1584</v>
      </c>
    </row>
    <row r="230" spans="1:15" ht="11.25" x14ac:dyDescent="0.2">
      <c r="A230" s="10"/>
      <c r="B230" s="4" t="s">
        <v>103</v>
      </c>
      <c r="C230" s="15">
        <v>6689</v>
      </c>
      <c r="D230" s="15">
        <v>6428</v>
      </c>
      <c r="E230" s="15">
        <v>6778</v>
      </c>
      <c r="F230" s="15">
        <v>6778</v>
      </c>
      <c r="G230" s="15">
        <v>6574</v>
      </c>
      <c r="H230" s="15">
        <v>6430</v>
      </c>
      <c r="I230" s="15">
        <v>6291</v>
      </c>
      <c r="J230" s="15">
        <v>6260</v>
      </c>
      <c r="K230" s="15">
        <v>6249</v>
      </c>
      <c r="L230" s="15">
        <v>6211</v>
      </c>
      <c r="M230" s="15">
        <v>6386</v>
      </c>
      <c r="N230" s="15">
        <v>6436</v>
      </c>
      <c r="O230" s="15">
        <v>77510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12553</v>
      </c>
      <c r="D232" s="17">
        <v>12292</v>
      </c>
      <c r="E232" s="17">
        <v>14809</v>
      </c>
      <c r="F232" s="17">
        <v>14836</v>
      </c>
      <c r="G232" s="17">
        <v>14632</v>
      </c>
      <c r="H232" s="17">
        <v>14488</v>
      </c>
      <c r="I232" s="17">
        <v>14349</v>
      </c>
      <c r="J232" s="17">
        <v>14318</v>
      </c>
      <c r="K232" s="17">
        <v>14307</v>
      </c>
      <c r="L232" s="17">
        <v>14269</v>
      </c>
      <c r="M232" s="17">
        <v>14444</v>
      </c>
      <c r="N232" s="17">
        <v>14494</v>
      </c>
      <c r="O232" s="17">
        <v>169791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169488</v>
      </c>
      <c r="D234" s="20">
        <v>170912</v>
      </c>
      <c r="E234" s="20">
        <v>195411</v>
      </c>
      <c r="F234" s="20">
        <v>200800</v>
      </c>
      <c r="G234" s="20">
        <v>208642</v>
      </c>
      <c r="H234" s="20">
        <v>200537</v>
      </c>
      <c r="I234" s="20">
        <v>217702</v>
      </c>
      <c r="J234" s="20">
        <v>212997</v>
      </c>
      <c r="K234" s="20">
        <v>209167</v>
      </c>
      <c r="L234" s="20">
        <v>188310</v>
      </c>
      <c r="M234" s="20">
        <v>184730</v>
      </c>
      <c r="N234" s="20">
        <v>186660</v>
      </c>
      <c r="O234" s="20">
        <v>2345356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81093</v>
      </c>
      <c r="D236" s="15">
        <v>117228</v>
      </c>
      <c r="E236" s="15">
        <v>84155</v>
      </c>
      <c r="F236" s="15">
        <v>90545</v>
      </c>
      <c r="G236" s="15">
        <v>148477</v>
      </c>
      <c r="H236" s="15">
        <v>149398</v>
      </c>
      <c r="I236" s="15">
        <v>168133</v>
      </c>
      <c r="J236" s="15">
        <v>168712</v>
      </c>
      <c r="K236" s="15">
        <v>155569</v>
      </c>
      <c r="L236" s="15">
        <v>121600</v>
      </c>
      <c r="M236" s="15">
        <v>121969</v>
      </c>
      <c r="N236" s="15">
        <v>68039</v>
      </c>
      <c r="O236" s="15">
        <v>1474919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12068</v>
      </c>
      <c r="D239" s="58">
        <v>12135</v>
      </c>
      <c r="E239" s="58">
        <v>11056</v>
      </c>
      <c r="F239" s="58">
        <v>12121</v>
      </c>
      <c r="G239" s="58">
        <v>12536</v>
      </c>
      <c r="H239" s="58">
        <v>13018</v>
      </c>
      <c r="I239" s="58">
        <v>14346</v>
      </c>
      <c r="J239" s="58">
        <v>13322</v>
      </c>
      <c r="K239" s="58">
        <v>13082</v>
      </c>
      <c r="L239" s="58">
        <v>12183</v>
      </c>
      <c r="M239" s="58">
        <v>13040</v>
      </c>
      <c r="N239" s="58">
        <v>10896</v>
      </c>
      <c r="O239" s="2">
        <v>149803</v>
      </c>
    </row>
    <row r="240" spans="1:15" ht="11.25" x14ac:dyDescent="0.2">
      <c r="A240" s="10" t="s">
        <v>236</v>
      </c>
      <c r="B240" s="62" t="s">
        <v>52</v>
      </c>
      <c r="C240" s="58">
        <v>3672</v>
      </c>
      <c r="D240" s="58">
        <v>3726</v>
      </c>
      <c r="E240" s="58">
        <v>3517</v>
      </c>
      <c r="F240" s="58">
        <v>3453</v>
      </c>
      <c r="G240" s="58">
        <v>3556</v>
      </c>
      <c r="H240" s="58">
        <v>3491</v>
      </c>
      <c r="I240" s="58">
        <v>3961</v>
      </c>
      <c r="J240" s="58">
        <v>3734</v>
      </c>
      <c r="K240" s="58">
        <v>3513</v>
      </c>
      <c r="L240" s="58">
        <v>3182</v>
      </c>
      <c r="M240" s="58">
        <v>3165</v>
      </c>
      <c r="N240" s="58">
        <v>3062</v>
      </c>
      <c r="O240" s="2">
        <v>42032</v>
      </c>
    </row>
    <row r="241" spans="1:15" ht="11.25" x14ac:dyDescent="0.2">
      <c r="A241" s="10" t="s">
        <v>233</v>
      </c>
      <c r="B241" s="62" t="s">
        <v>456</v>
      </c>
      <c r="C241" s="58">
        <v>430</v>
      </c>
      <c r="D241" s="58">
        <v>529</v>
      </c>
      <c r="E241" s="58">
        <v>498</v>
      </c>
      <c r="F241" s="58">
        <v>492</v>
      </c>
      <c r="G241" s="58">
        <v>605</v>
      </c>
      <c r="H241" s="58">
        <v>596</v>
      </c>
      <c r="I241" s="58">
        <v>677</v>
      </c>
      <c r="J241" s="58">
        <v>658</v>
      </c>
      <c r="K241" s="58">
        <v>511</v>
      </c>
      <c r="L241" s="58">
        <v>477</v>
      </c>
      <c r="M241" s="58">
        <v>496</v>
      </c>
      <c r="N241" s="58">
        <v>461</v>
      </c>
      <c r="O241" s="2">
        <v>6430</v>
      </c>
    </row>
    <row r="242" spans="1:15" ht="11.25" x14ac:dyDescent="0.2">
      <c r="A242" s="10" t="s">
        <v>232</v>
      </c>
      <c r="B242" s="62" t="s">
        <v>457</v>
      </c>
      <c r="C242" s="58">
        <v>90</v>
      </c>
      <c r="D242" s="58">
        <v>90</v>
      </c>
      <c r="E242" s="58">
        <v>91</v>
      </c>
      <c r="F242" s="58">
        <v>84</v>
      </c>
      <c r="G242" s="58">
        <v>91</v>
      </c>
      <c r="H242" s="58">
        <v>90</v>
      </c>
      <c r="I242" s="58">
        <v>103</v>
      </c>
      <c r="J242" s="58">
        <v>100</v>
      </c>
      <c r="K242" s="58">
        <v>97</v>
      </c>
      <c r="L242" s="58">
        <v>91</v>
      </c>
      <c r="M242" s="58">
        <v>94</v>
      </c>
      <c r="N242" s="58">
        <v>92</v>
      </c>
      <c r="O242" s="2">
        <v>1113</v>
      </c>
    </row>
    <row r="243" spans="1:15" ht="11.25" x14ac:dyDescent="0.2">
      <c r="A243" s="10" t="s">
        <v>231</v>
      </c>
      <c r="B243" s="62" t="s">
        <v>53</v>
      </c>
      <c r="C243" s="58">
        <v>1133</v>
      </c>
      <c r="D243" s="58">
        <v>1178</v>
      </c>
      <c r="E243" s="58">
        <v>1159</v>
      </c>
      <c r="F243" s="58">
        <v>1058</v>
      </c>
      <c r="G243" s="58">
        <v>1142</v>
      </c>
      <c r="H243" s="58">
        <v>1062</v>
      </c>
      <c r="I243" s="58">
        <v>1246</v>
      </c>
      <c r="J243" s="58">
        <v>1179</v>
      </c>
      <c r="K243" s="58">
        <v>1121</v>
      </c>
      <c r="L243" s="58">
        <v>1055</v>
      </c>
      <c r="M243" s="58">
        <v>1062</v>
      </c>
      <c r="N243" s="58">
        <v>1008</v>
      </c>
      <c r="O243" s="2">
        <v>13403</v>
      </c>
    </row>
    <row r="244" spans="1:15" ht="11.25" x14ac:dyDescent="0.2">
      <c r="A244" s="10" t="s">
        <v>244</v>
      </c>
      <c r="B244" s="62" t="s">
        <v>450</v>
      </c>
      <c r="C244" s="58">
        <v>2787</v>
      </c>
      <c r="D244" s="58">
        <v>3730</v>
      </c>
      <c r="E244" s="58">
        <v>3423</v>
      </c>
      <c r="F244" s="58">
        <v>3494</v>
      </c>
      <c r="G244" s="58">
        <v>4335</v>
      </c>
      <c r="H244" s="58">
        <v>5010</v>
      </c>
      <c r="I244" s="58">
        <v>5609</v>
      </c>
      <c r="J244" s="58">
        <v>5369</v>
      </c>
      <c r="K244" s="58">
        <v>5282</v>
      </c>
      <c r="L244" s="58">
        <v>3256</v>
      </c>
      <c r="M244" s="58">
        <v>2677</v>
      </c>
      <c r="N244" s="58">
        <v>2114</v>
      </c>
      <c r="O244" s="2">
        <v>47086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11204</v>
      </c>
      <c r="D246" s="58">
        <v>11152</v>
      </c>
      <c r="E246" s="58">
        <v>11030</v>
      </c>
      <c r="F246" s="58">
        <v>11604</v>
      </c>
      <c r="G246" s="58">
        <v>12658</v>
      </c>
      <c r="H246" s="58">
        <v>12517</v>
      </c>
      <c r="I246" s="58">
        <v>13974</v>
      </c>
      <c r="J246" s="58">
        <v>13314</v>
      </c>
      <c r="K246" s="58">
        <v>12885</v>
      </c>
      <c r="L246" s="58">
        <v>11745</v>
      </c>
      <c r="M246" s="58">
        <v>12667</v>
      </c>
      <c r="N246" s="58">
        <v>10794</v>
      </c>
      <c r="O246" s="2">
        <v>145544</v>
      </c>
    </row>
    <row r="247" spans="1:15" ht="11.25" x14ac:dyDescent="0.2">
      <c r="A247" s="10" t="s">
        <v>245</v>
      </c>
      <c r="B247" s="62" t="s">
        <v>464</v>
      </c>
      <c r="C247" s="58">
        <v>1393</v>
      </c>
      <c r="D247" s="58">
        <v>1257</v>
      </c>
      <c r="E247" s="58">
        <v>1192</v>
      </c>
      <c r="F247" s="58">
        <v>1084</v>
      </c>
      <c r="G247" s="58">
        <v>1202</v>
      </c>
      <c r="H247" s="58">
        <v>1115</v>
      </c>
      <c r="I247" s="58">
        <v>1281</v>
      </c>
      <c r="J247" s="58">
        <v>1261</v>
      </c>
      <c r="K247" s="58">
        <v>1188</v>
      </c>
      <c r="L247" s="58">
        <v>1143</v>
      </c>
      <c r="M247" s="58">
        <v>1166</v>
      </c>
      <c r="N247" s="58">
        <v>1093</v>
      </c>
      <c r="O247" s="2">
        <v>14375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230</v>
      </c>
      <c r="D249" s="58">
        <v>218</v>
      </c>
      <c r="E249" s="58">
        <v>210</v>
      </c>
      <c r="F249" s="58">
        <v>199</v>
      </c>
      <c r="G249" s="58">
        <v>217</v>
      </c>
      <c r="H249" s="58">
        <v>207</v>
      </c>
      <c r="I249" s="58">
        <v>231</v>
      </c>
      <c r="J249" s="58">
        <v>225</v>
      </c>
      <c r="K249" s="58">
        <v>210</v>
      </c>
      <c r="L249" s="58">
        <v>195</v>
      </c>
      <c r="M249" s="58">
        <v>196</v>
      </c>
      <c r="N249" s="58">
        <v>191</v>
      </c>
      <c r="O249" s="2">
        <v>2529</v>
      </c>
    </row>
    <row r="250" spans="1:15" ht="11.25" x14ac:dyDescent="0.2">
      <c r="A250" s="10" t="s">
        <v>239</v>
      </c>
      <c r="B250" s="62" t="s">
        <v>467</v>
      </c>
      <c r="C250" s="58">
        <v>4042</v>
      </c>
      <c r="D250" s="58">
        <v>4794</v>
      </c>
      <c r="E250" s="58">
        <v>6046</v>
      </c>
      <c r="F250" s="58">
        <v>5507</v>
      </c>
      <c r="G250" s="58">
        <v>4542</v>
      </c>
      <c r="H250" s="58">
        <v>5273</v>
      </c>
      <c r="I250" s="58">
        <v>6899</v>
      </c>
      <c r="J250" s="58">
        <v>9156</v>
      </c>
      <c r="K250" s="58">
        <v>6276</v>
      </c>
      <c r="L250" s="58">
        <v>6545</v>
      </c>
      <c r="M250" s="58">
        <v>7175</v>
      </c>
      <c r="N250" s="58">
        <v>6412</v>
      </c>
      <c r="O250" s="2">
        <v>72667</v>
      </c>
    </row>
    <row r="251" spans="1:15" ht="11.25" x14ac:dyDescent="0.2">
      <c r="A251" s="10" t="s">
        <v>240</v>
      </c>
      <c r="B251" s="62" t="s">
        <v>468</v>
      </c>
      <c r="C251" s="58">
        <v>322</v>
      </c>
      <c r="D251" s="58">
        <v>429</v>
      </c>
      <c r="E251" s="58">
        <v>393</v>
      </c>
      <c r="F251" s="58">
        <v>374</v>
      </c>
      <c r="G251" s="58">
        <v>392</v>
      </c>
      <c r="H251" s="58">
        <v>387</v>
      </c>
      <c r="I251" s="58">
        <v>437</v>
      </c>
      <c r="J251" s="58">
        <v>418</v>
      </c>
      <c r="K251" s="58">
        <v>406</v>
      </c>
      <c r="L251" s="58">
        <v>368</v>
      </c>
      <c r="M251" s="58">
        <v>367</v>
      </c>
      <c r="N251" s="58">
        <v>357</v>
      </c>
      <c r="O251" s="2">
        <v>4650</v>
      </c>
    </row>
    <row r="252" spans="1:15" ht="11.25" x14ac:dyDescent="0.2">
      <c r="A252" s="10" t="s">
        <v>241</v>
      </c>
      <c r="B252" s="62" t="s">
        <v>469</v>
      </c>
      <c r="C252" s="58">
        <v>863</v>
      </c>
      <c r="D252" s="58">
        <v>1164</v>
      </c>
      <c r="E252" s="58">
        <v>1168</v>
      </c>
      <c r="F252" s="58">
        <v>1266</v>
      </c>
      <c r="G252" s="58">
        <v>1217</v>
      </c>
      <c r="H252" s="58">
        <v>1248</v>
      </c>
      <c r="I252" s="58">
        <v>1377</v>
      </c>
      <c r="J252" s="58">
        <v>1282</v>
      </c>
      <c r="K252" s="58">
        <v>1321</v>
      </c>
      <c r="L252" s="58">
        <v>1132</v>
      </c>
      <c r="M252" s="58">
        <v>1135</v>
      </c>
      <c r="N252" s="58">
        <v>1080</v>
      </c>
      <c r="O252" s="2">
        <v>14253</v>
      </c>
    </row>
    <row r="253" spans="1:15" ht="11.25" x14ac:dyDescent="0.2">
      <c r="A253" s="10" t="s">
        <v>242</v>
      </c>
      <c r="B253" s="62" t="s">
        <v>470</v>
      </c>
      <c r="C253" s="58">
        <v>2031</v>
      </c>
      <c r="D253" s="58">
        <v>2140</v>
      </c>
      <c r="E253" s="58">
        <v>2079</v>
      </c>
      <c r="F253" s="58">
        <v>1968</v>
      </c>
      <c r="G253" s="58">
        <v>2106</v>
      </c>
      <c r="H253" s="58">
        <v>2042</v>
      </c>
      <c r="I253" s="58">
        <v>2371</v>
      </c>
      <c r="J253" s="58">
        <v>2292</v>
      </c>
      <c r="K253" s="58">
        <v>2200</v>
      </c>
      <c r="L253" s="58">
        <v>1972</v>
      </c>
      <c r="M253" s="58">
        <v>1998</v>
      </c>
      <c r="N253" s="58">
        <v>1904</v>
      </c>
      <c r="O253" s="2">
        <v>25103</v>
      </c>
    </row>
    <row r="254" spans="1:15" ht="11.25" x14ac:dyDescent="0.2">
      <c r="A254" s="10"/>
      <c r="B254" s="4" t="s">
        <v>471</v>
      </c>
      <c r="C254" s="15">
        <v>40265</v>
      </c>
      <c r="D254" s="15">
        <v>42542</v>
      </c>
      <c r="E254" s="15">
        <v>41862</v>
      </c>
      <c r="F254" s="15">
        <v>42704</v>
      </c>
      <c r="G254" s="15">
        <v>44599</v>
      </c>
      <c r="H254" s="15">
        <v>46056</v>
      </c>
      <c r="I254" s="15">
        <v>52512</v>
      </c>
      <c r="J254" s="15">
        <v>52310</v>
      </c>
      <c r="K254" s="15">
        <v>48092</v>
      </c>
      <c r="L254" s="15">
        <v>43344</v>
      </c>
      <c r="M254" s="15">
        <v>45238</v>
      </c>
      <c r="N254" s="15">
        <v>39464</v>
      </c>
      <c r="O254" s="15">
        <v>538988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40828</v>
      </c>
      <c r="D256" s="34">
        <v>74686</v>
      </c>
      <c r="E256" s="34">
        <v>42293</v>
      </c>
      <c r="F256" s="34">
        <v>47841</v>
      </c>
      <c r="G256" s="34">
        <v>103878</v>
      </c>
      <c r="H256" s="34">
        <v>103342</v>
      </c>
      <c r="I256" s="34">
        <v>115621</v>
      </c>
      <c r="J256" s="34">
        <v>116402</v>
      </c>
      <c r="K256" s="34">
        <v>107477</v>
      </c>
      <c r="L256" s="34">
        <v>78256</v>
      </c>
      <c r="M256" s="34">
        <v>76731</v>
      </c>
      <c r="N256" s="34">
        <v>28575</v>
      </c>
      <c r="O256" s="34">
        <v>935931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40828</v>
      </c>
      <c r="D260" s="17">
        <v>74686</v>
      </c>
      <c r="E260" s="17">
        <v>42293</v>
      </c>
      <c r="F260" s="17">
        <v>47841</v>
      </c>
      <c r="G260" s="17">
        <v>103878</v>
      </c>
      <c r="H260" s="17">
        <v>103342</v>
      </c>
      <c r="I260" s="17">
        <v>115621</v>
      </c>
      <c r="J260" s="17">
        <v>116402</v>
      </c>
      <c r="K260" s="17">
        <v>107477</v>
      </c>
      <c r="L260" s="17">
        <v>78256</v>
      </c>
      <c r="M260" s="17">
        <v>76731</v>
      </c>
      <c r="N260" s="17">
        <v>28575</v>
      </c>
      <c r="O260" s="17">
        <v>935931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7517</v>
      </c>
      <c r="D262" s="58">
        <v>8644</v>
      </c>
      <c r="E262" s="58">
        <v>8387</v>
      </c>
      <c r="F262" s="58">
        <v>8740</v>
      </c>
      <c r="G262" s="58">
        <v>10714</v>
      </c>
      <c r="H262" s="58">
        <v>10498</v>
      </c>
      <c r="I262" s="58">
        <v>11575</v>
      </c>
      <c r="J262" s="58">
        <v>11451</v>
      </c>
      <c r="K262" s="58">
        <v>10942</v>
      </c>
      <c r="L262" s="58">
        <v>9297</v>
      </c>
      <c r="M262" s="58">
        <v>9201</v>
      </c>
      <c r="N262" s="58">
        <v>7641</v>
      </c>
      <c r="O262" s="2">
        <v>114607</v>
      </c>
    </row>
    <row r="263" spans="1:15" ht="11.25" x14ac:dyDescent="0.2">
      <c r="A263" s="10" t="s">
        <v>265</v>
      </c>
      <c r="B263" s="62" t="s">
        <v>110</v>
      </c>
      <c r="C263" s="58">
        <v>20997</v>
      </c>
      <c r="D263" s="58">
        <v>19536</v>
      </c>
      <c r="E263" s="58">
        <v>19536</v>
      </c>
      <c r="F263" s="58">
        <v>19536</v>
      </c>
      <c r="G263" s="58">
        <v>19536</v>
      </c>
      <c r="H263" s="58">
        <v>19536</v>
      </c>
      <c r="I263" s="58">
        <v>19536</v>
      </c>
      <c r="J263" s="58">
        <v>19536</v>
      </c>
      <c r="K263" s="58">
        <v>19536</v>
      </c>
      <c r="L263" s="58">
        <v>19536</v>
      </c>
      <c r="M263" s="58">
        <v>18703</v>
      </c>
      <c r="N263" s="58">
        <v>18703</v>
      </c>
      <c r="O263" s="2">
        <v>234227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12314</v>
      </c>
      <c r="D267" s="17">
        <v>46506</v>
      </c>
      <c r="E267" s="17">
        <v>14370</v>
      </c>
      <c r="F267" s="17">
        <v>19565</v>
      </c>
      <c r="G267" s="17">
        <v>73628</v>
      </c>
      <c r="H267" s="17">
        <v>73308</v>
      </c>
      <c r="I267" s="17">
        <v>84510</v>
      </c>
      <c r="J267" s="17">
        <v>85415</v>
      </c>
      <c r="K267" s="17">
        <v>76999</v>
      </c>
      <c r="L267" s="17">
        <v>49423</v>
      </c>
      <c r="M267" s="17">
        <v>48827</v>
      </c>
      <c r="N267" s="17">
        <v>2231</v>
      </c>
      <c r="O267" s="17">
        <v>587097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5012</v>
      </c>
      <c r="D270" s="58">
        <v>5763</v>
      </c>
      <c r="E270" s="58">
        <v>5591</v>
      </c>
      <c r="F270" s="58">
        <v>5827</v>
      </c>
      <c r="G270" s="58">
        <v>7142</v>
      </c>
      <c r="H270" s="58">
        <v>6999</v>
      </c>
      <c r="I270" s="58">
        <v>7717</v>
      </c>
      <c r="J270" s="58">
        <v>7634</v>
      </c>
      <c r="K270" s="58">
        <v>7295</v>
      </c>
      <c r="L270" s="58">
        <v>6198</v>
      </c>
      <c r="M270" s="58">
        <v>6134</v>
      </c>
      <c r="N270" s="58">
        <v>5094</v>
      </c>
      <c r="O270" s="2">
        <v>76406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7302</v>
      </c>
      <c r="D275" s="20">
        <v>40743</v>
      </c>
      <c r="E275" s="20">
        <v>8779</v>
      </c>
      <c r="F275" s="20">
        <v>13738</v>
      </c>
      <c r="G275" s="20">
        <v>66486</v>
      </c>
      <c r="H275" s="20">
        <v>66309</v>
      </c>
      <c r="I275" s="20">
        <v>76793</v>
      </c>
      <c r="J275" s="20">
        <v>77781</v>
      </c>
      <c r="K275" s="20">
        <v>69704</v>
      </c>
      <c r="L275" s="20">
        <v>43225</v>
      </c>
      <c r="M275" s="20">
        <v>42693</v>
      </c>
      <c r="N275" s="20">
        <v>-2863</v>
      </c>
      <c r="O275" s="20">
        <v>510691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290</v>
      </c>
      <c r="D3" s="2" t="s">
        <v>290</v>
      </c>
      <c r="E3" s="2" t="s">
        <v>290</v>
      </c>
      <c r="F3" s="2" t="s">
        <v>290</v>
      </c>
      <c r="G3" s="2" t="s">
        <v>290</v>
      </c>
      <c r="H3" s="2" t="s">
        <v>290</v>
      </c>
      <c r="I3" s="2" t="s">
        <v>290</v>
      </c>
      <c r="J3" s="2" t="s">
        <v>290</v>
      </c>
      <c r="K3" s="2" t="s">
        <v>290</v>
      </c>
      <c r="L3" s="2" t="s">
        <v>290</v>
      </c>
      <c r="M3" s="2" t="s">
        <v>290</v>
      </c>
      <c r="N3" s="2" t="s">
        <v>290</v>
      </c>
      <c r="O3" s="2" t="s">
        <v>290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379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191788</v>
      </c>
      <c r="H51" s="58">
        <v>0</v>
      </c>
      <c r="I51" s="58">
        <v>0</v>
      </c>
      <c r="J51" s="58">
        <v>0</v>
      </c>
      <c r="K51" s="58">
        <v>0</v>
      </c>
      <c r="L51" s="58">
        <v>191788</v>
      </c>
      <c r="M51" s="58">
        <v>0</v>
      </c>
      <c r="N51" s="58">
        <v>0</v>
      </c>
      <c r="O51" s="2">
        <v>383576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191788</v>
      </c>
      <c r="H52" s="59">
        <v>0</v>
      </c>
      <c r="I52" s="59">
        <v>0</v>
      </c>
      <c r="J52" s="59">
        <v>0</v>
      </c>
      <c r="K52" s="59">
        <v>0</v>
      </c>
      <c r="L52" s="59">
        <v>191788</v>
      </c>
      <c r="M52" s="59">
        <v>0</v>
      </c>
      <c r="N52" s="59">
        <v>0</v>
      </c>
      <c r="O52" s="15">
        <v>383576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191788</v>
      </c>
      <c r="H54" s="17">
        <v>0</v>
      </c>
      <c r="I54" s="17">
        <v>0</v>
      </c>
      <c r="J54" s="17">
        <v>0</v>
      </c>
      <c r="K54" s="17">
        <v>0</v>
      </c>
      <c r="L54" s="17">
        <v>191788</v>
      </c>
      <c r="M54" s="17">
        <v>0</v>
      </c>
      <c r="N54" s="17">
        <v>0</v>
      </c>
      <c r="O54" s="17">
        <v>383576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191788</v>
      </c>
      <c r="H67" s="15">
        <v>0</v>
      </c>
      <c r="I67" s="15">
        <v>0</v>
      </c>
      <c r="J67" s="15">
        <v>0</v>
      </c>
      <c r="K67" s="15">
        <v>0</v>
      </c>
      <c r="L67" s="15">
        <v>191788</v>
      </c>
      <c r="M67" s="15">
        <v>0</v>
      </c>
      <c r="N67" s="15">
        <v>0</v>
      </c>
      <c r="O67" s="15">
        <v>383576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600</v>
      </c>
      <c r="H106" s="58">
        <v>0</v>
      </c>
      <c r="I106" s="58">
        <v>0</v>
      </c>
      <c r="J106" s="58">
        <v>28</v>
      </c>
      <c r="K106" s="58">
        <v>0</v>
      </c>
      <c r="L106" s="58">
        <v>600</v>
      </c>
      <c r="M106" s="58">
        <v>0</v>
      </c>
      <c r="N106" s="58">
        <v>0</v>
      </c>
      <c r="O106" s="2">
        <v>1228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12000</v>
      </c>
      <c r="H107" s="58">
        <v>0</v>
      </c>
      <c r="I107" s="58">
        <v>0</v>
      </c>
      <c r="J107" s="58">
        <v>551</v>
      </c>
      <c r="K107" s="58">
        <v>0</v>
      </c>
      <c r="L107" s="58">
        <v>12000</v>
      </c>
      <c r="M107" s="58">
        <v>0</v>
      </c>
      <c r="N107" s="58">
        <v>0</v>
      </c>
      <c r="O107" s="2">
        <v>24551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12600</v>
      </c>
      <c r="H108" s="15">
        <v>0</v>
      </c>
      <c r="I108" s="15">
        <v>0</v>
      </c>
      <c r="J108" s="15">
        <v>579</v>
      </c>
      <c r="K108" s="15">
        <v>0</v>
      </c>
      <c r="L108" s="15">
        <v>12600</v>
      </c>
      <c r="M108" s="15">
        <v>0</v>
      </c>
      <c r="N108" s="15">
        <v>0</v>
      </c>
      <c r="O108" s="15">
        <v>25779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12600</v>
      </c>
      <c r="H112" s="15">
        <v>0</v>
      </c>
      <c r="I112" s="15">
        <v>0</v>
      </c>
      <c r="J112" s="15">
        <v>579</v>
      </c>
      <c r="K112" s="15">
        <v>0</v>
      </c>
      <c r="L112" s="15">
        <v>12600</v>
      </c>
      <c r="M112" s="15">
        <v>0</v>
      </c>
      <c r="N112" s="15">
        <v>0</v>
      </c>
      <c r="O112" s="15">
        <v>25779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0</v>
      </c>
      <c r="D114" s="20">
        <v>0</v>
      </c>
      <c r="E114" s="20">
        <v>0</v>
      </c>
      <c r="F114" s="20">
        <v>0</v>
      </c>
      <c r="G114" s="20">
        <v>12600</v>
      </c>
      <c r="H114" s="20">
        <v>0</v>
      </c>
      <c r="I114" s="20">
        <v>0</v>
      </c>
      <c r="J114" s="20">
        <v>579</v>
      </c>
      <c r="K114" s="20">
        <v>0</v>
      </c>
      <c r="L114" s="20">
        <v>12600</v>
      </c>
      <c r="M114" s="20">
        <v>0</v>
      </c>
      <c r="N114" s="20">
        <v>0</v>
      </c>
      <c r="O114" s="20">
        <v>25779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0</v>
      </c>
      <c r="D118" s="58">
        <v>0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45</v>
      </c>
      <c r="K118" s="58">
        <v>0</v>
      </c>
      <c r="L118" s="58">
        <v>546</v>
      </c>
      <c r="M118" s="58">
        <v>0</v>
      </c>
      <c r="N118" s="58">
        <v>0</v>
      </c>
      <c r="O118" s="2">
        <v>591</v>
      </c>
    </row>
    <row r="119" spans="1:15" ht="11.25" customHeight="1" x14ac:dyDescent="0.2">
      <c r="A119" s="10" t="s">
        <v>250</v>
      </c>
      <c r="B119" s="62" t="s">
        <v>43</v>
      </c>
      <c r="C119" s="58">
        <v>0</v>
      </c>
      <c r="D119" s="58">
        <v>0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0</v>
      </c>
      <c r="M119" s="58">
        <v>0</v>
      </c>
      <c r="N119" s="58">
        <v>0</v>
      </c>
      <c r="O119" s="2">
        <v>0</v>
      </c>
    </row>
    <row r="120" spans="1:15" ht="11.25" x14ac:dyDescent="0.2">
      <c r="A120" s="10" t="s">
        <v>251</v>
      </c>
      <c r="B120" s="62" t="s">
        <v>44</v>
      </c>
      <c r="C120" s="58">
        <v>0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0</v>
      </c>
      <c r="M120" s="58">
        <v>0</v>
      </c>
      <c r="N120" s="58">
        <v>0</v>
      </c>
      <c r="O120" s="2">
        <v>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108</v>
      </c>
      <c r="H126" s="58">
        <v>0</v>
      </c>
      <c r="I126" s="58">
        <v>0</v>
      </c>
      <c r="J126" s="58">
        <v>0</v>
      </c>
      <c r="K126" s="58">
        <v>0</v>
      </c>
      <c r="L126" s="58">
        <v>160</v>
      </c>
      <c r="M126" s="58">
        <v>0</v>
      </c>
      <c r="N126" s="58">
        <v>0</v>
      </c>
      <c r="O126" s="2">
        <v>268</v>
      </c>
    </row>
    <row r="127" spans="1:15" ht="11.25" x14ac:dyDescent="0.2">
      <c r="A127" s="10"/>
      <c r="B127" s="4" t="s">
        <v>455</v>
      </c>
      <c r="C127" s="15">
        <v>0</v>
      </c>
      <c r="D127" s="15">
        <v>0</v>
      </c>
      <c r="E127" s="15">
        <v>0</v>
      </c>
      <c r="F127" s="15">
        <v>0</v>
      </c>
      <c r="G127" s="15">
        <v>108</v>
      </c>
      <c r="H127" s="15">
        <v>0</v>
      </c>
      <c r="I127" s="15">
        <v>0</v>
      </c>
      <c r="J127" s="15">
        <v>45</v>
      </c>
      <c r="K127" s="15">
        <v>0</v>
      </c>
      <c r="L127" s="15">
        <v>706</v>
      </c>
      <c r="M127" s="15">
        <v>0</v>
      </c>
      <c r="N127" s="15">
        <v>0</v>
      </c>
      <c r="O127" s="15">
        <v>859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0</v>
      </c>
      <c r="D129" s="20">
        <v>0</v>
      </c>
      <c r="E129" s="20">
        <v>0</v>
      </c>
      <c r="F129" s="20">
        <v>0</v>
      </c>
      <c r="G129" s="20">
        <v>12708</v>
      </c>
      <c r="H129" s="20">
        <v>0</v>
      </c>
      <c r="I129" s="20">
        <v>0</v>
      </c>
      <c r="J129" s="20">
        <v>624</v>
      </c>
      <c r="K129" s="20">
        <v>0</v>
      </c>
      <c r="L129" s="20">
        <v>13306</v>
      </c>
      <c r="M129" s="20">
        <v>0</v>
      </c>
      <c r="N129" s="20">
        <v>0</v>
      </c>
      <c r="O129" s="20">
        <v>26638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47218</v>
      </c>
      <c r="H133" s="58">
        <v>0</v>
      </c>
      <c r="I133" s="58">
        <v>0</v>
      </c>
      <c r="J133" s="58">
        <v>0</v>
      </c>
      <c r="K133" s="58">
        <v>0</v>
      </c>
      <c r="L133" s="58">
        <v>46723</v>
      </c>
      <c r="M133" s="58">
        <v>0</v>
      </c>
      <c r="N133" s="58">
        <v>0</v>
      </c>
      <c r="O133" s="2">
        <v>93941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20000</v>
      </c>
      <c r="H134" s="58">
        <v>4444</v>
      </c>
      <c r="I134" s="58">
        <v>0</v>
      </c>
      <c r="J134" s="58">
        <v>0</v>
      </c>
      <c r="K134" s="58">
        <v>24</v>
      </c>
      <c r="L134" s="58">
        <v>30000</v>
      </c>
      <c r="M134" s="58">
        <v>0</v>
      </c>
      <c r="N134" s="58">
        <v>0</v>
      </c>
      <c r="O134" s="2">
        <v>54468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850</v>
      </c>
      <c r="M135" s="58">
        <v>0</v>
      </c>
      <c r="N135" s="58">
        <v>0</v>
      </c>
      <c r="O135" s="2">
        <v>850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67218</v>
      </c>
      <c r="H138" s="15">
        <v>4444</v>
      </c>
      <c r="I138" s="15">
        <v>0</v>
      </c>
      <c r="J138" s="15">
        <v>0</v>
      </c>
      <c r="K138" s="15">
        <v>24</v>
      </c>
      <c r="L138" s="15">
        <v>77573</v>
      </c>
      <c r="M138" s="15">
        <v>0</v>
      </c>
      <c r="N138" s="15">
        <v>0</v>
      </c>
      <c r="O138" s="15">
        <v>149259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67218</v>
      </c>
      <c r="H142" s="20">
        <v>4444</v>
      </c>
      <c r="I142" s="20">
        <v>0</v>
      </c>
      <c r="J142" s="20">
        <v>0</v>
      </c>
      <c r="K142" s="20">
        <v>24</v>
      </c>
      <c r="L142" s="20">
        <v>77573</v>
      </c>
      <c r="M142" s="20">
        <v>0</v>
      </c>
      <c r="N142" s="20">
        <v>0</v>
      </c>
      <c r="O142" s="20">
        <v>149259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0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0</v>
      </c>
      <c r="O174" s="2">
        <v>0</v>
      </c>
    </row>
    <row r="175" spans="1:15" ht="11.25" x14ac:dyDescent="0.2">
      <c r="A175" s="10"/>
      <c r="B175" s="4" t="s">
        <v>448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  <c r="O175" s="15">
        <v>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0</v>
      </c>
      <c r="D179" s="20">
        <v>0</v>
      </c>
      <c r="E179" s="20">
        <v>0</v>
      </c>
      <c r="F179" s="20">
        <v>0</v>
      </c>
      <c r="G179" s="20">
        <v>0</v>
      </c>
      <c r="H179" s="20">
        <v>0</v>
      </c>
      <c r="I179" s="20">
        <v>0</v>
      </c>
      <c r="J179" s="20">
        <v>0</v>
      </c>
      <c r="K179" s="20">
        <v>0</v>
      </c>
      <c r="L179" s="20">
        <v>0</v>
      </c>
      <c r="M179" s="20">
        <v>0</v>
      </c>
      <c r="N179" s="20">
        <v>0</v>
      </c>
      <c r="O179" s="20">
        <v>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239</v>
      </c>
      <c r="D198" s="58">
        <v>239</v>
      </c>
      <c r="E198" s="58">
        <v>1072</v>
      </c>
      <c r="F198" s="58">
        <v>949</v>
      </c>
      <c r="G198" s="58">
        <v>949</v>
      </c>
      <c r="H198" s="58">
        <v>949</v>
      </c>
      <c r="I198" s="58">
        <v>833</v>
      </c>
      <c r="J198" s="58">
        <v>833</v>
      </c>
      <c r="K198" s="58">
        <v>833</v>
      </c>
      <c r="L198" s="58">
        <v>833</v>
      </c>
      <c r="M198" s="58">
        <v>833</v>
      </c>
      <c r="N198" s="58">
        <v>833</v>
      </c>
      <c r="O198" s="2">
        <v>9395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239</v>
      </c>
      <c r="D200" s="20">
        <v>239</v>
      </c>
      <c r="E200" s="20">
        <v>1072</v>
      </c>
      <c r="F200" s="20">
        <v>949</v>
      </c>
      <c r="G200" s="20">
        <v>949</v>
      </c>
      <c r="H200" s="20">
        <v>949</v>
      </c>
      <c r="I200" s="20">
        <v>833</v>
      </c>
      <c r="J200" s="20">
        <v>833</v>
      </c>
      <c r="K200" s="20">
        <v>833</v>
      </c>
      <c r="L200" s="20">
        <v>833</v>
      </c>
      <c r="M200" s="20">
        <v>833</v>
      </c>
      <c r="N200" s="20">
        <v>833</v>
      </c>
      <c r="O200" s="20">
        <v>9395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1</v>
      </c>
      <c r="D205" s="58">
        <v>1</v>
      </c>
      <c r="E205" s="58">
        <v>1</v>
      </c>
      <c r="F205" s="58">
        <v>1</v>
      </c>
      <c r="G205" s="58">
        <v>1</v>
      </c>
      <c r="H205" s="58">
        <v>1</v>
      </c>
      <c r="I205" s="58">
        <v>1</v>
      </c>
      <c r="J205" s="58">
        <v>1</v>
      </c>
      <c r="K205" s="58">
        <v>1</v>
      </c>
      <c r="L205" s="58">
        <v>1</v>
      </c>
      <c r="M205" s="58">
        <v>1</v>
      </c>
      <c r="N205" s="58">
        <v>1</v>
      </c>
      <c r="O205" s="2">
        <v>12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0</v>
      </c>
      <c r="G208" s="58">
        <v>603</v>
      </c>
      <c r="H208" s="58">
        <v>0</v>
      </c>
      <c r="I208" s="58">
        <v>0</v>
      </c>
      <c r="J208" s="58">
        <v>0</v>
      </c>
      <c r="K208" s="58">
        <v>0</v>
      </c>
      <c r="L208" s="58">
        <v>1593</v>
      </c>
      <c r="M208" s="58">
        <v>0</v>
      </c>
      <c r="N208" s="58">
        <v>0</v>
      </c>
      <c r="O208" s="2">
        <v>2196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1169</v>
      </c>
      <c r="H223" s="58">
        <v>0</v>
      </c>
      <c r="I223" s="58">
        <v>0</v>
      </c>
      <c r="J223" s="58">
        <v>0</v>
      </c>
      <c r="K223" s="58">
        <v>0</v>
      </c>
      <c r="L223" s="58">
        <v>400</v>
      </c>
      <c r="M223" s="58">
        <v>0</v>
      </c>
      <c r="N223" s="58">
        <v>0</v>
      </c>
      <c r="O223" s="2">
        <v>1569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1</v>
      </c>
      <c r="D230" s="15">
        <v>1</v>
      </c>
      <c r="E230" s="15">
        <v>1</v>
      </c>
      <c r="F230" s="15">
        <v>1</v>
      </c>
      <c r="G230" s="15">
        <v>1773</v>
      </c>
      <c r="H230" s="15">
        <v>1</v>
      </c>
      <c r="I230" s="15">
        <v>1</v>
      </c>
      <c r="J230" s="15">
        <v>1</v>
      </c>
      <c r="K230" s="15">
        <v>1</v>
      </c>
      <c r="L230" s="15">
        <v>1994</v>
      </c>
      <c r="M230" s="15">
        <v>1</v>
      </c>
      <c r="N230" s="15">
        <v>1</v>
      </c>
      <c r="O230" s="15">
        <v>3777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240</v>
      </c>
      <c r="D232" s="17">
        <v>240</v>
      </c>
      <c r="E232" s="17">
        <v>1073</v>
      </c>
      <c r="F232" s="17">
        <v>950</v>
      </c>
      <c r="G232" s="17">
        <v>2722</v>
      </c>
      <c r="H232" s="17">
        <v>950</v>
      </c>
      <c r="I232" s="17">
        <v>834</v>
      </c>
      <c r="J232" s="17">
        <v>834</v>
      </c>
      <c r="K232" s="17">
        <v>834</v>
      </c>
      <c r="L232" s="17">
        <v>2827</v>
      </c>
      <c r="M232" s="17">
        <v>834</v>
      </c>
      <c r="N232" s="17">
        <v>834</v>
      </c>
      <c r="O232" s="17">
        <v>13172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240</v>
      </c>
      <c r="D234" s="20">
        <v>240</v>
      </c>
      <c r="E234" s="20">
        <v>1073</v>
      </c>
      <c r="F234" s="20">
        <v>950</v>
      </c>
      <c r="G234" s="20">
        <v>82648</v>
      </c>
      <c r="H234" s="20">
        <v>5394</v>
      </c>
      <c r="I234" s="20">
        <v>834</v>
      </c>
      <c r="J234" s="20">
        <v>1458</v>
      </c>
      <c r="K234" s="20">
        <v>858</v>
      </c>
      <c r="L234" s="20">
        <v>93706</v>
      </c>
      <c r="M234" s="20">
        <v>834</v>
      </c>
      <c r="N234" s="20">
        <v>834</v>
      </c>
      <c r="O234" s="20">
        <v>189069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-240</v>
      </c>
      <c r="D236" s="15">
        <v>-240</v>
      </c>
      <c r="E236" s="15">
        <v>-1073</v>
      </c>
      <c r="F236" s="15">
        <v>-950</v>
      </c>
      <c r="G236" s="15">
        <v>109140</v>
      </c>
      <c r="H236" s="15">
        <v>-5394</v>
      </c>
      <c r="I236" s="15">
        <v>-834</v>
      </c>
      <c r="J236" s="15">
        <v>-1458</v>
      </c>
      <c r="K236" s="15">
        <v>-858</v>
      </c>
      <c r="L236" s="15">
        <v>98082</v>
      </c>
      <c r="M236" s="15">
        <v>-834</v>
      </c>
      <c r="N236" s="15">
        <v>-834</v>
      </c>
      <c r="O236" s="15">
        <v>194507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6732</v>
      </c>
      <c r="H239" s="58">
        <v>0</v>
      </c>
      <c r="I239" s="58">
        <v>0</v>
      </c>
      <c r="J239" s="58">
        <v>0</v>
      </c>
      <c r="K239" s="58">
        <v>0</v>
      </c>
      <c r="L239" s="58">
        <v>7539</v>
      </c>
      <c r="M239" s="58">
        <v>0</v>
      </c>
      <c r="N239" s="58">
        <v>0</v>
      </c>
      <c r="O239" s="2">
        <v>14271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1910</v>
      </c>
      <c r="H240" s="58">
        <v>0</v>
      </c>
      <c r="I240" s="58">
        <v>0</v>
      </c>
      <c r="J240" s="58">
        <v>0</v>
      </c>
      <c r="K240" s="58">
        <v>0</v>
      </c>
      <c r="L240" s="58">
        <v>1969</v>
      </c>
      <c r="M240" s="58">
        <v>0</v>
      </c>
      <c r="N240" s="58">
        <v>0</v>
      </c>
      <c r="O240" s="2">
        <v>3879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325</v>
      </c>
      <c r="H241" s="58">
        <v>0</v>
      </c>
      <c r="I241" s="58">
        <v>0</v>
      </c>
      <c r="J241" s="58">
        <v>0</v>
      </c>
      <c r="K241" s="58">
        <v>0</v>
      </c>
      <c r="L241" s="58">
        <v>295</v>
      </c>
      <c r="M241" s="58">
        <v>0</v>
      </c>
      <c r="N241" s="58">
        <v>0</v>
      </c>
      <c r="O241" s="2">
        <v>620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49</v>
      </c>
      <c r="H242" s="58">
        <v>0</v>
      </c>
      <c r="I242" s="58">
        <v>0</v>
      </c>
      <c r="J242" s="58">
        <v>0</v>
      </c>
      <c r="K242" s="58">
        <v>0</v>
      </c>
      <c r="L242" s="58">
        <v>57</v>
      </c>
      <c r="M242" s="58">
        <v>0</v>
      </c>
      <c r="N242" s="58">
        <v>0</v>
      </c>
      <c r="O242" s="2">
        <v>106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613</v>
      </c>
      <c r="H243" s="58">
        <v>0</v>
      </c>
      <c r="I243" s="58">
        <v>0</v>
      </c>
      <c r="J243" s="58">
        <v>0</v>
      </c>
      <c r="K243" s="58">
        <v>0</v>
      </c>
      <c r="L243" s="58">
        <v>653</v>
      </c>
      <c r="M243" s="58">
        <v>0</v>
      </c>
      <c r="N243" s="58">
        <v>0</v>
      </c>
      <c r="O243" s="2">
        <v>1266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2328</v>
      </c>
      <c r="H244" s="58">
        <v>0</v>
      </c>
      <c r="I244" s="58">
        <v>0</v>
      </c>
      <c r="J244" s="58">
        <v>0</v>
      </c>
      <c r="K244" s="58">
        <v>0</v>
      </c>
      <c r="L244" s="58">
        <v>2015</v>
      </c>
      <c r="M244" s="58">
        <v>0</v>
      </c>
      <c r="N244" s="58">
        <v>0</v>
      </c>
      <c r="O244" s="2">
        <v>4343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4934</v>
      </c>
      <c r="H246" s="58">
        <v>0</v>
      </c>
      <c r="I246" s="58">
        <v>0</v>
      </c>
      <c r="J246" s="58">
        <v>0</v>
      </c>
      <c r="K246" s="58">
        <v>0</v>
      </c>
      <c r="L246" s="58">
        <v>5191</v>
      </c>
      <c r="M246" s="58">
        <v>0</v>
      </c>
      <c r="N246" s="58">
        <v>0</v>
      </c>
      <c r="O246" s="2">
        <v>10125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645</v>
      </c>
      <c r="H247" s="58">
        <v>0</v>
      </c>
      <c r="I247" s="58">
        <v>0</v>
      </c>
      <c r="J247" s="58">
        <v>0</v>
      </c>
      <c r="K247" s="58">
        <v>0</v>
      </c>
      <c r="L247" s="58">
        <v>707</v>
      </c>
      <c r="M247" s="58">
        <v>0</v>
      </c>
      <c r="N247" s="58">
        <v>0</v>
      </c>
      <c r="O247" s="2">
        <v>1352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117</v>
      </c>
      <c r="H249" s="58">
        <v>0</v>
      </c>
      <c r="I249" s="58">
        <v>0</v>
      </c>
      <c r="J249" s="58">
        <v>0</v>
      </c>
      <c r="K249" s="58">
        <v>0</v>
      </c>
      <c r="L249" s="58">
        <v>121</v>
      </c>
      <c r="M249" s="58">
        <v>0</v>
      </c>
      <c r="N249" s="58">
        <v>0</v>
      </c>
      <c r="O249" s="2">
        <v>238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2439</v>
      </c>
      <c r="H250" s="58">
        <v>0</v>
      </c>
      <c r="I250" s="58">
        <v>0</v>
      </c>
      <c r="J250" s="58">
        <v>0</v>
      </c>
      <c r="K250" s="58">
        <v>0</v>
      </c>
      <c r="L250" s="58">
        <v>4050</v>
      </c>
      <c r="M250" s="58">
        <v>0</v>
      </c>
      <c r="N250" s="58">
        <v>0</v>
      </c>
      <c r="O250" s="2">
        <v>6489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210</v>
      </c>
      <c r="H251" s="58">
        <v>0</v>
      </c>
      <c r="I251" s="58">
        <v>0</v>
      </c>
      <c r="J251" s="58">
        <v>0</v>
      </c>
      <c r="K251" s="58">
        <v>0</v>
      </c>
      <c r="L251" s="58">
        <v>228</v>
      </c>
      <c r="M251" s="58">
        <v>0</v>
      </c>
      <c r="N251" s="58">
        <v>0</v>
      </c>
      <c r="O251" s="2">
        <v>438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653</v>
      </c>
      <c r="H252" s="58">
        <v>0</v>
      </c>
      <c r="I252" s="58">
        <v>0</v>
      </c>
      <c r="J252" s="58">
        <v>0</v>
      </c>
      <c r="K252" s="58">
        <v>0</v>
      </c>
      <c r="L252" s="58">
        <v>701</v>
      </c>
      <c r="M252" s="58">
        <v>0</v>
      </c>
      <c r="N252" s="58">
        <v>0</v>
      </c>
      <c r="O252" s="2">
        <v>1354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1131</v>
      </c>
      <c r="H253" s="58">
        <v>0</v>
      </c>
      <c r="I253" s="58">
        <v>0</v>
      </c>
      <c r="J253" s="58">
        <v>0</v>
      </c>
      <c r="K253" s="58">
        <v>0</v>
      </c>
      <c r="L253" s="58">
        <v>1220</v>
      </c>
      <c r="M253" s="58">
        <v>0</v>
      </c>
      <c r="N253" s="58">
        <v>0</v>
      </c>
      <c r="O253" s="2">
        <v>2351</v>
      </c>
    </row>
    <row r="254" spans="1:15" ht="11.25" x14ac:dyDescent="0.2">
      <c r="A254" s="10"/>
      <c r="B254" s="4" t="s">
        <v>471</v>
      </c>
      <c r="C254" s="15">
        <v>0</v>
      </c>
      <c r="D254" s="15">
        <v>0</v>
      </c>
      <c r="E254" s="15">
        <v>0</v>
      </c>
      <c r="F254" s="15">
        <v>0</v>
      </c>
      <c r="G254" s="15">
        <v>22086</v>
      </c>
      <c r="H254" s="15">
        <v>0</v>
      </c>
      <c r="I254" s="15">
        <v>0</v>
      </c>
      <c r="J254" s="15">
        <v>0</v>
      </c>
      <c r="K254" s="15">
        <v>0</v>
      </c>
      <c r="L254" s="15">
        <v>24746</v>
      </c>
      <c r="M254" s="15">
        <v>0</v>
      </c>
      <c r="N254" s="15">
        <v>0</v>
      </c>
      <c r="O254" s="15">
        <v>46832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-240</v>
      </c>
      <c r="D256" s="34">
        <v>-240</v>
      </c>
      <c r="E256" s="34">
        <v>-1073</v>
      </c>
      <c r="F256" s="34">
        <v>-950</v>
      </c>
      <c r="G256" s="34">
        <v>87054</v>
      </c>
      <c r="H256" s="34">
        <v>-5394</v>
      </c>
      <c r="I256" s="34">
        <v>-834</v>
      </c>
      <c r="J256" s="34">
        <v>-1458</v>
      </c>
      <c r="K256" s="34">
        <v>-858</v>
      </c>
      <c r="L256" s="34">
        <v>73336</v>
      </c>
      <c r="M256" s="34">
        <v>-834</v>
      </c>
      <c r="N256" s="34">
        <v>-834</v>
      </c>
      <c r="O256" s="34">
        <v>147675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-240</v>
      </c>
      <c r="D260" s="17">
        <v>-240</v>
      </c>
      <c r="E260" s="17">
        <v>-1073</v>
      </c>
      <c r="F260" s="17">
        <v>-950</v>
      </c>
      <c r="G260" s="17">
        <v>87054</v>
      </c>
      <c r="H260" s="17">
        <v>-5394</v>
      </c>
      <c r="I260" s="17">
        <v>-834</v>
      </c>
      <c r="J260" s="17">
        <v>-1458</v>
      </c>
      <c r="K260" s="17">
        <v>-858</v>
      </c>
      <c r="L260" s="17">
        <v>73336</v>
      </c>
      <c r="M260" s="17">
        <v>-834</v>
      </c>
      <c r="N260" s="17">
        <v>-834</v>
      </c>
      <c r="O260" s="17">
        <v>147675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5754</v>
      </c>
      <c r="H262" s="58">
        <v>0</v>
      </c>
      <c r="I262" s="58">
        <v>0</v>
      </c>
      <c r="J262" s="58">
        <v>0</v>
      </c>
      <c r="K262" s="58">
        <v>0</v>
      </c>
      <c r="L262" s="58">
        <v>5754</v>
      </c>
      <c r="M262" s="58">
        <v>0</v>
      </c>
      <c r="N262" s="58">
        <v>0</v>
      </c>
      <c r="O262" s="2">
        <v>11508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-240</v>
      </c>
      <c r="D267" s="17">
        <v>-240</v>
      </c>
      <c r="E267" s="17">
        <v>-1073</v>
      </c>
      <c r="F267" s="17">
        <v>-950</v>
      </c>
      <c r="G267" s="17">
        <v>81300</v>
      </c>
      <c r="H267" s="17">
        <v>-5394</v>
      </c>
      <c r="I267" s="17">
        <v>-834</v>
      </c>
      <c r="J267" s="17">
        <v>-1458</v>
      </c>
      <c r="K267" s="17">
        <v>-858</v>
      </c>
      <c r="L267" s="17">
        <v>67582</v>
      </c>
      <c r="M267" s="17">
        <v>-834</v>
      </c>
      <c r="N267" s="17">
        <v>-834</v>
      </c>
      <c r="O267" s="17">
        <v>136167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3836</v>
      </c>
      <c r="H270" s="58">
        <v>0</v>
      </c>
      <c r="I270" s="58">
        <v>0</v>
      </c>
      <c r="J270" s="58">
        <v>0</v>
      </c>
      <c r="K270" s="58">
        <v>0</v>
      </c>
      <c r="L270" s="58">
        <v>3836</v>
      </c>
      <c r="M270" s="58">
        <v>0</v>
      </c>
      <c r="N270" s="58">
        <v>0</v>
      </c>
      <c r="O270" s="2">
        <v>7672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-240</v>
      </c>
      <c r="D275" s="20">
        <v>-240</v>
      </c>
      <c r="E275" s="20">
        <v>-1073</v>
      </c>
      <c r="F275" s="20">
        <v>-950</v>
      </c>
      <c r="G275" s="20">
        <v>77464</v>
      </c>
      <c r="H275" s="20">
        <v>-5394</v>
      </c>
      <c r="I275" s="20">
        <v>-834</v>
      </c>
      <c r="J275" s="20">
        <v>-1458</v>
      </c>
      <c r="K275" s="20">
        <v>-858</v>
      </c>
      <c r="L275" s="20">
        <v>63746</v>
      </c>
      <c r="M275" s="20">
        <v>-834</v>
      </c>
      <c r="N275" s="20">
        <v>-834</v>
      </c>
      <c r="O275" s="20">
        <v>128495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pageSetUpPr fitToPage="1"/>
  </sheetPr>
  <dimension ref="A1:R766"/>
  <sheetViews>
    <sheetView topLeftCell="A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511</v>
      </c>
      <c r="D3" s="2" t="s">
        <v>511</v>
      </c>
      <c r="E3" s="2" t="s">
        <v>511</v>
      </c>
      <c r="F3" s="2" t="s">
        <v>511</v>
      </c>
      <c r="G3" s="2" t="s">
        <v>511</v>
      </c>
      <c r="H3" s="2" t="s">
        <v>511</v>
      </c>
      <c r="I3" s="2" t="s">
        <v>511</v>
      </c>
      <c r="J3" s="2" t="s">
        <v>511</v>
      </c>
      <c r="K3" s="2" t="s">
        <v>511</v>
      </c>
      <c r="L3" s="2" t="s">
        <v>511</v>
      </c>
      <c r="M3" s="2" t="s">
        <v>511</v>
      </c>
      <c r="N3" s="2" t="s">
        <v>511</v>
      </c>
      <c r="O3" s="2" t="s">
        <v>511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e">
        <v>#N/A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246130</v>
      </c>
      <c r="D14" s="58">
        <v>247449</v>
      </c>
      <c r="E14" s="58">
        <v>257828</v>
      </c>
      <c r="F14" s="58">
        <v>260182</v>
      </c>
      <c r="G14" s="58">
        <v>262066</v>
      </c>
      <c r="H14" s="58">
        <v>263761</v>
      </c>
      <c r="I14" s="58">
        <v>265174</v>
      </c>
      <c r="J14" s="58">
        <v>266304</v>
      </c>
      <c r="K14" s="58">
        <v>268187</v>
      </c>
      <c r="L14" s="58">
        <v>269506</v>
      </c>
      <c r="M14" s="58">
        <v>271389</v>
      </c>
      <c r="N14" s="58">
        <v>272708</v>
      </c>
      <c r="O14" s="2">
        <v>3150684</v>
      </c>
    </row>
    <row r="15" spans="1:18" ht="11.25" x14ac:dyDescent="0.2">
      <c r="A15" s="10" t="s">
        <v>177</v>
      </c>
      <c r="B15" s="61" t="s">
        <v>353</v>
      </c>
      <c r="C15" s="58">
        <v>2009</v>
      </c>
      <c r="D15" s="58">
        <v>2020</v>
      </c>
      <c r="E15" s="58">
        <v>2035</v>
      </c>
      <c r="F15" s="58">
        <v>2055</v>
      </c>
      <c r="G15" s="58">
        <v>2070</v>
      </c>
      <c r="H15" s="58">
        <v>2084</v>
      </c>
      <c r="I15" s="58">
        <v>2095</v>
      </c>
      <c r="J15" s="58">
        <v>2105</v>
      </c>
      <c r="K15" s="58">
        <v>2120</v>
      </c>
      <c r="L15" s="58">
        <v>2131</v>
      </c>
      <c r="M15" s="58">
        <v>2146</v>
      </c>
      <c r="N15" s="58">
        <v>2157</v>
      </c>
      <c r="O15" s="2">
        <v>25026</v>
      </c>
    </row>
    <row r="16" spans="1:18" ht="11.25" x14ac:dyDescent="0.2">
      <c r="A16" s="10" t="s">
        <v>164</v>
      </c>
      <c r="B16" s="61" t="s">
        <v>360</v>
      </c>
      <c r="C16" s="58">
        <v>6530</v>
      </c>
      <c r="D16" s="58">
        <v>6565</v>
      </c>
      <c r="E16" s="58">
        <v>6615</v>
      </c>
      <c r="F16" s="58">
        <v>6677</v>
      </c>
      <c r="G16" s="58">
        <v>7727</v>
      </c>
      <c r="H16" s="58">
        <v>7772</v>
      </c>
      <c r="I16" s="58">
        <v>7810</v>
      </c>
      <c r="J16" s="58">
        <v>7840</v>
      </c>
      <c r="K16" s="58">
        <v>7890</v>
      </c>
      <c r="L16" s="58">
        <v>6925</v>
      </c>
      <c r="M16" s="58">
        <v>6800</v>
      </c>
      <c r="N16" s="58">
        <v>6800</v>
      </c>
      <c r="O16" s="2">
        <v>85951</v>
      </c>
    </row>
    <row r="17" spans="1:15" ht="11.25" x14ac:dyDescent="0.2">
      <c r="A17" s="42" t="s">
        <v>436</v>
      </c>
      <c r="B17" s="61" t="s">
        <v>57</v>
      </c>
      <c r="C17" s="58">
        <v>4521</v>
      </c>
      <c r="D17" s="58">
        <v>4545</v>
      </c>
      <c r="E17" s="58">
        <v>4580</v>
      </c>
      <c r="F17" s="58">
        <v>4623</v>
      </c>
      <c r="G17" s="58">
        <v>4657</v>
      </c>
      <c r="H17" s="58">
        <v>4689</v>
      </c>
      <c r="I17" s="58">
        <v>4714</v>
      </c>
      <c r="J17" s="58">
        <v>4735</v>
      </c>
      <c r="K17" s="58">
        <v>4770</v>
      </c>
      <c r="L17" s="58">
        <v>4794</v>
      </c>
      <c r="M17" s="58">
        <v>4829</v>
      </c>
      <c r="N17" s="58">
        <v>4853</v>
      </c>
      <c r="O17" s="2">
        <v>56309</v>
      </c>
    </row>
    <row r="18" spans="1:15" ht="11.25" x14ac:dyDescent="0.2">
      <c r="A18" s="10" t="s">
        <v>167</v>
      </c>
      <c r="B18" s="61" t="s">
        <v>363</v>
      </c>
      <c r="C18" s="58">
        <v>1406</v>
      </c>
      <c r="D18" s="58">
        <v>1414</v>
      </c>
      <c r="E18" s="58">
        <v>1425</v>
      </c>
      <c r="F18" s="58">
        <v>1438</v>
      </c>
      <c r="G18" s="58">
        <v>1449</v>
      </c>
      <c r="H18" s="58">
        <v>1459</v>
      </c>
      <c r="I18" s="58">
        <v>1467</v>
      </c>
      <c r="J18" s="58">
        <v>1473</v>
      </c>
      <c r="K18" s="58">
        <v>1484</v>
      </c>
      <c r="L18" s="58">
        <v>1491</v>
      </c>
      <c r="M18" s="58">
        <v>1502</v>
      </c>
      <c r="N18" s="58">
        <v>1510</v>
      </c>
      <c r="O18" s="2">
        <v>17518</v>
      </c>
    </row>
    <row r="19" spans="1:15" ht="11.25" x14ac:dyDescent="0.2">
      <c r="A19" s="10" t="s">
        <v>166</v>
      </c>
      <c r="B19" s="61" t="s">
        <v>362</v>
      </c>
      <c r="C19" s="58">
        <v>753</v>
      </c>
      <c r="D19" s="58">
        <v>758</v>
      </c>
      <c r="E19" s="58">
        <v>763</v>
      </c>
      <c r="F19" s="58">
        <v>770</v>
      </c>
      <c r="G19" s="58">
        <v>776</v>
      </c>
      <c r="H19" s="58">
        <v>781</v>
      </c>
      <c r="I19" s="58">
        <v>786</v>
      </c>
      <c r="J19" s="58">
        <v>789</v>
      </c>
      <c r="K19" s="58">
        <v>795</v>
      </c>
      <c r="L19" s="58">
        <v>799</v>
      </c>
      <c r="M19" s="58">
        <v>805</v>
      </c>
      <c r="N19" s="58">
        <v>809</v>
      </c>
      <c r="O19" s="2">
        <v>9385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261349</v>
      </c>
      <c r="D22" s="15">
        <v>262751</v>
      </c>
      <c r="E22" s="15">
        <v>273246</v>
      </c>
      <c r="F22" s="15">
        <v>275745</v>
      </c>
      <c r="G22" s="15">
        <v>278745</v>
      </c>
      <c r="H22" s="15">
        <v>280546</v>
      </c>
      <c r="I22" s="15">
        <v>282046</v>
      </c>
      <c r="J22" s="15">
        <v>283246</v>
      </c>
      <c r="K22" s="15">
        <v>285246</v>
      </c>
      <c r="L22" s="15">
        <v>285646</v>
      </c>
      <c r="M22" s="15">
        <v>287471</v>
      </c>
      <c r="N22" s="15">
        <v>288837</v>
      </c>
      <c r="O22" s="15">
        <v>3344873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1250</v>
      </c>
      <c r="D25" s="58">
        <v>600</v>
      </c>
      <c r="E25" s="58">
        <v>1500</v>
      </c>
      <c r="F25" s="58">
        <v>1900</v>
      </c>
      <c r="G25" s="58">
        <v>1500</v>
      </c>
      <c r="H25" s="58">
        <v>1500</v>
      </c>
      <c r="I25" s="58">
        <v>2200</v>
      </c>
      <c r="J25" s="58">
        <v>1500</v>
      </c>
      <c r="K25" s="58">
        <v>1600</v>
      </c>
      <c r="L25" s="58">
        <v>2200</v>
      </c>
      <c r="M25" s="58">
        <v>2000</v>
      </c>
      <c r="N25" s="58">
        <v>1600</v>
      </c>
      <c r="O25" s="2">
        <v>19350</v>
      </c>
    </row>
    <row r="26" spans="1:15" ht="10.9" customHeight="1" x14ac:dyDescent="0.2">
      <c r="A26" s="42" t="s">
        <v>372</v>
      </c>
      <c r="B26" s="61" t="s">
        <v>358</v>
      </c>
      <c r="C26" s="58">
        <v>3000</v>
      </c>
      <c r="D26" s="58">
        <v>3300</v>
      </c>
      <c r="E26" s="58">
        <v>4700</v>
      </c>
      <c r="F26" s="58">
        <v>15500</v>
      </c>
      <c r="G26" s="58">
        <v>22000</v>
      </c>
      <c r="H26" s="58">
        <v>19500</v>
      </c>
      <c r="I26" s="58">
        <v>19500</v>
      </c>
      <c r="J26" s="58">
        <v>17700</v>
      </c>
      <c r="K26" s="58">
        <v>17800</v>
      </c>
      <c r="L26" s="58">
        <v>13000</v>
      </c>
      <c r="M26" s="58">
        <v>8100</v>
      </c>
      <c r="N26" s="58">
        <v>5600</v>
      </c>
      <c r="O26" s="2">
        <v>149700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4600</v>
      </c>
      <c r="D28" s="58">
        <v>3600</v>
      </c>
      <c r="E28" s="58">
        <v>9500</v>
      </c>
      <c r="F28" s="58">
        <v>4000</v>
      </c>
      <c r="G28" s="58">
        <v>6500</v>
      </c>
      <c r="H28" s="58">
        <v>15000</v>
      </c>
      <c r="I28" s="58">
        <v>8000</v>
      </c>
      <c r="J28" s="58">
        <v>1500</v>
      </c>
      <c r="K28" s="58">
        <v>14500</v>
      </c>
      <c r="L28" s="58">
        <v>6000</v>
      </c>
      <c r="M28" s="58">
        <v>4800</v>
      </c>
      <c r="N28" s="58">
        <v>4000</v>
      </c>
      <c r="O28" s="2">
        <v>82000</v>
      </c>
    </row>
    <row r="29" spans="1:15" ht="11.25" x14ac:dyDescent="0.2">
      <c r="A29" s="10"/>
      <c r="B29" s="4" t="s">
        <v>2</v>
      </c>
      <c r="C29" s="15">
        <v>8850</v>
      </c>
      <c r="D29" s="15">
        <v>7500</v>
      </c>
      <c r="E29" s="15">
        <v>15700</v>
      </c>
      <c r="F29" s="15">
        <v>21400</v>
      </c>
      <c r="G29" s="15">
        <v>30000</v>
      </c>
      <c r="H29" s="15">
        <v>36000</v>
      </c>
      <c r="I29" s="15">
        <v>29700</v>
      </c>
      <c r="J29" s="15">
        <v>20700</v>
      </c>
      <c r="K29" s="15">
        <v>33900</v>
      </c>
      <c r="L29" s="15">
        <v>21200</v>
      </c>
      <c r="M29" s="15">
        <v>14900</v>
      </c>
      <c r="N29" s="15">
        <v>11200</v>
      </c>
      <c r="O29" s="15">
        <v>251050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270199</v>
      </c>
      <c r="D31" s="2">
        <v>270251</v>
      </c>
      <c r="E31" s="2">
        <v>288946</v>
      </c>
      <c r="F31" s="2">
        <v>297145</v>
      </c>
      <c r="G31" s="2">
        <v>308745</v>
      </c>
      <c r="H31" s="2">
        <v>316546</v>
      </c>
      <c r="I31" s="2">
        <v>311746</v>
      </c>
      <c r="J31" s="2">
        <v>303946</v>
      </c>
      <c r="K31" s="2">
        <v>319146</v>
      </c>
      <c r="L31" s="2">
        <v>306846</v>
      </c>
      <c r="M31" s="2">
        <v>302371</v>
      </c>
      <c r="N31" s="2">
        <v>300037</v>
      </c>
      <c r="O31" s="2">
        <v>3595923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-1972</v>
      </c>
      <c r="D35" s="58">
        <v>-1700</v>
      </c>
      <c r="E35" s="58">
        <v>-1800</v>
      </c>
      <c r="F35" s="58">
        <v>-1900</v>
      </c>
      <c r="G35" s="58">
        <v>-2000</v>
      </c>
      <c r="H35" s="58">
        <v>-2000</v>
      </c>
      <c r="I35" s="58">
        <v>-2000</v>
      </c>
      <c r="J35" s="58">
        <v>-1900</v>
      </c>
      <c r="K35" s="58">
        <v>-1900</v>
      </c>
      <c r="L35" s="58">
        <v>-2000</v>
      </c>
      <c r="M35" s="58">
        <v>-2100</v>
      </c>
      <c r="N35" s="58">
        <v>-2200</v>
      </c>
      <c r="O35" s="2">
        <v>-23472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-117</v>
      </c>
      <c r="D37" s="58">
        <v>-72</v>
      </c>
      <c r="E37" s="58">
        <v>-33</v>
      </c>
      <c r="F37" s="58">
        <v>-12</v>
      </c>
      <c r="G37" s="58">
        <v>-5</v>
      </c>
      <c r="H37" s="58">
        <v>-3</v>
      </c>
      <c r="I37" s="58">
        <v>-6</v>
      </c>
      <c r="J37" s="58">
        <v>-15</v>
      </c>
      <c r="K37" s="58">
        <v>-11</v>
      </c>
      <c r="L37" s="58">
        <v>-6</v>
      </c>
      <c r="M37" s="58">
        <v>-20</v>
      </c>
      <c r="N37" s="58">
        <v>-20</v>
      </c>
      <c r="O37" s="2">
        <v>-320</v>
      </c>
    </row>
    <row r="38" spans="1:15" ht="11.25" x14ac:dyDescent="0.2">
      <c r="A38" s="10" t="s">
        <v>170</v>
      </c>
      <c r="B38" s="62" t="s">
        <v>6</v>
      </c>
      <c r="C38" s="58">
        <v>-1096</v>
      </c>
      <c r="D38" s="58">
        <v>-853</v>
      </c>
      <c r="E38" s="58">
        <v>-643</v>
      </c>
      <c r="F38" s="58">
        <v>-807</v>
      </c>
      <c r="G38" s="58">
        <v>-617</v>
      </c>
      <c r="H38" s="58">
        <v>619</v>
      </c>
      <c r="I38" s="58">
        <v>-907</v>
      </c>
      <c r="J38" s="58">
        <v>-381</v>
      </c>
      <c r="K38" s="58">
        <v>-395</v>
      </c>
      <c r="L38" s="58">
        <v>-576</v>
      </c>
      <c r="M38" s="58">
        <v>-500</v>
      </c>
      <c r="N38" s="58">
        <v>-500</v>
      </c>
      <c r="O38" s="2">
        <v>-6656</v>
      </c>
    </row>
    <row r="39" spans="1:15" ht="11.25" x14ac:dyDescent="0.2">
      <c r="A39" s="10"/>
      <c r="B39" s="62" t="s">
        <v>7</v>
      </c>
      <c r="C39" s="15">
        <v>-3185</v>
      </c>
      <c r="D39" s="15">
        <v>-2625</v>
      </c>
      <c r="E39" s="15">
        <v>-2476</v>
      </c>
      <c r="F39" s="15">
        <v>-2719</v>
      </c>
      <c r="G39" s="15">
        <v>-2622</v>
      </c>
      <c r="H39" s="15">
        <v>-1384</v>
      </c>
      <c r="I39" s="15">
        <v>-2913</v>
      </c>
      <c r="J39" s="15">
        <v>-2296</v>
      </c>
      <c r="K39" s="15">
        <v>-2306</v>
      </c>
      <c r="L39" s="15">
        <v>-2582</v>
      </c>
      <c r="M39" s="15">
        <v>-2620</v>
      </c>
      <c r="N39" s="15">
        <v>-2720</v>
      </c>
      <c r="O39" s="15">
        <v>-30448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267014</v>
      </c>
      <c r="D41" s="15">
        <v>267626</v>
      </c>
      <c r="E41" s="15">
        <v>286470</v>
      </c>
      <c r="F41" s="15">
        <v>294426</v>
      </c>
      <c r="G41" s="15">
        <v>306123</v>
      </c>
      <c r="H41" s="15">
        <v>315162</v>
      </c>
      <c r="I41" s="15">
        <v>308833</v>
      </c>
      <c r="J41" s="15">
        <v>301650</v>
      </c>
      <c r="K41" s="15">
        <v>316840</v>
      </c>
      <c r="L41" s="15">
        <v>304264</v>
      </c>
      <c r="M41" s="15">
        <v>299751</v>
      </c>
      <c r="N41" s="15">
        <v>297317</v>
      </c>
      <c r="O41" s="15">
        <v>3565475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2900</v>
      </c>
      <c r="D46" s="58">
        <v>7000</v>
      </c>
      <c r="E46" s="58">
        <v>1500</v>
      </c>
      <c r="F46" s="58">
        <v>2300</v>
      </c>
      <c r="G46" s="58">
        <v>4500</v>
      </c>
      <c r="H46" s="58">
        <v>3000</v>
      </c>
      <c r="I46" s="58">
        <v>9000</v>
      </c>
      <c r="J46" s="58">
        <v>4000</v>
      </c>
      <c r="K46" s="58">
        <v>5000</v>
      </c>
      <c r="L46" s="58">
        <v>13000</v>
      </c>
      <c r="M46" s="58">
        <v>10000</v>
      </c>
      <c r="N46" s="58">
        <v>8000</v>
      </c>
      <c r="O46" s="2">
        <v>70200</v>
      </c>
    </row>
    <row r="47" spans="1:15" ht="11.25" x14ac:dyDescent="0.2">
      <c r="A47" s="42" t="s">
        <v>370</v>
      </c>
      <c r="B47" s="61" t="s">
        <v>353</v>
      </c>
      <c r="C47" s="58">
        <v>27000</v>
      </c>
      <c r="D47" s="58">
        <v>27500</v>
      </c>
      <c r="E47" s="58">
        <v>61000</v>
      </c>
      <c r="F47" s="58">
        <v>24000</v>
      </c>
      <c r="G47" s="58">
        <v>15500</v>
      </c>
      <c r="H47" s="58">
        <v>16500</v>
      </c>
      <c r="I47" s="58">
        <v>32000</v>
      </c>
      <c r="J47" s="58">
        <v>15000</v>
      </c>
      <c r="K47" s="58">
        <v>16500</v>
      </c>
      <c r="L47" s="58">
        <v>63000</v>
      </c>
      <c r="M47" s="58">
        <v>21000</v>
      </c>
      <c r="N47" s="58">
        <v>20000</v>
      </c>
      <c r="O47" s="2">
        <v>339000</v>
      </c>
    </row>
    <row r="48" spans="1:15" ht="11.25" x14ac:dyDescent="0.2">
      <c r="A48" s="42" t="s">
        <v>398</v>
      </c>
      <c r="B48" s="62" t="s">
        <v>395</v>
      </c>
      <c r="C48" s="58">
        <v>10167</v>
      </c>
      <c r="D48" s="58">
        <v>8767</v>
      </c>
      <c r="E48" s="58">
        <v>6167</v>
      </c>
      <c r="F48" s="58">
        <v>6667</v>
      </c>
      <c r="G48" s="58">
        <v>10167</v>
      </c>
      <c r="H48" s="58">
        <v>26667</v>
      </c>
      <c r="I48" s="58">
        <v>26667</v>
      </c>
      <c r="J48" s="58">
        <v>30667</v>
      </c>
      <c r="K48" s="58">
        <v>12267</v>
      </c>
      <c r="L48" s="58">
        <v>8767</v>
      </c>
      <c r="M48" s="58">
        <v>7167</v>
      </c>
      <c r="N48" s="58">
        <v>7167</v>
      </c>
      <c r="O48" s="2">
        <v>161300</v>
      </c>
    </row>
    <row r="49" spans="1:15" ht="11.25" x14ac:dyDescent="0.2">
      <c r="A49" s="42" t="s">
        <v>397</v>
      </c>
      <c r="B49" s="62" t="s">
        <v>396</v>
      </c>
      <c r="C49" s="58">
        <v>55000</v>
      </c>
      <c r="D49" s="58">
        <v>54000</v>
      </c>
      <c r="E49" s="58">
        <v>44500</v>
      </c>
      <c r="F49" s="58">
        <v>62000</v>
      </c>
      <c r="G49" s="58">
        <v>83000</v>
      </c>
      <c r="H49" s="58">
        <v>82000</v>
      </c>
      <c r="I49" s="58">
        <v>82000</v>
      </c>
      <c r="J49" s="58">
        <v>68000</v>
      </c>
      <c r="K49" s="58">
        <v>66000</v>
      </c>
      <c r="L49" s="58">
        <v>95000</v>
      </c>
      <c r="M49" s="58">
        <v>53500</v>
      </c>
      <c r="N49" s="58">
        <v>53000</v>
      </c>
      <c r="O49" s="2">
        <v>798000</v>
      </c>
    </row>
    <row r="50" spans="1:15" ht="11.25" x14ac:dyDescent="0.2">
      <c r="A50" s="10" t="s">
        <v>178</v>
      </c>
      <c r="B50" s="62" t="s">
        <v>10</v>
      </c>
      <c r="C50" s="58">
        <v>4500</v>
      </c>
      <c r="D50" s="58">
        <v>9000</v>
      </c>
      <c r="E50" s="58">
        <v>12000</v>
      </c>
      <c r="F50" s="58">
        <v>12000</v>
      </c>
      <c r="G50" s="58">
        <v>21500</v>
      </c>
      <c r="H50" s="58">
        <v>9071</v>
      </c>
      <c r="I50" s="58">
        <v>11500</v>
      </c>
      <c r="J50" s="58">
        <v>11500</v>
      </c>
      <c r="K50" s="58">
        <v>8000</v>
      </c>
      <c r="L50" s="58">
        <v>6000</v>
      </c>
      <c r="M50" s="58">
        <v>5200</v>
      </c>
      <c r="N50" s="58">
        <v>5200</v>
      </c>
      <c r="O50" s="2">
        <v>115471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99567</v>
      </c>
      <c r="D52" s="59">
        <v>106267</v>
      </c>
      <c r="E52" s="59">
        <v>125167</v>
      </c>
      <c r="F52" s="59">
        <v>106967</v>
      </c>
      <c r="G52" s="59">
        <v>134667</v>
      </c>
      <c r="H52" s="59">
        <v>137238</v>
      </c>
      <c r="I52" s="59">
        <v>161167</v>
      </c>
      <c r="J52" s="59">
        <v>129167</v>
      </c>
      <c r="K52" s="59">
        <v>107767</v>
      </c>
      <c r="L52" s="59">
        <v>185767</v>
      </c>
      <c r="M52" s="59">
        <v>96867</v>
      </c>
      <c r="N52" s="59">
        <v>93367</v>
      </c>
      <c r="O52" s="15">
        <v>1483971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366581</v>
      </c>
      <c r="D54" s="17">
        <v>373893</v>
      </c>
      <c r="E54" s="17">
        <v>411637</v>
      </c>
      <c r="F54" s="17">
        <v>401393</v>
      </c>
      <c r="G54" s="17">
        <v>440790</v>
      </c>
      <c r="H54" s="17">
        <v>452400</v>
      </c>
      <c r="I54" s="17">
        <v>470000</v>
      </c>
      <c r="J54" s="17">
        <v>430817</v>
      </c>
      <c r="K54" s="17">
        <v>424607</v>
      </c>
      <c r="L54" s="17">
        <v>490031</v>
      </c>
      <c r="M54" s="17">
        <v>396618</v>
      </c>
      <c r="N54" s="17">
        <v>390684</v>
      </c>
      <c r="O54" s="17">
        <v>5049446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366581</v>
      </c>
      <c r="D67" s="15">
        <v>373893</v>
      </c>
      <c r="E67" s="15">
        <v>411637</v>
      </c>
      <c r="F67" s="15">
        <v>401393</v>
      </c>
      <c r="G67" s="15">
        <v>440790</v>
      </c>
      <c r="H67" s="15">
        <v>452400</v>
      </c>
      <c r="I67" s="15">
        <v>470000</v>
      </c>
      <c r="J67" s="15">
        <v>430817</v>
      </c>
      <c r="K67" s="15">
        <v>424607</v>
      </c>
      <c r="L67" s="15">
        <v>490031</v>
      </c>
      <c r="M67" s="15">
        <v>396618</v>
      </c>
      <c r="N67" s="15">
        <v>390684</v>
      </c>
      <c r="O67" s="15">
        <v>5049446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7593</v>
      </c>
      <c r="D76" s="58">
        <v>6903</v>
      </c>
      <c r="E76" s="58">
        <v>7783</v>
      </c>
      <c r="F76" s="58">
        <v>7783</v>
      </c>
      <c r="G76" s="58">
        <v>7429</v>
      </c>
      <c r="H76" s="58">
        <v>7783</v>
      </c>
      <c r="I76" s="58">
        <v>8137</v>
      </c>
      <c r="J76" s="58">
        <v>7429</v>
      </c>
      <c r="K76" s="58">
        <v>7783</v>
      </c>
      <c r="L76" s="58">
        <v>7783</v>
      </c>
      <c r="M76" s="58">
        <v>7429</v>
      </c>
      <c r="N76" s="58">
        <v>8137</v>
      </c>
      <c r="O76" s="2">
        <v>91972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7593</v>
      </c>
      <c r="D79" s="15">
        <v>6903</v>
      </c>
      <c r="E79" s="15">
        <v>7783</v>
      </c>
      <c r="F79" s="15">
        <v>7783</v>
      </c>
      <c r="G79" s="15">
        <v>7429</v>
      </c>
      <c r="H79" s="15">
        <v>7783</v>
      </c>
      <c r="I79" s="15">
        <v>8137</v>
      </c>
      <c r="J79" s="15">
        <v>7429</v>
      </c>
      <c r="K79" s="15">
        <v>7783</v>
      </c>
      <c r="L79" s="15">
        <v>7783</v>
      </c>
      <c r="M79" s="15">
        <v>7429</v>
      </c>
      <c r="N79" s="15">
        <v>8137</v>
      </c>
      <c r="O79" s="15">
        <v>91972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2617</v>
      </c>
      <c r="D82" s="58">
        <v>2617</v>
      </c>
      <c r="E82" s="58">
        <v>2617</v>
      </c>
      <c r="F82" s="58">
        <v>2617</v>
      </c>
      <c r="G82" s="58">
        <v>2617</v>
      </c>
      <c r="H82" s="58">
        <v>2617</v>
      </c>
      <c r="I82" s="58">
        <v>2617</v>
      </c>
      <c r="J82" s="58">
        <v>2617</v>
      </c>
      <c r="K82" s="58">
        <v>2617</v>
      </c>
      <c r="L82" s="58">
        <v>2617</v>
      </c>
      <c r="M82" s="58">
        <v>2617</v>
      </c>
      <c r="N82" s="58">
        <v>2617</v>
      </c>
      <c r="O82" s="2">
        <v>31404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3367</v>
      </c>
      <c r="D84" s="15">
        <v>3367</v>
      </c>
      <c r="E84" s="15">
        <v>3367</v>
      </c>
      <c r="F84" s="15">
        <v>3367</v>
      </c>
      <c r="G84" s="15">
        <v>3367</v>
      </c>
      <c r="H84" s="15">
        <v>3367</v>
      </c>
      <c r="I84" s="15">
        <v>3367</v>
      </c>
      <c r="J84" s="15">
        <v>3367</v>
      </c>
      <c r="K84" s="15">
        <v>3367</v>
      </c>
      <c r="L84" s="15">
        <v>3367</v>
      </c>
      <c r="M84" s="15">
        <v>3367</v>
      </c>
      <c r="N84" s="15">
        <v>3367</v>
      </c>
      <c r="O84" s="15">
        <v>40404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7392</v>
      </c>
      <c r="D86" s="58">
        <v>6720</v>
      </c>
      <c r="E86" s="58">
        <v>11009</v>
      </c>
      <c r="F86" s="58">
        <v>11009</v>
      </c>
      <c r="G86" s="58">
        <v>10508</v>
      </c>
      <c r="H86" s="58">
        <v>11009</v>
      </c>
      <c r="I86" s="58">
        <v>11509</v>
      </c>
      <c r="J86" s="58">
        <v>10508</v>
      </c>
      <c r="K86" s="58">
        <v>11009</v>
      </c>
      <c r="L86" s="58">
        <v>11009</v>
      </c>
      <c r="M86" s="58">
        <v>10508</v>
      </c>
      <c r="N86" s="58">
        <v>11509</v>
      </c>
      <c r="O86" s="2">
        <v>123699</v>
      </c>
    </row>
    <row r="87" spans="1:15" ht="11.25" x14ac:dyDescent="0.2">
      <c r="A87" s="10" t="s">
        <v>228</v>
      </c>
      <c r="B87" s="62" t="s">
        <v>28</v>
      </c>
      <c r="C87" s="58">
        <v>207</v>
      </c>
      <c r="D87" s="58">
        <v>195</v>
      </c>
      <c r="E87" s="58">
        <v>195</v>
      </c>
      <c r="F87" s="58">
        <v>195</v>
      </c>
      <c r="G87" s="58">
        <v>195</v>
      </c>
      <c r="H87" s="58">
        <v>195</v>
      </c>
      <c r="I87" s="58">
        <v>196</v>
      </c>
      <c r="J87" s="58">
        <v>207</v>
      </c>
      <c r="K87" s="58">
        <v>175</v>
      </c>
      <c r="L87" s="58">
        <v>196</v>
      </c>
      <c r="M87" s="58">
        <v>196</v>
      </c>
      <c r="N87" s="58">
        <v>196</v>
      </c>
      <c r="O87" s="2">
        <v>2348</v>
      </c>
    </row>
    <row r="88" spans="1:15" ht="11.25" x14ac:dyDescent="0.2">
      <c r="A88" s="10" t="s">
        <v>196</v>
      </c>
      <c r="B88" s="62" t="s">
        <v>29</v>
      </c>
      <c r="C88" s="58">
        <v>764</v>
      </c>
      <c r="D88" s="58">
        <v>540</v>
      </c>
      <c r="E88" s="58">
        <v>540</v>
      </c>
      <c r="F88" s="58">
        <v>540</v>
      </c>
      <c r="G88" s="58">
        <v>540</v>
      </c>
      <c r="H88" s="58">
        <v>540</v>
      </c>
      <c r="I88" s="58">
        <v>552</v>
      </c>
      <c r="J88" s="58">
        <v>782</v>
      </c>
      <c r="K88" s="58">
        <v>138</v>
      </c>
      <c r="L88" s="58">
        <v>552</v>
      </c>
      <c r="M88" s="58">
        <v>552</v>
      </c>
      <c r="N88" s="58">
        <v>550</v>
      </c>
      <c r="O88" s="2">
        <v>6590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8363</v>
      </c>
      <c r="D90" s="15">
        <v>7455</v>
      </c>
      <c r="E90" s="15">
        <v>11744</v>
      </c>
      <c r="F90" s="15">
        <v>11744</v>
      </c>
      <c r="G90" s="15">
        <v>11243</v>
      </c>
      <c r="H90" s="15">
        <v>11744</v>
      </c>
      <c r="I90" s="15">
        <v>12257</v>
      </c>
      <c r="J90" s="15">
        <v>11497</v>
      </c>
      <c r="K90" s="15">
        <v>11322</v>
      </c>
      <c r="L90" s="15">
        <v>11757</v>
      </c>
      <c r="M90" s="15">
        <v>11256</v>
      </c>
      <c r="N90" s="15">
        <v>12255</v>
      </c>
      <c r="O90" s="15">
        <v>132637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19323</v>
      </c>
      <c r="D92" s="17">
        <v>17725</v>
      </c>
      <c r="E92" s="17">
        <v>22894</v>
      </c>
      <c r="F92" s="17">
        <v>22894</v>
      </c>
      <c r="G92" s="17">
        <v>22039</v>
      </c>
      <c r="H92" s="17">
        <v>22894</v>
      </c>
      <c r="I92" s="17">
        <v>23761</v>
      </c>
      <c r="J92" s="17">
        <v>22293</v>
      </c>
      <c r="K92" s="17">
        <v>22472</v>
      </c>
      <c r="L92" s="17">
        <v>22907</v>
      </c>
      <c r="M92" s="17">
        <v>22052</v>
      </c>
      <c r="N92" s="17">
        <v>23759</v>
      </c>
      <c r="O92" s="17">
        <v>265013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2199</v>
      </c>
      <c r="D99" s="58">
        <v>2243</v>
      </c>
      <c r="E99" s="58">
        <v>2470</v>
      </c>
      <c r="F99" s="58">
        <v>2408</v>
      </c>
      <c r="G99" s="58">
        <v>2645</v>
      </c>
      <c r="H99" s="58">
        <v>2714</v>
      </c>
      <c r="I99" s="58">
        <v>2820</v>
      </c>
      <c r="J99" s="58">
        <v>2585</v>
      </c>
      <c r="K99" s="58">
        <v>2548</v>
      </c>
      <c r="L99" s="58">
        <v>2940</v>
      </c>
      <c r="M99" s="58">
        <v>2380</v>
      </c>
      <c r="N99" s="58">
        <v>2344</v>
      </c>
      <c r="O99" s="2">
        <v>30296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2199</v>
      </c>
      <c r="D101" s="15">
        <v>2243</v>
      </c>
      <c r="E101" s="15">
        <v>2470</v>
      </c>
      <c r="F101" s="15">
        <v>2408</v>
      </c>
      <c r="G101" s="15">
        <v>2645</v>
      </c>
      <c r="H101" s="15">
        <v>2714</v>
      </c>
      <c r="I101" s="15">
        <v>2820</v>
      </c>
      <c r="J101" s="15">
        <v>2585</v>
      </c>
      <c r="K101" s="15">
        <v>2548</v>
      </c>
      <c r="L101" s="15">
        <v>2940</v>
      </c>
      <c r="M101" s="15">
        <v>2380</v>
      </c>
      <c r="N101" s="15">
        <v>2344</v>
      </c>
      <c r="O101" s="15">
        <v>30296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81148</v>
      </c>
      <c r="D103" s="58">
        <v>77071</v>
      </c>
      <c r="E103" s="58">
        <v>86521</v>
      </c>
      <c r="F103" s="58">
        <v>86521</v>
      </c>
      <c r="G103" s="58">
        <v>82588</v>
      </c>
      <c r="H103" s="58">
        <v>86521</v>
      </c>
      <c r="I103" s="58">
        <v>90453</v>
      </c>
      <c r="J103" s="58">
        <v>82588</v>
      </c>
      <c r="K103" s="58">
        <v>86521</v>
      </c>
      <c r="L103" s="58">
        <v>86521</v>
      </c>
      <c r="M103" s="58">
        <v>82588</v>
      </c>
      <c r="N103" s="58">
        <v>90453</v>
      </c>
      <c r="O103" s="2">
        <v>1019494</v>
      </c>
    </row>
    <row r="104" spans="1:15" ht="11.25" x14ac:dyDescent="0.2">
      <c r="A104" s="10" t="s">
        <v>197</v>
      </c>
      <c r="B104" s="62" t="s">
        <v>482</v>
      </c>
      <c r="C104" s="58">
        <v>19131</v>
      </c>
      <c r="D104" s="58">
        <v>18258</v>
      </c>
      <c r="E104" s="58">
        <v>22725</v>
      </c>
      <c r="F104" s="58">
        <v>22376</v>
      </c>
      <c r="G104" s="58">
        <v>34494</v>
      </c>
      <c r="H104" s="58">
        <v>26622</v>
      </c>
      <c r="I104" s="58">
        <v>28095</v>
      </c>
      <c r="J104" s="58">
        <v>24108</v>
      </c>
      <c r="K104" s="58">
        <v>27049</v>
      </c>
      <c r="L104" s="58">
        <v>40211</v>
      </c>
      <c r="M104" s="58">
        <v>34016</v>
      </c>
      <c r="N104" s="58">
        <v>33807</v>
      </c>
      <c r="O104" s="2">
        <v>330892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1221</v>
      </c>
      <c r="D106" s="58">
        <v>1179</v>
      </c>
      <c r="E106" s="58">
        <v>1414</v>
      </c>
      <c r="F106" s="58">
        <v>1394</v>
      </c>
      <c r="G106" s="58">
        <v>2011</v>
      </c>
      <c r="H106" s="58">
        <v>1621</v>
      </c>
      <c r="I106" s="58">
        <v>1700</v>
      </c>
      <c r="J106" s="58">
        <v>1489</v>
      </c>
      <c r="K106" s="58">
        <v>1634</v>
      </c>
      <c r="L106" s="58">
        <v>2312</v>
      </c>
      <c r="M106" s="58">
        <v>1974</v>
      </c>
      <c r="N106" s="58">
        <v>1962</v>
      </c>
      <c r="O106" s="2">
        <v>19911</v>
      </c>
    </row>
    <row r="107" spans="1:15" ht="11.25" x14ac:dyDescent="0.2">
      <c r="A107" s="10" t="s">
        <v>195</v>
      </c>
      <c r="B107" s="62" t="s">
        <v>36</v>
      </c>
      <c r="C107" s="58">
        <v>3087</v>
      </c>
      <c r="D107" s="58">
        <v>3087</v>
      </c>
      <c r="E107" s="58">
        <v>3087</v>
      </c>
      <c r="F107" s="58">
        <v>3087</v>
      </c>
      <c r="G107" s="58">
        <v>3087</v>
      </c>
      <c r="H107" s="58">
        <v>3087</v>
      </c>
      <c r="I107" s="58">
        <v>3087</v>
      </c>
      <c r="J107" s="58">
        <v>3087</v>
      </c>
      <c r="K107" s="58">
        <v>3087</v>
      </c>
      <c r="L107" s="58">
        <v>3087</v>
      </c>
      <c r="M107" s="58">
        <v>3087</v>
      </c>
      <c r="N107" s="58">
        <v>3087</v>
      </c>
      <c r="O107" s="2">
        <v>37044</v>
      </c>
    </row>
    <row r="108" spans="1:15" ht="11.25" x14ac:dyDescent="0.2">
      <c r="A108" s="10"/>
      <c r="B108" s="4" t="s">
        <v>529</v>
      </c>
      <c r="C108" s="15">
        <v>104587</v>
      </c>
      <c r="D108" s="15">
        <v>99595</v>
      </c>
      <c r="E108" s="15">
        <v>113747</v>
      </c>
      <c r="F108" s="15">
        <v>113378</v>
      </c>
      <c r="G108" s="15">
        <v>122180</v>
      </c>
      <c r="H108" s="15">
        <v>117851</v>
      </c>
      <c r="I108" s="15">
        <v>123335</v>
      </c>
      <c r="J108" s="15">
        <v>111272</v>
      </c>
      <c r="K108" s="15">
        <v>118291</v>
      </c>
      <c r="L108" s="15">
        <v>132131</v>
      </c>
      <c r="M108" s="15">
        <v>121665</v>
      </c>
      <c r="N108" s="15">
        <v>129309</v>
      </c>
      <c r="O108" s="15">
        <v>1407341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11465</v>
      </c>
      <c r="D110" s="58">
        <v>15811</v>
      </c>
      <c r="E110" s="58">
        <v>17678</v>
      </c>
      <c r="F110" s="58">
        <v>17678</v>
      </c>
      <c r="G110" s="58">
        <v>16875</v>
      </c>
      <c r="H110" s="58">
        <v>17678</v>
      </c>
      <c r="I110" s="58">
        <v>18482</v>
      </c>
      <c r="J110" s="58">
        <v>16875</v>
      </c>
      <c r="K110" s="58">
        <v>17678</v>
      </c>
      <c r="L110" s="58">
        <v>17678</v>
      </c>
      <c r="M110" s="58">
        <v>16875</v>
      </c>
      <c r="N110" s="58">
        <v>18482</v>
      </c>
      <c r="O110" s="2">
        <v>203255</v>
      </c>
    </row>
    <row r="111" spans="1:15" ht="11.25" x14ac:dyDescent="0.2">
      <c r="A111" s="10" t="s">
        <v>201</v>
      </c>
      <c r="B111" s="62" t="s">
        <v>38</v>
      </c>
      <c r="C111" s="58">
        <v>2858</v>
      </c>
      <c r="D111" s="58">
        <v>4317</v>
      </c>
      <c r="E111" s="58">
        <v>4317</v>
      </c>
      <c r="F111" s="58">
        <v>4317</v>
      </c>
      <c r="G111" s="58">
        <v>4317</v>
      </c>
      <c r="H111" s="58">
        <v>4317</v>
      </c>
      <c r="I111" s="58">
        <v>4317</v>
      </c>
      <c r="J111" s="58">
        <v>4317</v>
      </c>
      <c r="K111" s="58">
        <v>4317</v>
      </c>
      <c r="L111" s="58">
        <v>4317</v>
      </c>
      <c r="M111" s="58">
        <v>4317</v>
      </c>
      <c r="N111" s="58">
        <v>4317</v>
      </c>
      <c r="O111" s="2">
        <v>50345</v>
      </c>
    </row>
    <row r="112" spans="1:15" ht="11.25" x14ac:dyDescent="0.2">
      <c r="A112" s="10"/>
      <c r="B112" s="4" t="s">
        <v>39</v>
      </c>
      <c r="C112" s="15">
        <v>118910</v>
      </c>
      <c r="D112" s="15">
        <v>119723</v>
      </c>
      <c r="E112" s="15">
        <v>135742</v>
      </c>
      <c r="F112" s="15">
        <v>135373</v>
      </c>
      <c r="G112" s="15">
        <v>143372</v>
      </c>
      <c r="H112" s="15">
        <v>139846</v>
      </c>
      <c r="I112" s="15">
        <v>146134</v>
      </c>
      <c r="J112" s="15">
        <v>132464</v>
      </c>
      <c r="K112" s="15">
        <v>140286</v>
      </c>
      <c r="L112" s="15">
        <v>154126</v>
      </c>
      <c r="M112" s="15">
        <v>142857</v>
      </c>
      <c r="N112" s="15">
        <v>152108</v>
      </c>
      <c r="O112" s="15">
        <v>1660941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140432</v>
      </c>
      <c r="D114" s="20">
        <v>139691</v>
      </c>
      <c r="E114" s="20">
        <v>161106</v>
      </c>
      <c r="F114" s="20">
        <v>160675</v>
      </c>
      <c r="G114" s="20">
        <v>168056</v>
      </c>
      <c r="H114" s="20">
        <v>165454</v>
      </c>
      <c r="I114" s="20">
        <v>172715</v>
      </c>
      <c r="J114" s="20">
        <v>157342</v>
      </c>
      <c r="K114" s="20">
        <v>165306</v>
      </c>
      <c r="L114" s="20">
        <v>179973</v>
      </c>
      <c r="M114" s="20">
        <v>167289</v>
      </c>
      <c r="N114" s="20">
        <v>178211</v>
      </c>
      <c r="O114" s="20">
        <v>1956250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13645</v>
      </c>
      <c r="D118" s="58">
        <v>10356</v>
      </c>
      <c r="E118" s="58">
        <v>11340</v>
      </c>
      <c r="F118" s="58">
        <v>11956</v>
      </c>
      <c r="G118" s="58">
        <v>10992</v>
      </c>
      <c r="H118" s="58">
        <v>13935</v>
      </c>
      <c r="I118" s="58">
        <v>12249</v>
      </c>
      <c r="J118" s="58">
        <v>12257</v>
      </c>
      <c r="K118" s="58">
        <v>11041</v>
      </c>
      <c r="L118" s="58">
        <v>10791</v>
      </c>
      <c r="M118" s="58">
        <v>11521</v>
      </c>
      <c r="N118" s="58">
        <v>11088</v>
      </c>
      <c r="O118" s="2">
        <v>141171</v>
      </c>
    </row>
    <row r="119" spans="1:15" ht="11.25" customHeight="1" x14ac:dyDescent="0.2">
      <c r="A119" s="10" t="s">
        <v>250</v>
      </c>
      <c r="B119" s="62" t="s">
        <v>43</v>
      </c>
      <c r="C119" s="58">
        <v>8427</v>
      </c>
      <c r="D119" s="58">
        <v>9011</v>
      </c>
      <c r="E119" s="58">
        <v>9336</v>
      </c>
      <c r="F119" s="58">
        <v>8697</v>
      </c>
      <c r="G119" s="58">
        <v>8220</v>
      </c>
      <c r="H119" s="58">
        <v>9943</v>
      </c>
      <c r="I119" s="58">
        <v>9405</v>
      </c>
      <c r="J119" s="58">
        <v>11047</v>
      </c>
      <c r="K119" s="58">
        <v>9834</v>
      </c>
      <c r="L119" s="58">
        <v>9345</v>
      </c>
      <c r="M119" s="58">
        <v>10241</v>
      </c>
      <c r="N119" s="58">
        <v>9856</v>
      </c>
      <c r="O119" s="2">
        <v>113362</v>
      </c>
    </row>
    <row r="120" spans="1:15" ht="11.25" x14ac:dyDescent="0.2">
      <c r="A120" s="10" t="s">
        <v>251</v>
      </c>
      <c r="B120" s="62" t="s">
        <v>44</v>
      </c>
      <c r="C120" s="58">
        <v>-793</v>
      </c>
      <c r="D120" s="58">
        <v>-854</v>
      </c>
      <c r="E120" s="58">
        <v>-885</v>
      </c>
      <c r="F120" s="58">
        <v>-885</v>
      </c>
      <c r="G120" s="58">
        <v>-885</v>
      </c>
      <c r="H120" s="58">
        <v>-885</v>
      </c>
      <c r="I120" s="58">
        <v>-885</v>
      </c>
      <c r="J120" s="58">
        <v>-885</v>
      </c>
      <c r="K120" s="58">
        <v>-885</v>
      </c>
      <c r="L120" s="58">
        <v>-885</v>
      </c>
      <c r="M120" s="58">
        <v>-885</v>
      </c>
      <c r="N120" s="58">
        <v>-885</v>
      </c>
      <c r="O120" s="2">
        <v>-10497</v>
      </c>
    </row>
    <row r="121" spans="1:15" ht="11.25" x14ac:dyDescent="0.2">
      <c r="A121" s="10" t="s">
        <v>213</v>
      </c>
      <c r="B121" s="62" t="s">
        <v>45</v>
      </c>
      <c r="C121" s="58">
        <v>365</v>
      </c>
      <c r="D121" s="58">
        <v>2440</v>
      </c>
      <c r="E121" s="58">
        <v>1526</v>
      </c>
      <c r="F121" s="58">
        <v>1441</v>
      </c>
      <c r="G121" s="58">
        <v>791</v>
      </c>
      <c r="H121" s="58">
        <v>692</v>
      </c>
      <c r="I121" s="58">
        <v>178</v>
      </c>
      <c r="J121" s="58">
        <v>52</v>
      </c>
      <c r="K121" s="58">
        <v>1337</v>
      </c>
      <c r="L121" s="58">
        <v>730</v>
      </c>
      <c r="M121" s="58">
        <v>1759</v>
      </c>
      <c r="N121" s="58">
        <v>1749</v>
      </c>
      <c r="O121" s="2">
        <v>13060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3877</v>
      </c>
      <c r="D123" s="58">
        <v>455</v>
      </c>
      <c r="E123" s="58">
        <v>470</v>
      </c>
      <c r="F123" s="58">
        <v>606</v>
      </c>
      <c r="G123" s="58">
        <v>897</v>
      </c>
      <c r="H123" s="58">
        <v>488</v>
      </c>
      <c r="I123" s="58">
        <v>496</v>
      </c>
      <c r="J123" s="58">
        <v>836</v>
      </c>
      <c r="K123" s="58">
        <v>280</v>
      </c>
      <c r="L123" s="58">
        <v>132</v>
      </c>
      <c r="M123" s="58">
        <v>300</v>
      </c>
      <c r="N123" s="58">
        <v>300</v>
      </c>
      <c r="O123" s="2">
        <v>9137</v>
      </c>
    </row>
    <row r="124" spans="1:15" ht="11.25" x14ac:dyDescent="0.2">
      <c r="A124" s="10" t="s">
        <v>253</v>
      </c>
      <c r="B124" s="62" t="s">
        <v>48</v>
      </c>
      <c r="C124" s="58">
        <v>162</v>
      </c>
      <c r="D124" s="58">
        <v>0</v>
      </c>
      <c r="E124" s="58">
        <v>81</v>
      </c>
      <c r="F124" s="58">
        <v>81</v>
      </c>
      <c r="G124" s="58">
        <v>41</v>
      </c>
      <c r="H124" s="58">
        <v>0</v>
      </c>
      <c r="I124" s="58">
        <v>0</v>
      </c>
      <c r="J124" s="58">
        <v>0</v>
      </c>
      <c r="K124" s="58">
        <v>41</v>
      </c>
      <c r="L124" s="58">
        <v>203</v>
      </c>
      <c r="M124" s="58">
        <v>300</v>
      </c>
      <c r="N124" s="58">
        <v>300</v>
      </c>
      <c r="O124" s="2">
        <v>1209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30</v>
      </c>
      <c r="H125" s="58">
        <v>30</v>
      </c>
      <c r="I125" s="58">
        <v>0</v>
      </c>
      <c r="J125" s="58">
        <v>0</v>
      </c>
      <c r="K125" s="58">
        <v>0</v>
      </c>
      <c r="L125" s="58">
        <v>23</v>
      </c>
      <c r="M125" s="58">
        <v>20</v>
      </c>
      <c r="N125" s="58">
        <v>20</v>
      </c>
      <c r="O125" s="2">
        <v>123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117</v>
      </c>
      <c r="E126" s="58">
        <v>0</v>
      </c>
      <c r="F126" s="58">
        <v>268</v>
      </c>
      <c r="G126" s="58">
        <v>224</v>
      </c>
      <c r="H126" s="58">
        <v>430</v>
      </c>
      <c r="I126" s="58">
        <v>0</v>
      </c>
      <c r="J126" s="58">
        <v>172</v>
      </c>
      <c r="K126" s="58">
        <v>0</v>
      </c>
      <c r="L126" s="58">
        <v>0</v>
      </c>
      <c r="M126" s="58">
        <v>0</v>
      </c>
      <c r="N126" s="58">
        <v>1200</v>
      </c>
      <c r="O126" s="2">
        <v>2411</v>
      </c>
    </row>
    <row r="127" spans="1:15" ht="11.25" x14ac:dyDescent="0.2">
      <c r="A127" s="10"/>
      <c r="B127" s="4" t="s">
        <v>455</v>
      </c>
      <c r="C127" s="15">
        <v>25683</v>
      </c>
      <c r="D127" s="15">
        <v>21525</v>
      </c>
      <c r="E127" s="15">
        <v>21868</v>
      </c>
      <c r="F127" s="15">
        <v>22164</v>
      </c>
      <c r="G127" s="15">
        <v>20310</v>
      </c>
      <c r="H127" s="15">
        <v>24633</v>
      </c>
      <c r="I127" s="15">
        <v>21443</v>
      </c>
      <c r="J127" s="15">
        <v>23479</v>
      </c>
      <c r="K127" s="15">
        <v>21648</v>
      </c>
      <c r="L127" s="15">
        <v>20339</v>
      </c>
      <c r="M127" s="15">
        <v>23256</v>
      </c>
      <c r="N127" s="15">
        <v>23628</v>
      </c>
      <c r="O127" s="15">
        <v>269976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166115</v>
      </c>
      <c r="D129" s="20">
        <v>161216</v>
      </c>
      <c r="E129" s="20">
        <v>182974</v>
      </c>
      <c r="F129" s="20">
        <v>182839</v>
      </c>
      <c r="G129" s="20">
        <v>188366</v>
      </c>
      <c r="H129" s="20">
        <v>190087</v>
      </c>
      <c r="I129" s="20">
        <v>194158</v>
      </c>
      <c r="J129" s="20">
        <v>180821</v>
      </c>
      <c r="K129" s="20">
        <v>186954</v>
      </c>
      <c r="L129" s="20">
        <v>200312</v>
      </c>
      <c r="M129" s="20">
        <v>190545</v>
      </c>
      <c r="N129" s="20">
        <v>201839</v>
      </c>
      <c r="O129" s="20">
        <v>2226226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18959</v>
      </c>
      <c r="D133" s="58">
        <v>17424</v>
      </c>
      <c r="E133" s="58">
        <v>18170</v>
      </c>
      <c r="F133" s="58">
        <v>18618</v>
      </c>
      <c r="G133" s="58">
        <v>15541</v>
      </c>
      <c r="H133" s="58">
        <v>24042</v>
      </c>
      <c r="I133" s="58">
        <v>21243</v>
      </c>
      <c r="J133" s="58">
        <v>20341</v>
      </c>
      <c r="K133" s="58">
        <v>24804</v>
      </c>
      <c r="L133" s="58">
        <v>29485</v>
      </c>
      <c r="M133" s="58">
        <v>21700</v>
      </c>
      <c r="N133" s="58">
        <v>17486</v>
      </c>
      <c r="O133" s="2">
        <v>247813</v>
      </c>
    </row>
    <row r="134" spans="1:15" ht="11.25" x14ac:dyDescent="0.2">
      <c r="A134" s="10" t="s">
        <v>225</v>
      </c>
      <c r="B134" s="62" t="s">
        <v>55</v>
      </c>
      <c r="C134" s="58">
        <v>3347</v>
      </c>
      <c r="D134" s="58">
        <v>2316</v>
      </c>
      <c r="E134" s="58">
        <v>3630</v>
      </c>
      <c r="F134" s="58">
        <v>3861</v>
      </c>
      <c r="G134" s="58">
        <v>2267</v>
      </c>
      <c r="H134" s="58">
        <v>4909</v>
      </c>
      <c r="I134" s="58">
        <v>4270</v>
      </c>
      <c r="J134" s="58">
        <v>2412</v>
      </c>
      <c r="K134" s="58">
        <v>4885</v>
      </c>
      <c r="L134" s="58">
        <v>3210</v>
      </c>
      <c r="M134" s="58">
        <v>2932</v>
      </c>
      <c r="N134" s="58">
        <v>4080</v>
      </c>
      <c r="O134" s="2">
        <v>42119</v>
      </c>
    </row>
    <row r="135" spans="1:15" ht="11.25" x14ac:dyDescent="0.2">
      <c r="A135" s="10" t="s">
        <v>212</v>
      </c>
      <c r="B135" s="62" t="s">
        <v>56</v>
      </c>
      <c r="C135" s="58">
        <v>5509</v>
      </c>
      <c r="D135" s="58">
        <v>527</v>
      </c>
      <c r="E135" s="58">
        <v>1027</v>
      </c>
      <c r="F135" s="58">
        <v>2297</v>
      </c>
      <c r="G135" s="58">
        <v>4184</v>
      </c>
      <c r="H135" s="58">
        <v>8457</v>
      </c>
      <c r="I135" s="58">
        <v>3340</v>
      </c>
      <c r="J135" s="58">
        <v>352</v>
      </c>
      <c r="K135" s="58">
        <v>2608</v>
      </c>
      <c r="L135" s="58">
        <v>1642</v>
      </c>
      <c r="M135" s="58">
        <v>1408</v>
      </c>
      <c r="N135" s="58">
        <v>1749</v>
      </c>
      <c r="O135" s="2">
        <v>33100</v>
      </c>
    </row>
    <row r="136" spans="1:15" ht="11.25" x14ac:dyDescent="0.2">
      <c r="A136" s="10" t="s">
        <v>185</v>
      </c>
      <c r="B136" s="62" t="s">
        <v>57</v>
      </c>
      <c r="C136" s="58">
        <v>1013</v>
      </c>
      <c r="D136" s="58">
        <v>1030</v>
      </c>
      <c r="E136" s="58">
        <v>1774</v>
      </c>
      <c r="F136" s="58">
        <v>1313</v>
      </c>
      <c r="G136" s="58">
        <v>745</v>
      </c>
      <c r="H136" s="58">
        <v>2831</v>
      </c>
      <c r="I136" s="58">
        <v>2008</v>
      </c>
      <c r="J136" s="58">
        <v>1162</v>
      </c>
      <c r="K136" s="58">
        <v>2140</v>
      </c>
      <c r="L136" s="58">
        <v>4754</v>
      </c>
      <c r="M136" s="58">
        <v>938</v>
      </c>
      <c r="N136" s="58">
        <v>583</v>
      </c>
      <c r="O136" s="2">
        <v>20291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28828</v>
      </c>
      <c r="D138" s="15">
        <v>21297</v>
      </c>
      <c r="E138" s="15">
        <v>24601</v>
      </c>
      <c r="F138" s="15">
        <v>26089</v>
      </c>
      <c r="G138" s="15">
        <v>22737</v>
      </c>
      <c r="H138" s="15">
        <v>40239</v>
      </c>
      <c r="I138" s="15">
        <v>30861</v>
      </c>
      <c r="J138" s="15">
        <v>24267</v>
      </c>
      <c r="K138" s="15">
        <v>34437</v>
      </c>
      <c r="L138" s="15">
        <v>39091</v>
      </c>
      <c r="M138" s="15">
        <v>26978</v>
      </c>
      <c r="N138" s="15">
        <v>23898</v>
      </c>
      <c r="O138" s="15">
        <v>343323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7698</v>
      </c>
      <c r="D140" s="58">
        <v>7852</v>
      </c>
      <c r="E140" s="58">
        <v>8644</v>
      </c>
      <c r="F140" s="58">
        <v>8429</v>
      </c>
      <c r="G140" s="58">
        <v>9257</v>
      </c>
      <c r="H140" s="58">
        <v>9500</v>
      </c>
      <c r="I140" s="58">
        <v>9870</v>
      </c>
      <c r="J140" s="58">
        <v>9047</v>
      </c>
      <c r="K140" s="58">
        <v>8917</v>
      </c>
      <c r="L140" s="58">
        <v>10291</v>
      </c>
      <c r="M140" s="58">
        <v>8329</v>
      </c>
      <c r="N140" s="58">
        <v>8204</v>
      </c>
      <c r="O140" s="2">
        <v>106038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36526</v>
      </c>
      <c r="D142" s="20">
        <v>29149</v>
      </c>
      <c r="E142" s="20">
        <v>33245</v>
      </c>
      <c r="F142" s="20">
        <v>34518</v>
      </c>
      <c r="G142" s="20">
        <v>31994</v>
      </c>
      <c r="H142" s="20">
        <v>49739</v>
      </c>
      <c r="I142" s="20">
        <v>40731</v>
      </c>
      <c r="J142" s="20">
        <v>33314</v>
      </c>
      <c r="K142" s="20">
        <v>43354</v>
      </c>
      <c r="L142" s="20">
        <v>49382</v>
      </c>
      <c r="M142" s="20">
        <v>35307</v>
      </c>
      <c r="N142" s="20">
        <v>32102</v>
      </c>
      <c r="O142" s="20">
        <v>449361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15900</v>
      </c>
      <c r="D146" s="58">
        <v>21187</v>
      </c>
      <c r="E146" s="58">
        <v>18190</v>
      </c>
      <c r="F146" s="58">
        <v>19269</v>
      </c>
      <c r="G146" s="58">
        <v>13187</v>
      </c>
      <c r="H146" s="58">
        <v>15975</v>
      </c>
      <c r="I146" s="58">
        <v>15867</v>
      </c>
      <c r="J146" s="58">
        <v>18247</v>
      </c>
      <c r="K146" s="58">
        <v>14628</v>
      </c>
      <c r="L146" s="58">
        <v>12598</v>
      </c>
      <c r="M146" s="58">
        <v>12148</v>
      </c>
      <c r="N146" s="58">
        <v>12823</v>
      </c>
      <c r="O146" s="2">
        <v>190019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8403</v>
      </c>
      <c r="D148" s="58">
        <v>2356</v>
      </c>
      <c r="E148" s="58">
        <v>480</v>
      </c>
      <c r="F148" s="58">
        <v>1553</v>
      </c>
      <c r="G148" s="58">
        <v>1917</v>
      </c>
      <c r="H148" s="58">
        <v>3291</v>
      </c>
      <c r="I148" s="58">
        <v>1714</v>
      </c>
      <c r="J148" s="58">
        <v>160</v>
      </c>
      <c r="K148" s="58">
        <v>119</v>
      </c>
      <c r="L148" s="58">
        <v>355</v>
      </c>
      <c r="M148" s="58">
        <v>5081</v>
      </c>
      <c r="N148" s="58">
        <v>200</v>
      </c>
      <c r="O148" s="2">
        <v>25629</v>
      </c>
    </row>
    <row r="149" spans="1:15" ht="11.25" x14ac:dyDescent="0.2">
      <c r="A149" s="42" t="s">
        <v>505</v>
      </c>
      <c r="B149" s="62" t="s">
        <v>64</v>
      </c>
      <c r="C149" s="58">
        <v>620</v>
      </c>
      <c r="D149" s="58">
        <v>634</v>
      </c>
      <c r="E149" s="58">
        <v>1202</v>
      </c>
      <c r="F149" s="58">
        <v>1460</v>
      </c>
      <c r="G149" s="58">
        <v>190</v>
      </c>
      <c r="H149" s="58">
        <v>540</v>
      </c>
      <c r="I149" s="58">
        <v>1085</v>
      </c>
      <c r="J149" s="58">
        <v>670</v>
      </c>
      <c r="K149" s="58">
        <v>1182</v>
      </c>
      <c r="L149" s="58">
        <v>545</v>
      </c>
      <c r="M149" s="58">
        <v>450</v>
      </c>
      <c r="N149" s="58">
        <v>500</v>
      </c>
      <c r="O149" s="2">
        <v>9078</v>
      </c>
    </row>
    <row r="150" spans="1:15" ht="11.25" x14ac:dyDescent="0.2">
      <c r="A150" s="10" t="s">
        <v>506</v>
      </c>
      <c r="B150" s="62" t="s">
        <v>459</v>
      </c>
      <c r="C150" s="58">
        <v>4051</v>
      </c>
      <c r="D150" s="58">
        <v>4051</v>
      </c>
      <c r="E150" s="58">
        <v>4051</v>
      </c>
      <c r="F150" s="58">
        <v>4051</v>
      </c>
      <c r="G150" s="58">
        <v>4051</v>
      </c>
      <c r="H150" s="58">
        <v>4051</v>
      </c>
      <c r="I150" s="58">
        <v>4051</v>
      </c>
      <c r="J150" s="58">
        <v>4051</v>
      </c>
      <c r="K150" s="58">
        <v>4051</v>
      </c>
      <c r="L150" s="58">
        <v>4051</v>
      </c>
      <c r="M150" s="58">
        <v>4051</v>
      </c>
      <c r="N150" s="58">
        <v>4051</v>
      </c>
      <c r="O150" s="2">
        <v>48612</v>
      </c>
    </row>
    <row r="151" spans="1:15" ht="11.25" x14ac:dyDescent="0.2">
      <c r="A151" s="10"/>
      <c r="B151" s="4" t="s">
        <v>65</v>
      </c>
      <c r="C151" s="15">
        <v>28974</v>
      </c>
      <c r="D151" s="15">
        <v>28228</v>
      </c>
      <c r="E151" s="15">
        <v>23923</v>
      </c>
      <c r="F151" s="15">
        <v>26333</v>
      </c>
      <c r="G151" s="15">
        <v>19345</v>
      </c>
      <c r="H151" s="15">
        <v>23857</v>
      </c>
      <c r="I151" s="15">
        <v>22717</v>
      </c>
      <c r="J151" s="15">
        <v>23128</v>
      </c>
      <c r="K151" s="15">
        <v>19980</v>
      </c>
      <c r="L151" s="15">
        <v>17549</v>
      </c>
      <c r="M151" s="15">
        <v>21730</v>
      </c>
      <c r="N151" s="15">
        <v>17574</v>
      </c>
      <c r="O151" s="15">
        <v>273338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24265</v>
      </c>
      <c r="D154" s="58">
        <v>22794</v>
      </c>
      <c r="E154" s="58">
        <v>22618</v>
      </c>
      <c r="F154" s="58">
        <v>24544</v>
      </c>
      <c r="G154" s="58">
        <v>24544</v>
      </c>
      <c r="H154" s="58">
        <v>24544</v>
      </c>
      <c r="I154" s="58">
        <v>24544</v>
      </c>
      <c r="J154" s="58">
        <v>24544</v>
      </c>
      <c r="K154" s="58">
        <v>24544</v>
      </c>
      <c r="L154" s="58">
        <v>24544</v>
      </c>
      <c r="M154" s="58">
        <v>23854</v>
      </c>
      <c r="N154" s="58">
        <v>23854</v>
      </c>
      <c r="O154" s="2">
        <v>289193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24265</v>
      </c>
      <c r="D159" s="15">
        <v>22794</v>
      </c>
      <c r="E159" s="15">
        <v>22618</v>
      </c>
      <c r="F159" s="15">
        <v>24544</v>
      </c>
      <c r="G159" s="15">
        <v>24544</v>
      </c>
      <c r="H159" s="15">
        <v>24544</v>
      </c>
      <c r="I159" s="15">
        <v>24544</v>
      </c>
      <c r="J159" s="15">
        <v>24544</v>
      </c>
      <c r="K159" s="15">
        <v>24544</v>
      </c>
      <c r="L159" s="15">
        <v>24544</v>
      </c>
      <c r="M159" s="15">
        <v>23854</v>
      </c>
      <c r="N159" s="15">
        <v>23854</v>
      </c>
      <c r="O159" s="15">
        <v>289193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53239</v>
      </c>
      <c r="D161" s="15">
        <v>51022</v>
      </c>
      <c r="E161" s="15">
        <v>46541</v>
      </c>
      <c r="F161" s="15">
        <v>50877</v>
      </c>
      <c r="G161" s="15">
        <v>43889</v>
      </c>
      <c r="H161" s="15">
        <v>48401</v>
      </c>
      <c r="I161" s="15">
        <v>47261</v>
      </c>
      <c r="J161" s="15">
        <v>47672</v>
      </c>
      <c r="K161" s="15">
        <v>44524</v>
      </c>
      <c r="L161" s="15">
        <v>42093</v>
      </c>
      <c r="M161" s="15">
        <v>45584</v>
      </c>
      <c r="N161" s="15">
        <v>41428</v>
      </c>
      <c r="O161" s="15">
        <v>562531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-2780</v>
      </c>
      <c r="D164" s="58">
        <v>-2900</v>
      </c>
      <c r="E164" s="58">
        <v>-2900</v>
      </c>
      <c r="F164" s="58">
        <v>-2900</v>
      </c>
      <c r="G164" s="58">
        <v>-2900</v>
      </c>
      <c r="H164" s="58">
        <v>-2900</v>
      </c>
      <c r="I164" s="58">
        <v>-2900</v>
      </c>
      <c r="J164" s="58">
        <v>-2900</v>
      </c>
      <c r="K164" s="58">
        <v>-2900</v>
      </c>
      <c r="L164" s="58">
        <v>-2900</v>
      </c>
      <c r="M164" s="58">
        <v>-2900</v>
      </c>
      <c r="N164" s="58">
        <v>-2900</v>
      </c>
      <c r="O164" s="2">
        <v>-34680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50459</v>
      </c>
      <c r="D166" s="20">
        <v>48122</v>
      </c>
      <c r="E166" s="20">
        <v>43641</v>
      </c>
      <c r="F166" s="20">
        <v>47977</v>
      </c>
      <c r="G166" s="20">
        <v>40989</v>
      </c>
      <c r="H166" s="20">
        <v>45501</v>
      </c>
      <c r="I166" s="20">
        <v>44361</v>
      </c>
      <c r="J166" s="20">
        <v>44772</v>
      </c>
      <c r="K166" s="20">
        <v>41624</v>
      </c>
      <c r="L166" s="20">
        <v>39193</v>
      </c>
      <c r="M166" s="20">
        <v>42684</v>
      </c>
      <c r="N166" s="20">
        <v>38528</v>
      </c>
      <c r="O166" s="20">
        <v>527851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1169</v>
      </c>
      <c r="D172" s="58">
        <v>1169</v>
      </c>
      <c r="E172" s="58">
        <v>1169</v>
      </c>
      <c r="F172" s="58">
        <v>1169</v>
      </c>
      <c r="G172" s="58">
        <v>1169</v>
      </c>
      <c r="H172" s="58">
        <v>1169</v>
      </c>
      <c r="I172" s="58">
        <v>1169</v>
      </c>
      <c r="J172" s="58">
        <v>1169</v>
      </c>
      <c r="K172" s="58">
        <v>1169</v>
      </c>
      <c r="L172" s="58">
        <v>1169</v>
      </c>
      <c r="M172" s="58">
        <v>1169</v>
      </c>
      <c r="N172" s="58">
        <v>1169</v>
      </c>
      <c r="O172" s="2">
        <v>14028</v>
      </c>
    </row>
    <row r="173" spans="1:15" ht="11.25" x14ac:dyDescent="0.2">
      <c r="A173" s="10" t="s">
        <v>210</v>
      </c>
      <c r="B173" s="62" t="s">
        <v>75</v>
      </c>
      <c r="C173" s="58">
        <v>5423</v>
      </c>
      <c r="D173" s="58">
        <v>5423</v>
      </c>
      <c r="E173" s="58">
        <v>5423</v>
      </c>
      <c r="F173" s="58">
        <v>5423</v>
      </c>
      <c r="G173" s="58">
        <v>5423</v>
      </c>
      <c r="H173" s="58">
        <v>5423</v>
      </c>
      <c r="I173" s="58">
        <v>5423</v>
      </c>
      <c r="J173" s="58">
        <v>5423</v>
      </c>
      <c r="K173" s="58">
        <v>5423</v>
      </c>
      <c r="L173" s="58">
        <v>5423</v>
      </c>
      <c r="M173" s="58">
        <v>5423</v>
      </c>
      <c r="N173" s="58">
        <v>5423</v>
      </c>
      <c r="O173" s="2">
        <v>65076</v>
      </c>
    </row>
    <row r="174" spans="1:15" ht="11.25" x14ac:dyDescent="0.2">
      <c r="A174" s="10" t="s">
        <v>256</v>
      </c>
      <c r="B174" s="62" t="s">
        <v>446</v>
      </c>
      <c r="C174" s="58">
        <v>1663</v>
      </c>
      <c r="D174" s="58">
        <v>1383</v>
      </c>
      <c r="E174" s="58">
        <v>1509</v>
      </c>
      <c r="F174" s="58">
        <v>1583</v>
      </c>
      <c r="G174" s="58">
        <v>1472</v>
      </c>
      <c r="H174" s="58">
        <v>1831</v>
      </c>
      <c r="I174" s="58">
        <v>1666</v>
      </c>
      <c r="J174" s="58">
        <v>1803</v>
      </c>
      <c r="K174" s="58">
        <v>1569</v>
      </c>
      <c r="L174" s="58">
        <v>1721</v>
      </c>
      <c r="M174" s="58">
        <v>2076</v>
      </c>
      <c r="N174" s="58">
        <v>2242</v>
      </c>
      <c r="O174" s="2">
        <v>20518</v>
      </c>
    </row>
    <row r="175" spans="1:15" ht="11.25" x14ac:dyDescent="0.2">
      <c r="A175" s="10"/>
      <c r="B175" s="4" t="s">
        <v>448</v>
      </c>
      <c r="C175" s="15">
        <v>8255</v>
      </c>
      <c r="D175" s="15">
        <v>7975</v>
      </c>
      <c r="E175" s="15">
        <v>8101</v>
      </c>
      <c r="F175" s="15">
        <v>8175</v>
      </c>
      <c r="G175" s="15">
        <v>8064</v>
      </c>
      <c r="H175" s="15">
        <v>8423</v>
      </c>
      <c r="I175" s="15">
        <v>8258</v>
      </c>
      <c r="J175" s="15">
        <v>8395</v>
      </c>
      <c r="K175" s="15">
        <v>8161</v>
      </c>
      <c r="L175" s="15">
        <v>8313</v>
      </c>
      <c r="M175" s="15">
        <v>8668</v>
      </c>
      <c r="N175" s="15">
        <v>8834</v>
      </c>
      <c r="O175" s="15">
        <v>99622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8255</v>
      </c>
      <c r="D179" s="20">
        <v>7975</v>
      </c>
      <c r="E179" s="20">
        <v>8101</v>
      </c>
      <c r="F179" s="20">
        <v>8175</v>
      </c>
      <c r="G179" s="20">
        <v>8064</v>
      </c>
      <c r="H179" s="20">
        <v>8423</v>
      </c>
      <c r="I179" s="20">
        <v>8258</v>
      </c>
      <c r="J179" s="20">
        <v>8395</v>
      </c>
      <c r="K179" s="20">
        <v>8161</v>
      </c>
      <c r="L179" s="20">
        <v>8313</v>
      </c>
      <c r="M179" s="20">
        <v>8668</v>
      </c>
      <c r="N179" s="20">
        <v>8834</v>
      </c>
      <c r="O179" s="20">
        <v>99622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-417</v>
      </c>
      <c r="D187" s="58">
        <v>-417</v>
      </c>
      <c r="E187" s="58">
        <v>-417</v>
      </c>
      <c r="F187" s="58">
        <v>-417</v>
      </c>
      <c r="G187" s="58">
        <v>-417</v>
      </c>
      <c r="H187" s="58">
        <v>-417</v>
      </c>
      <c r="I187" s="58">
        <v>-417</v>
      </c>
      <c r="J187" s="58">
        <v>-417</v>
      </c>
      <c r="K187" s="58">
        <v>-417</v>
      </c>
      <c r="L187" s="58">
        <v>-417</v>
      </c>
      <c r="M187" s="58">
        <v>-417</v>
      </c>
      <c r="N187" s="58">
        <v>-417</v>
      </c>
      <c r="O187" s="2">
        <v>-5004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-417</v>
      </c>
      <c r="D189" s="20">
        <v>-417</v>
      </c>
      <c r="E189" s="20">
        <v>-417</v>
      </c>
      <c r="F189" s="20">
        <v>-417</v>
      </c>
      <c r="G189" s="20">
        <v>-417</v>
      </c>
      <c r="H189" s="20">
        <v>-417</v>
      </c>
      <c r="I189" s="20">
        <v>-417</v>
      </c>
      <c r="J189" s="20">
        <v>-417</v>
      </c>
      <c r="K189" s="20">
        <v>-417</v>
      </c>
      <c r="L189" s="20">
        <v>-417</v>
      </c>
      <c r="M189" s="20">
        <v>-417</v>
      </c>
      <c r="N189" s="20">
        <v>-417</v>
      </c>
      <c r="O189" s="20">
        <v>-5004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2338</v>
      </c>
      <c r="D195" s="58">
        <v>2338</v>
      </c>
      <c r="E195" s="58">
        <v>2338</v>
      </c>
      <c r="F195" s="58">
        <v>2338</v>
      </c>
      <c r="G195" s="58">
        <v>2338</v>
      </c>
      <c r="H195" s="58">
        <v>2338</v>
      </c>
      <c r="I195" s="58">
        <v>2338</v>
      </c>
      <c r="J195" s="58">
        <v>2338</v>
      </c>
      <c r="K195" s="58">
        <v>2338</v>
      </c>
      <c r="L195" s="58">
        <v>2338</v>
      </c>
      <c r="M195" s="58">
        <v>2338</v>
      </c>
      <c r="N195" s="58">
        <v>2338</v>
      </c>
      <c r="O195" s="2">
        <v>28056</v>
      </c>
    </row>
    <row r="196" spans="1:15" ht="11.25" x14ac:dyDescent="0.2">
      <c r="A196" s="10" t="s">
        <v>503</v>
      </c>
      <c r="B196" s="62" t="s">
        <v>84</v>
      </c>
      <c r="C196" s="58">
        <v>7469</v>
      </c>
      <c r="D196" s="58">
        <v>7469</v>
      </c>
      <c r="E196" s="58">
        <v>7469</v>
      </c>
      <c r="F196" s="58">
        <v>7469</v>
      </c>
      <c r="G196" s="58">
        <v>7469</v>
      </c>
      <c r="H196" s="58">
        <v>7469</v>
      </c>
      <c r="I196" s="58">
        <v>7469</v>
      </c>
      <c r="J196" s="58">
        <v>7469</v>
      </c>
      <c r="K196" s="58">
        <v>7469</v>
      </c>
      <c r="L196" s="58">
        <v>7469</v>
      </c>
      <c r="M196" s="58">
        <v>7469</v>
      </c>
      <c r="N196" s="58">
        <v>7469</v>
      </c>
      <c r="O196" s="2">
        <v>89628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3738</v>
      </c>
      <c r="D198" s="58">
        <v>3738</v>
      </c>
      <c r="E198" s="58">
        <v>3902</v>
      </c>
      <c r="F198" s="58">
        <v>3873</v>
      </c>
      <c r="G198" s="58">
        <v>3873</v>
      </c>
      <c r="H198" s="58">
        <v>3809</v>
      </c>
      <c r="I198" s="58">
        <v>3809</v>
      </c>
      <c r="J198" s="58">
        <v>3809</v>
      </c>
      <c r="K198" s="58">
        <v>3809</v>
      </c>
      <c r="L198" s="58">
        <v>3809</v>
      </c>
      <c r="M198" s="58">
        <v>3809</v>
      </c>
      <c r="N198" s="58">
        <v>3809</v>
      </c>
      <c r="O198" s="2">
        <v>45787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13545</v>
      </c>
      <c r="D200" s="20">
        <v>13545</v>
      </c>
      <c r="E200" s="20">
        <v>13709</v>
      </c>
      <c r="F200" s="20">
        <v>13680</v>
      </c>
      <c r="G200" s="20">
        <v>13680</v>
      </c>
      <c r="H200" s="20">
        <v>13616</v>
      </c>
      <c r="I200" s="20">
        <v>13616</v>
      </c>
      <c r="J200" s="20">
        <v>13616</v>
      </c>
      <c r="K200" s="20">
        <v>13616</v>
      </c>
      <c r="L200" s="20">
        <v>13616</v>
      </c>
      <c r="M200" s="20">
        <v>13616</v>
      </c>
      <c r="N200" s="20">
        <v>13616</v>
      </c>
      <c r="O200" s="20">
        <v>163471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698</v>
      </c>
      <c r="D204" s="58">
        <v>698</v>
      </c>
      <c r="E204" s="58">
        <v>698</v>
      </c>
      <c r="F204" s="58">
        <v>698</v>
      </c>
      <c r="G204" s="58">
        <v>698</v>
      </c>
      <c r="H204" s="58">
        <v>698</v>
      </c>
      <c r="I204" s="58">
        <v>698</v>
      </c>
      <c r="J204" s="58">
        <v>698</v>
      </c>
      <c r="K204" s="58">
        <v>698</v>
      </c>
      <c r="L204" s="58">
        <v>698</v>
      </c>
      <c r="M204" s="58">
        <v>698</v>
      </c>
      <c r="N204" s="58">
        <v>698</v>
      </c>
      <c r="O204" s="2">
        <v>8376</v>
      </c>
    </row>
    <row r="205" spans="1:15" ht="11.25" x14ac:dyDescent="0.2">
      <c r="A205" s="10" t="s">
        <v>260</v>
      </c>
      <c r="B205" s="62" t="s">
        <v>87</v>
      </c>
      <c r="C205" s="58">
        <v>367</v>
      </c>
      <c r="D205" s="58">
        <v>367</v>
      </c>
      <c r="E205" s="58">
        <v>367</v>
      </c>
      <c r="F205" s="58">
        <v>367</v>
      </c>
      <c r="G205" s="58">
        <v>367</v>
      </c>
      <c r="H205" s="58">
        <v>367</v>
      </c>
      <c r="I205" s="58">
        <v>367</v>
      </c>
      <c r="J205" s="58">
        <v>367</v>
      </c>
      <c r="K205" s="58">
        <v>367</v>
      </c>
      <c r="L205" s="58">
        <v>367</v>
      </c>
      <c r="M205" s="58">
        <v>367</v>
      </c>
      <c r="N205" s="58">
        <v>367</v>
      </c>
      <c r="O205" s="2">
        <v>4404</v>
      </c>
    </row>
    <row r="206" spans="1:15" ht="11.25" x14ac:dyDescent="0.2">
      <c r="A206" s="10" t="s">
        <v>227</v>
      </c>
      <c r="B206" s="62" t="s">
        <v>88</v>
      </c>
      <c r="C206" s="58">
        <v>263</v>
      </c>
      <c r="D206" s="58">
        <v>263</v>
      </c>
      <c r="E206" s="58">
        <v>263</v>
      </c>
      <c r="F206" s="58">
        <v>263</v>
      </c>
      <c r="G206" s="58">
        <v>263</v>
      </c>
      <c r="H206" s="58">
        <v>263</v>
      </c>
      <c r="I206" s="58">
        <v>263</v>
      </c>
      <c r="J206" s="58">
        <v>263</v>
      </c>
      <c r="K206" s="58">
        <v>263</v>
      </c>
      <c r="L206" s="58">
        <v>263</v>
      </c>
      <c r="M206" s="58">
        <v>263</v>
      </c>
      <c r="N206" s="58">
        <v>263</v>
      </c>
      <c r="O206" s="2">
        <v>3156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10248</v>
      </c>
      <c r="D208" s="58">
        <v>10248</v>
      </c>
      <c r="E208" s="58">
        <v>10248</v>
      </c>
      <c r="F208" s="58">
        <v>8248</v>
      </c>
      <c r="G208" s="58">
        <v>8248</v>
      </c>
      <c r="H208" s="58">
        <v>8248</v>
      </c>
      <c r="I208" s="58">
        <v>8248</v>
      </c>
      <c r="J208" s="58">
        <v>8248</v>
      </c>
      <c r="K208" s="58">
        <v>8248</v>
      </c>
      <c r="L208" s="58">
        <v>8248</v>
      </c>
      <c r="M208" s="58">
        <v>8248</v>
      </c>
      <c r="N208" s="58">
        <v>8248</v>
      </c>
      <c r="O208" s="2">
        <v>104976</v>
      </c>
    </row>
    <row r="209" spans="1:15" ht="11.25" x14ac:dyDescent="0.2">
      <c r="A209" s="10" t="s">
        <v>261</v>
      </c>
      <c r="B209" s="62" t="s">
        <v>90</v>
      </c>
      <c r="C209" s="58">
        <v>229</v>
      </c>
      <c r="D209" s="58">
        <v>229</v>
      </c>
      <c r="E209" s="58">
        <v>229</v>
      </c>
      <c r="F209" s="58">
        <v>229</v>
      </c>
      <c r="G209" s="58">
        <v>229</v>
      </c>
      <c r="H209" s="58">
        <v>229</v>
      </c>
      <c r="I209" s="58">
        <v>229</v>
      </c>
      <c r="J209" s="58">
        <v>229</v>
      </c>
      <c r="K209" s="58">
        <v>229</v>
      </c>
      <c r="L209" s="58">
        <v>229</v>
      </c>
      <c r="M209" s="58">
        <v>229</v>
      </c>
      <c r="N209" s="58">
        <v>229</v>
      </c>
      <c r="O209" s="2">
        <v>2748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526</v>
      </c>
      <c r="D213" s="58">
        <v>526</v>
      </c>
      <c r="E213" s="58">
        <v>526</v>
      </c>
      <c r="F213" s="58">
        <v>526</v>
      </c>
      <c r="G213" s="58">
        <v>526</v>
      </c>
      <c r="H213" s="58">
        <v>526</v>
      </c>
      <c r="I213" s="58">
        <v>526</v>
      </c>
      <c r="J213" s="58">
        <v>526</v>
      </c>
      <c r="K213" s="58">
        <v>526</v>
      </c>
      <c r="L213" s="58">
        <v>526</v>
      </c>
      <c r="M213" s="58">
        <v>526</v>
      </c>
      <c r="N213" s="58">
        <v>526</v>
      </c>
      <c r="O213" s="2">
        <v>6312</v>
      </c>
    </row>
    <row r="214" spans="1:15" ht="11.25" x14ac:dyDescent="0.2">
      <c r="A214" s="10" t="s">
        <v>220</v>
      </c>
      <c r="B214" s="62" t="s">
        <v>92</v>
      </c>
      <c r="C214" s="58">
        <v>5</v>
      </c>
      <c r="D214" s="58">
        <v>5</v>
      </c>
      <c r="E214" s="58">
        <v>5</v>
      </c>
      <c r="F214" s="58">
        <v>5</v>
      </c>
      <c r="G214" s="58">
        <v>5</v>
      </c>
      <c r="H214" s="58">
        <v>5</v>
      </c>
      <c r="I214" s="58">
        <v>5</v>
      </c>
      <c r="J214" s="58">
        <v>5</v>
      </c>
      <c r="K214" s="58">
        <v>5</v>
      </c>
      <c r="L214" s="58">
        <v>5</v>
      </c>
      <c r="M214" s="58">
        <v>5</v>
      </c>
      <c r="N214" s="58">
        <v>5</v>
      </c>
      <c r="O214" s="2">
        <v>60</v>
      </c>
    </row>
    <row r="215" spans="1:15" ht="11.25" x14ac:dyDescent="0.2">
      <c r="A215" s="42" t="s">
        <v>508</v>
      </c>
      <c r="B215" s="62" t="s">
        <v>507</v>
      </c>
      <c r="C215" s="58">
        <v>1569</v>
      </c>
      <c r="D215" s="58">
        <v>1569</v>
      </c>
      <c r="E215" s="58">
        <v>1569</v>
      </c>
      <c r="F215" s="58">
        <v>1569</v>
      </c>
      <c r="G215" s="58">
        <v>1569</v>
      </c>
      <c r="H215" s="58">
        <v>1569</v>
      </c>
      <c r="I215" s="58">
        <v>1569</v>
      </c>
      <c r="J215" s="58">
        <v>1569</v>
      </c>
      <c r="K215" s="58">
        <v>1569</v>
      </c>
      <c r="L215" s="58">
        <v>1569</v>
      </c>
      <c r="M215" s="58">
        <v>1569</v>
      </c>
      <c r="N215" s="58">
        <v>1569</v>
      </c>
      <c r="O215" s="2">
        <v>18828</v>
      </c>
    </row>
    <row r="216" spans="1:15" ht="11.25" x14ac:dyDescent="0.2">
      <c r="A216" s="10" t="s">
        <v>509</v>
      </c>
      <c r="B216" s="62" t="s">
        <v>93</v>
      </c>
      <c r="C216" s="58">
        <v>1345</v>
      </c>
      <c r="D216" s="58">
        <v>1345</v>
      </c>
      <c r="E216" s="58">
        <v>1345</v>
      </c>
      <c r="F216" s="58">
        <v>1345</v>
      </c>
      <c r="G216" s="58">
        <v>1345</v>
      </c>
      <c r="H216" s="58">
        <v>1345</v>
      </c>
      <c r="I216" s="58">
        <v>1345</v>
      </c>
      <c r="J216" s="58">
        <v>1345</v>
      </c>
      <c r="K216" s="58">
        <v>1345</v>
      </c>
      <c r="L216" s="58">
        <v>1345</v>
      </c>
      <c r="M216" s="58">
        <v>1345</v>
      </c>
      <c r="N216" s="58">
        <v>1345</v>
      </c>
      <c r="O216" s="2">
        <v>16140</v>
      </c>
    </row>
    <row r="217" spans="1:15" ht="11.25" x14ac:dyDescent="0.2">
      <c r="A217" s="10"/>
      <c r="B217" s="4" t="s">
        <v>94</v>
      </c>
      <c r="C217" s="15">
        <v>3445</v>
      </c>
      <c r="D217" s="15">
        <v>3445</v>
      </c>
      <c r="E217" s="15">
        <v>3445</v>
      </c>
      <c r="F217" s="15">
        <v>3445</v>
      </c>
      <c r="G217" s="15">
        <v>3445</v>
      </c>
      <c r="H217" s="15">
        <v>3445</v>
      </c>
      <c r="I217" s="15">
        <v>3445</v>
      </c>
      <c r="J217" s="15">
        <v>3445</v>
      </c>
      <c r="K217" s="15">
        <v>3445</v>
      </c>
      <c r="L217" s="15">
        <v>3445</v>
      </c>
      <c r="M217" s="15">
        <v>3445</v>
      </c>
      <c r="N217" s="15">
        <v>3445</v>
      </c>
      <c r="O217" s="15">
        <v>41340</v>
      </c>
    </row>
    <row r="218" spans="1:15" ht="11.25" x14ac:dyDescent="0.2">
      <c r="A218" s="10" t="s">
        <v>262</v>
      </c>
      <c r="B218" s="62" t="s">
        <v>95</v>
      </c>
      <c r="C218" s="58">
        <v>523</v>
      </c>
      <c r="D218" s="58">
        <v>519</v>
      </c>
      <c r="E218" s="58">
        <v>114</v>
      </c>
      <c r="F218" s="58">
        <v>1240</v>
      </c>
      <c r="G218" s="58">
        <v>604</v>
      </c>
      <c r="H218" s="58">
        <v>607</v>
      </c>
      <c r="I218" s="58">
        <v>772</v>
      </c>
      <c r="J218" s="58">
        <v>300</v>
      </c>
      <c r="K218" s="58">
        <v>400</v>
      </c>
      <c r="L218" s="58">
        <v>678</v>
      </c>
      <c r="M218" s="58">
        <v>700</v>
      </c>
      <c r="N218" s="58">
        <v>720</v>
      </c>
      <c r="O218" s="2">
        <v>7177</v>
      </c>
    </row>
    <row r="219" spans="1:15" ht="11.25" x14ac:dyDescent="0.2">
      <c r="A219" s="10"/>
      <c r="B219" s="4" t="s">
        <v>96</v>
      </c>
      <c r="C219" s="15">
        <v>3968</v>
      </c>
      <c r="D219" s="15">
        <v>3964</v>
      </c>
      <c r="E219" s="15">
        <v>3559</v>
      </c>
      <c r="F219" s="15">
        <v>4685</v>
      </c>
      <c r="G219" s="15">
        <v>4049</v>
      </c>
      <c r="H219" s="15">
        <v>4052</v>
      </c>
      <c r="I219" s="15">
        <v>4217</v>
      </c>
      <c r="J219" s="15">
        <v>3745</v>
      </c>
      <c r="K219" s="15">
        <v>3845</v>
      </c>
      <c r="L219" s="15">
        <v>4123</v>
      </c>
      <c r="M219" s="15">
        <v>4145</v>
      </c>
      <c r="N219" s="15">
        <v>4165</v>
      </c>
      <c r="O219" s="15">
        <v>48517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1169</v>
      </c>
      <c r="D222" s="58">
        <v>1169</v>
      </c>
      <c r="E222" s="58">
        <v>1169</v>
      </c>
      <c r="F222" s="58">
        <v>1169</v>
      </c>
      <c r="G222" s="58">
        <v>1169</v>
      </c>
      <c r="H222" s="58">
        <v>1169</v>
      </c>
      <c r="I222" s="58">
        <v>1169</v>
      </c>
      <c r="J222" s="58">
        <v>1169</v>
      </c>
      <c r="K222" s="58">
        <v>1169</v>
      </c>
      <c r="L222" s="58">
        <v>1169</v>
      </c>
      <c r="M222" s="58">
        <v>1169</v>
      </c>
      <c r="N222" s="58">
        <v>1169</v>
      </c>
      <c r="O222" s="2">
        <v>14028</v>
      </c>
    </row>
    <row r="223" spans="1:15" ht="11.25" x14ac:dyDescent="0.2">
      <c r="A223" s="10" t="s">
        <v>263</v>
      </c>
      <c r="B223" s="62" t="s">
        <v>98</v>
      </c>
      <c r="C223" s="58">
        <v>2358</v>
      </c>
      <c r="D223" s="58">
        <v>2358</v>
      </c>
      <c r="E223" s="58">
        <v>2358</v>
      </c>
      <c r="F223" s="58">
        <v>2358</v>
      </c>
      <c r="G223" s="58">
        <v>2358</v>
      </c>
      <c r="H223" s="58">
        <v>2358</v>
      </c>
      <c r="I223" s="58">
        <v>2358</v>
      </c>
      <c r="J223" s="58">
        <v>2358</v>
      </c>
      <c r="K223" s="58">
        <v>2358</v>
      </c>
      <c r="L223" s="58">
        <v>2358</v>
      </c>
      <c r="M223" s="58">
        <v>2358</v>
      </c>
      <c r="N223" s="58">
        <v>2358</v>
      </c>
      <c r="O223" s="2">
        <v>28296</v>
      </c>
    </row>
    <row r="224" spans="1:15" ht="11.25" x14ac:dyDescent="0.2">
      <c r="A224" s="10" t="s">
        <v>204</v>
      </c>
      <c r="B224" s="62" t="s">
        <v>99</v>
      </c>
      <c r="C224" s="58">
        <v>662</v>
      </c>
      <c r="D224" s="58">
        <v>662</v>
      </c>
      <c r="E224" s="58">
        <v>662</v>
      </c>
      <c r="F224" s="58">
        <v>662</v>
      </c>
      <c r="G224" s="58">
        <v>662</v>
      </c>
      <c r="H224" s="58">
        <v>662</v>
      </c>
      <c r="I224" s="58">
        <v>662</v>
      </c>
      <c r="J224" s="58">
        <v>662</v>
      </c>
      <c r="K224" s="58">
        <v>662</v>
      </c>
      <c r="L224" s="58">
        <v>662</v>
      </c>
      <c r="M224" s="58">
        <v>662</v>
      </c>
      <c r="N224" s="58">
        <v>662</v>
      </c>
      <c r="O224" s="2">
        <v>7944</v>
      </c>
    </row>
    <row r="225" spans="1:15" ht="11.25" x14ac:dyDescent="0.2">
      <c r="A225" s="10" t="s">
        <v>226</v>
      </c>
      <c r="B225" s="62" t="s">
        <v>100</v>
      </c>
      <c r="C225" s="58">
        <v>76</v>
      </c>
      <c r="D225" s="58">
        <v>76</v>
      </c>
      <c r="E225" s="58">
        <v>76</v>
      </c>
      <c r="F225" s="58">
        <v>76</v>
      </c>
      <c r="G225" s="58">
        <v>76</v>
      </c>
      <c r="H225" s="58">
        <v>76</v>
      </c>
      <c r="I225" s="58">
        <v>76</v>
      </c>
      <c r="J225" s="58">
        <v>76</v>
      </c>
      <c r="K225" s="58">
        <v>76</v>
      </c>
      <c r="L225" s="58">
        <v>76</v>
      </c>
      <c r="M225" s="58">
        <v>76</v>
      </c>
      <c r="N225" s="58">
        <v>76</v>
      </c>
      <c r="O225" s="2">
        <v>912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54</v>
      </c>
      <c r="D228" s="58">
        <v>54</v>
      </c>
      <c r="E228" s="58">
        <v>54</v>
      </c>
      <c r="F228" s="58">
        <v>54</v>
      </c>
      <c r="G228" s="58">
        <v>54</v>
      </c>
      <c r="H228" s="58">
        <v>54</v>
      </c>
      <c r="I228" s="58">
        <v>54</v>
      </c>
      <c r="J228" s="58">
        <v>54</v>
      </c>
      <c r="K228" s="58">
        <v>54</v>
      </c>
      <c r="L228" s="58">
        <v>54</v>
      </c>
      <c r="M228" s="58">
        <v>54</v>
      </c>
      <c r="N228" s="58">
        <v>54</v>
      </c>
      <c r="O228" s="2">
        <v>648</v>
      </c>
    </row>
    <row r="229" spans="1:15" ht="11.25" x14ac:dyDescent="0.2">
      <c r="A229" s="42" t="s">
        <v>510</v>
      </c>
      <c r="B229" s="62" t="s">
        <v>102</v>
      </c>
      <c r="C229" s="58">
        <v>695</v>
      </c>
      <c r="D229" s="58">
        <v>695</v>
      </c>
      <c r="E229" s="58">
        <v>695</v>
      </c>
      <c r="F229" s="58">
        <v>695</v>
      </c>
      <c r="G229" s="58">
        <v>695</v>
      </c>
      <c r="H229" s="58">
        <v>695</v>
      </c>
      <c r="I229" s="58">
        <v>695</v>
      </c>
      <c r="J229" s="58">
        <v>695</v>
      </c>
      <c r="K229" s="58">
        <v>695</v>
      </c>
      <c r="L229" s="58">
        <v>695</v>
      </c>
      <c r="M229" s="58">
        <v>695</v>
      </c>
      <c r="N229" s="58">
        <v>695</v>
      </c>
      <c r="O229" s="2">
        <v>8340</v>
      </c>
    </row>
    <row r="230" spans="1:15" ht="11.25" x14ac:dyDescent="0.2">
      <c r="A230" s="10"/>
      <c r="B230" s="4" t="s">
        <v>103</v>
      </c>
      <c r="C230" s="15">
        <v>20787</v>
      </c>
      <c r="D230" s="15">
        <v>20783</v>
      </c>
      <c r="E230" s="15">
        <v>20378</v>
      </c>
      <c r="F230" s="15">
        <v>19504</v>
      </c>
      <c r="G230" s="15">
        <v>18868</v>
      </c>
      <c r="H230" s="15">
        <v>18871</v>
      </c>
      <c r="I230" s="15">
        <v>19036</v>
      </c>
      <c r="J230" s="15">
        <v>18564</v>
      </c>
      <c r="K230" s="15">
        <v>18664</v>
      </c>
      <c r="L230" s="15">
        <v>18942</v>
      </c>
      <c r="M230" s="15">
        <v>18964</v>
      </c>
      <c r="N230" s="15">
        <v>18984</v>
      </c>
      <c r="O230" s="15">
        <v>232345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34332</v>
      </c>
      <c r="D232" s="17">
        <v>34328</v>
      </c>
      <c r="E232" s="17">
        <v>34087</v>
      </c>
      <c r="F232" s="17">
        <v>33184</v>
      </c>
      <c r="G232" s="17">
        <v>32548</v>
      </c>
      <c r="H232" s="17">
        <v>32487</v>
      </c>
      <c r="I232" s="17">
        <v>32652</v>
      </c>
      <c r="J232" s="17">
        <v>32180</v>
      </c>
      <c r="K232" s="17">
        <v>32280</v>
      </c>
      <c r="L232" s="17">
        <v>32558</v>
      </c>
      <c r="M232" s="17">
        <v>32580</v>
      </c>
      <c r="N232" s="17">
        <v>32600</v>
      </c>
      <c r="O232" s="17">
        <v>395816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295270</v>
      </c>
      <c r="D234" s="20">
        <v>280373</v>
      </c>
      <c r="E234" s="20">
        <v>301631</v>
      </c>
      <c r="F234" s="20">
        <v>306276</v>
      </c>
      <c r="G234" s="20">
        <v>301544</v>
      </c>
      <c r="H234" s="20">
        <v>325820</v>
      </c>
      <c r="I234" s="20">
        <v>319743</v>
      </c>
      <c r="J234" s="20">
        <v>299065</v>
      </c>
      <c r="K234" s="20">
        <v>311956</v>
      </c>
      <c r="L234" s="20">
        <v>329341</v>
      </c>
      <c r="M234" s="20">
        <v>309367</v>
      </c>
      <c r="N234" s="20">
        <v>313486</v>
      </c>
      <c r="O234" s="20">
        <v>3693872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71311</v>
      </c>
      <c r="D236" s="15">
        <v>93520</v>
      </c>
      <c r="E236" s="15">
        <v>110006</v>
      </c>
      <c r="F236" s="15">
        <v>95117</v>
      </c>
      <c r="G236" s="15">
        <v>139246</v>
      </c>
      <c r="H236" s="15">
        <v>126580</v>
      </c>
      <c r="I236" s="15">
        <v>150257</v>
      </c>
      <c r="J236" s="15">
        <v>131752</v>
      </c>
      <c r="K236" s="15">
        <v>112651</v>
      </c>
      <c r="L236" s="15">
        <v>160690</v>
      </c>
      <c r="M236" s="15">
        <v>87251</v>
      </c>
      <c r="N236" s="15">
        <v>77198</v>
      </c>
      <c r="O236" s="15">
        <v>1355574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17654</v>
      </c>
      <c r="D239" s="58">
        <v>15747</v>
      </c>
      <c r="E239" s="58">
        <v>16280</v>
      </c>
      <c r="F239" s="58">
        <v>16699</v>
      </c>
      <c r="G239" s="58">
        <v>15473</v>
      </c>
      <c r="H239" s="58">
        <v>16830</v>
      </c>
      <c r="I239" s="58">
        <v>17476</v>
      </c>
      <c r="J239" s="58">
        <v>15036</v>
      </c>
      <c r="K239" s="58">
        <v>15229</v>
      </c>
      <c r="L239" s="58">
        <v>19263</v>
      </c>
      <c r="M239" s="58">
        <v>16863</v>
      </c>
      <c r="N239" s="58">
        <v>16714</v>
      </c>
      <c r="O239" s="2">
        <v>199264</v>
      </c>
    </row>
    <row r="240" spans="1:15" ht="11.25" x14ac:dyDescent="0.2">
      <c r="A240" s="10" t="s">
        <v>236</v>
      </c>
      <c r="B240" s="62" t="s">
        <v>52</v>
      </c>
      <c r="C240" s="58">
        <v>5372</v>
      </c>
      <c r="D240" s="58">
        <v>4835</v>
      </c>
      <c r="E240" s="58">
        <v>5178</v>
      </c>
      <c r="F240" s="58">
        <v>4758</v>
      </c>
      <c r="G240" s="58">
        <v>4390</v>
      </c>
      <c r="H240" s="58">
        <v>4514</v>
      </c>
      <c r="I240" s="58">
        <v>4825</v>
      </c>
      <c r="J240" s="58">
        <v>4214</v>
      </c>
      <c r="K240" s="58">
        <v>4090</v>
      </c>
      <c r="L240" s="58">
        <v>5032</v>
      </c>
      <c r="M240" s="58">
        <v>4093</v>
      </c>
      <c r="N240" s="58">
        <v>4696</v>
      </c>
      <c r="O240" s="2">
        <v>55997</v>
      </c>
    </row>
    <row r="241" spans="1:15" ht="11.25" x14ac:dyDescent="0.2">
      <c r="A241" s="10" t="s">
        <v>233</v>
      </c>
      <c r="B241" s="62" t="s">
        <v>456</v>
      </c>
      <c r="C241" s="58">
        <v>630</v>
      </c>
      <c r="D241" s="58">
        <v>687</v>
      </c>
      <c r="E241" s="58">
        <v>733</v>
      </c>
      <c r="F241" s="58">
        <v>678</v>
      </c>
      <c r="G241" s="58">
        <v>747</v>
      </c>
      <c r="H241" s="58">
        <v>771</v>
      </c>
      <c r="I241" s="58">
        <v>824</v>
      </c>
      <c r="J241" s="58">
        <v>742</v>
      </c>
      <c r="K241" s="58">
        <v>595</v>
      </c>
      <c r="L241" s="58">
        <v>754</v>
      </c>
      <c r="M241" s="58">
        <v>642</v>
      </c>
      <c r="N241" s="58">
        <v>707</v>
      </c>
      <c r="O241" s="2">
        <v>8510</v>
      </c>
    </row>
    <row r="242" spans="1:15" ht="11.25" x14ac:dyDescent="0.2">
      <c r="A242" s="10" t="s">
        <v>232</v>
      </c>
      <c r="B242" s="62" t="s">
        <v>457</v>
      </c>
      <c r="C242" s="58">
        <v>131</v>
      </c>
      <c r="D242" s="58">
        <v>116</v>
      </c>
      <c r="E242" s="58">
        <v>134</v>
      </c>
      <c r="F242" s="58">
        <v>116</v>
      </c>
      <c r="G242" s="58">
        <v>112</v>
      </c>
      <c r="H242" s="58">
        <v>116</v>
      </c>
      <c r="I242" s="58">
        <v>126</v>
      </c>
      <c r="J242" s="58">
        <v>113</v>
      </c>
      <c r="K242" s="58">
        <v>113</v>
      </c>
      <c r="L242" s="58">
        <v>145</v>
      </c>
      <c r="M242" s="58">
        <v>121</v>
      </c>
      <c r="N242" s="58">
        <v>141</v>
      </c>
      <c r="O242" s="2">
        <v>1484</v>
      </c>
    </row>
    <row r="243" spans="1:15" ht="11.25" x14ac:dyDescent="0.2">
      <c r="A243" s="10" t="s">
        <v>231</v>
      </c>
      <c r="B243" s="62" t="s">
        <v>53</v>
      </c>
      <c r="C243" s="58">
        <v>1657</v>
      </c>
      <c r="D243" s="58">
        <v>1529</v>
      </c>
      <c r="E243" s="58">
        <v>1707</v>
      </c>
      <c r="F243" s="58">
        <v>1457</v>
      </c>
      <c r="G243" s="58">
        <v>1409</v>
      </c>
      <c r="H243" s="58">
        <v>1373</v>
      </c>
      <c r="I243" s="58">
        <v>1517</v>
      </c>
      <c r="J243" s="58">
        <v>1331</v>
      </c>
      <c r="K243" s="58">
        <v>1305</v>
      </c>
      <c r="L243" s="58">
        <v>1668</v>
      </c>
      <c r="M243" s="58">
        <v>1373</v>
      </c>
      <c r="N243" s="58">
        <v>1546</v>
      </c>
      <c r="O243" s="2">
        <v>17872</v>
      </c>
    </row>
    <row r="244" spans="1:15" ht="11.25" x14ac:dyDescent="0.2">
      <c r="A244" s="10" t="s">
        <v>244</v>
      </c>
      <c r="B244" s="62" t="s">
        <v>450</v>
      </c>
      <c r="C244" s="58">
        <v>4077</v>
      </c>
      <c r="D244" s="58">
        <v>4841</v>
      </c>
      <c r="E244" s="58">
        <v>5040</v>
      </c>
      <c r="F244" s="58">
        <v>4813</v>
      </c>
      <c r="G244" s="58">
        <v>5351</v>
      </c>
      <c r="H244" s="58">
        <v>6477</v>
      </c>
      <c r="I244" s="58">
        <v>6833</v>
      </c>
      <c r="J244" s="58">
        <v>6060</v>
      </c>
      <c r="K244" s="58">
        <v>6149</v>
      </c>
      <c r="L244" s="58">
        <v>5148</v>
      </c>
      <c r="M244" s="58">
        <v>3462</v>
      </c>
      <c r="N244" s="58">
        <v>3242</v>
      </c>
      <c r="O244" s="2">
        <v>61493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16391</v>
      </c>
      <c r="D246" s="58">
        <v>14471</v>
      </c>
      <c r="E246" s="58">
        <v>16241</v>
      </c>
      <c r="F246" s="58">
        <v>15987</v>
      </c>
      <c r="G246" s="58">
        <v>15624</v>
      </c>
      <c r="H246" s="58">
        <v>16183</v>
      </c>
      <c r="I246" s="58">
        <v>17022</v>
      </c>
      <c r="J246" s="58">
        <v>15027</v>
      </c>
      <c r="K246" s="58">
        <v>15000</v>
      </c>
      <c r="L246" s="58">
        <v>18571</v>
      </c>
      <c r="M246" s="58">
        <v>16381</v>
      </c>
      <c r="N246" s="58">
        <v>16557</v>
      </c>
      <c r="O246" s="2">
        <v>193455</v>
      </c>
    </row>
    <row r="247" spans="1:15" ht="11.25" x14ac:dyDescent="0.2">
      <c r="A247" s="10" t="s">
        <v>245</v>
      </c>
      <c r="B247" s="62" t="s">
        <v>464</v>
      </c>
      <c r="C247" s="58">
        <v>2038</v>
      </c>
      <c r="D247" s="58">
        <v>1631</v>
      </c>
      <c r="E247" s="58">
        <v>1756</v>
      </c>
      <c r="F247" s="58">
        <v>1494</v>
      </c>
      <c r="G247" s="58">
        <v>1483</v>
      </c>
      <c r="H247" s="58">
        <v>1442</v>
      </c>
      <c r="I247" s="58">
        <v>1561</v>
      </c>
      <c r="J247" s="58">
        <v>1423</v>
      </c>
      <c r="K247" s="58">
        <v>1383</v>
      </c>
      <c r="L247" s="58">
        <v>1807</v>
      </c>
      <c r="M247" s="58">
        <v>1508</v>
      </c>
      <c r="N247" s="58">
        <v>1676</v>
      </c>
      <c r="O247" s="2">
        <v>19202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336</v>
      </c>
      <c r="D249" s="58">
        <v>283</v>
      </c>
      <c r="E249" s="58">
        <v>310</v>
      </c>
      <c r="F249" s="58">
        <v>275</v>
      </c>
      <c r="G249" s="58">
        <v>268</v>
      </c>
      <c r="H249" s="58">
        <v>267</v>
      </c>
      <c r="I249" s="58">
        <v>281</v>
      </c>
      <c r="J249" s="58">
        <v>254</v>
      </c>
      <c r="K249" s="58">
        <v>245</v>
      </c>
      <c r="L249" s="58">
        <v>308</v>
      </c>
      <c r="M249" s="58">
        <v>253</v>
      </c>
      <c r="N249" s="58">
        <v>293</v>
      </c>
      <c r="O249" s="2">
        <v>3373</v>
      </c>
    </row>
    <row r="250" spans="1:15" ht="11.25" x14ac:dyDescent="0.2">
      <c r="A250" s="10" t="s">
        <v>239</v>
      </c>
      <c r="B250" s="62" t="s">
        <v>467</v>
      </c>
      <c r="C250" s="58">
        <v>5914</v>
      </c>
      <c r="D250" s="58">
        <v>6221</v>
      </c>
      <c r="E250" s="58">
        <v>8902</v>
      </c>
      <c r="F250" s="58">
        <v>7587</v>
      </c>
      <c r="G250" s="58">
        <v>5606</v>
      </c>
      <c r="H250" s="58">
        <v>6817</v>
      </c>
      <c r="I250" s="58">
        <v>8404</v>
      </c>
      <c r="J250" s="58">
        <v>10334</v>
      </c>
      <c r="K250" s="58">
        <v>7306</v>
      </c>
      <c r="L250" s="58">
        <v>10349</v>
      </c>
      <c r="M250" s="58">
        <v>9279</v>
      </c>
      <c r="N250" s="58">
        <v>9835</v>
      </c>
      <c r="O250" s="2">
        <v>96554</v>
      </c>
    </row>
    <row r="251" spans="1:15" ht="11.25" x14ac:dyDescent="0.2">
      <c r="A251" s="10" t="s">
        <v>240</v>
      </c>
      <c r="B251" s="62" t="s">
        <v>468</v>
      </c>
      <c r="C251" s="58">
        <v>471</v>
      </c>
      <c r="D251" s="58">
        <v>557</v>
      </c>
      <c r="E251" s="58">
        <v>579</v>
      </c>
      <c r="F251" s="58">
        <v>515</v>
      </c>
      <c r="G251" s="58">
        <v>484</v>
      </c>
      <c r="H251" s="58">
        <v>500</v>
      </c>
      <c r="I251" s="58">
        <v>533</v>
      </c>
      <c r="J251" s="58">
        <v>472</v>
      </c>
      <c r="K251" s="58">
        <v>472</v>
      </c>
      <c r="L251" s="58">
        <v>582</v>
      </c>
      <c r="M251" s="58">
        <v>475</v>
      </c>
      <c r="N251" s="58">
        <v>548</v>
      </c>
      <c r="O251" s="2">
        <v>6188</v>
      </c>
    </row>
    <row r="252" spans="1:15" ht="11.25" x14ac:dyDescent="0.2">
      <c r="A252" s="10" t="s">
        <v>241</v>
      </c>
      <c r="B252" s="62" t="s">
        <v>469</v>
      </c>
      <c r="C252" s="58">
        <v>1262</v>
      </c>
      <c r="D252" s="58">
        <v>1510</v>
      </c>
      <c r="E252" s="58">
        <v>1720</v>
      </c>
      <c r="F252" s="58">
        <v>1744</v>
      </c>
      <c r="G252" s="58">
        <v>1502</v>
      </c>
      <c r="H252" s="58">
        <v>1614</v>
      </c>
      <c r="I252" s="58">
        <v>1677</v>
      </c>
      <c r="J252" s="58">
        <v>1447</v>
      </c>
      <c r="K252" s="58">
        <v>1538</v>
      </c>
      <c r="L252" s="58">
        <v>1791</v>
      </c>
      <c r="M252" s="58">
        <v>1467</v>
      </c>
      <c r="N252" s="58">
        <v>1656</v>
      </c>
      <c r="O252" s="2">
        <v>18928</v>
      </c>
    </row>
    <row r="253" spans="1:15" ht="11.25" x14ac:dyDescent="0.2">
      <c r="A253" s="10" t="s">
        <v>242</v>
      </c>
      <c r="B253" s="62" t="s">
        <v>470</v>
      </c>
      <c r="C253" s="58">
        <v>2971</v>
      </c>
      <c r="D253" s="58">
        <v>2777</v>
      </c>
      <c r="E253" s="58">
        <v>3062</v>
      </c>
      <c r="F253" s="58">
        <v>2711</v>
      </c>
      <c r="G253" s="58">
        <v>2600</v>
      </c>
      <c r="H253" s="58">
        <v>2640</v>
      </c>
      <c r="I253" s="58">
        <v>2888</v>
      </c>
      <c r="J253" s="58">
        <v>2586</v>
      </c>
      <c r="K253" s="58">
        <v>2561</v>
      </c>
      <c r="L253" s="58">
        <v>3118</v>
      </c>
      <c r="M253" s="58">
        <v>2584</v>
      </c>
      <c r="N253" s="58">
        <v>2921</v>
      </c>
      <c r="O253" s="2">
        <v>33419</v>
      </c>
    </row>
    <row r="254" spans="1:15" ht="11.25" x14ac:dyDescent="0.2">
      <c r="A254" s="10"/>
      <c r="B254" s="4" t="s">
        <v>471</v>
      </c>
      <c r="C254" s="15">
        <v>58904</v>
      </c>
      <c r="D254" s="15">
        <v>55205</v>
      </c>
      <c r="E254" s="15">
        <v>61642</v>
      </c>
      <c r="F254" s="15">
        <v>58834</v>
      </c>
      <c r="G254" s="15">
        <v>55049</v>
      </c>
      <c r="H254" s="15">
        <v>59544</v>
      </c>
      <c r="I254" s="15">
        <v>63967</v>
      </c>
      <c r="J254" s="15">
        <v>59039</v>
      </c>
      <c r="K254" s="15">
        <v>55986</v>
      </c>
      <c r="L254" s="15">
        <v>68536</v>
      </c>
      <c r="M254" s="15">
        <v>58501</v>
      </c>
      <c r="N254" s="15">
        <v>60532</v>
      </c>
      <c r="O254" s="15">
        <v>715739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12407</v>
      </c>
      <c r="D256" s="34">
        <v>38315</v>
      </c>
      <c r="E256" s="34">
        <v>48364</v>
      </c>
      <c r="F256" s="34">
        <v>36283</v>
      </c>
      <c r="G256" s="34">
        <v>84197</v>
      </c>
      <c r="H256" s="34">
        <v>67036</v>
      </c>
      <c r="I256" s="34">
        <v>86290</v>
      </c>
      <c r="J256" s="34">
        <v>72713</v>
      </c>
      <c r="K256" s="34">
        <v>56665</v>
      </c>
      <c r="L256" s="34">
        <v>92154</v>
      </c>
      <c r="M256" s="34">
        <v>28750</v>
      </c>
      <c r="N256" s="34">
        <v>16666</v>
      </c>
      <c r="O256" s="34">
        <v>639835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12407</v>
      </c>
      <c r="D260" s="17">
        <v>38315</v>
      </c>
      <c r="E260" s="17">
        <v>48364</v>
      </c>
      <c r="F260" s="17">
        <v>36283</v>
      </c>
      <c r="G260" s="17">
        <v>84197</v>
      </c>
      <c r="H260" s="17">
        <v>67036</v>
      </c>
      <c r="I260" s="17">
        <v>86290</v>
      </c>
      <c r="J260" s="17">
        <v>72713</v>
      </c>
      <c r="K260" s="17">
        <v>56665</v>
      </c>
      <c r="L260" s="17">
        <v>92154</v>
      </c>
      <c r="M260" s="17">
        <v>28750</v>
      </c>
      <c r="N260" s="17">
        <v>16666</v>
      </c>
      <c r="O260" s="17">
        <v>639835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10997</v>
      </c>
      <c r="D262" s="58">
        <v>11217</v>
      </c>
      <c r="E262" s="58">
        <v>12349</v>
      </c>
      <c r="F262" s="58">
        <v>12042</v>
      </c>
      <c r="G262" s="58">
        <v>13224</v>
      </c>
      <c r="H262" s="58">
        <v>13572</v>
      </c>
      <c r="I262" s="58">
        <v>14100</v>
      </c>
      <c r="J262" s="58">
        <v>12924</v>
      </c>
      <c r="K262" s="58">
        <v>12738</v>
      </c>
      <c r="L262" s="58">
        <v>14701</v>
      </c>
      <c r="M262" s="58">
        <v>11899</v>
      </c>
      <c r="N262" s="58">
        <v>11720</v>
      </c>
      <c r="O262" s="2">
        <v>151483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1410</v>
      </c>
      <c r="D267" s="17">
        <v>27098</v>
      </c>
      <c r="E267" s="17">
        <v>36015</v>
      </c>
      <c r="F267" s="17">
        <v>24241</v>
      </c>
      <c r="G267" s="17">
        <v>70973</v>
      </c>
      <c r="H267" s="17">
        <v>53464</v>
      </c>
      <c r="I267" s="17">
        <v>72190</v>
      </c>
      <c r="J267" s="17">
        <v>59789</v>
      </c>
      <c r="K267" s="17">
        <v>43927</v>
      </c>
      <c r="L267" s="17">
        <v>77453</v>
      </c>
      <c r="M267" s="17">
        <v>16851</v>
      </c>
      <c r="N267" s="17">
        <v>4946</v>
      </c>
      <c r="O267" s="17">
        <v>488352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7332</v>
      </c>
      <c r="D270" s="58">
        <v>7478</v>
      </c>
      <c r="E270" s="58">
        <v>8233</v>
      </c>
      <c r="F270" s="58">
        <v>8028</v>
      </c>
      <c r="G270" s="58">
        <v>8816</v>
      </c>
      <c r="H270" s="58">
        <v>9048</v>
      </c>
      <c r="I270" s="58">
        <v>9400</v>
      </c>
      <c r="J270" s="58">
        <v>8616</v>
      </c>
      <c r="K270" s="58">
        <v>8492</v>
      </c>
      <c r="L270" s="58">
        <v>9801</v>
      </c>
      <c r="M270" s="58">
        <v>7932</v>
      </c>
      <c r="N270" s="58">
        <v>7814</v>
      </c>
      <c r="O270" s="2">
        <v>100990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-5922</v>
      </c>
      <c r="D275" s="20">
        <v>19620</v>
      </c>
      <c r="E275" s="20">
        <v>27782</v>
      </c>
      <c r="F275" s="20">
        <v>16213</v>
      </c>
      <c r="G275" s="20">
        <v>62157</v>
      </c>
      <c r="H275" s="20">
        <v>44416</v>
      </c>
      <c r="I275" s="20">
        <v>62790</v>
      </c>
      <c r="J275" s="20">
        <v>51173</v>
      </c>
      <c r="K275" s="20">
        <v>35435</v>
      </c>
      <c r="L275" s="20">
        <v>67652</v>
      </c>
      <c r="M275" s="20">
        <v>8919</v>
      </c>
      <c r="N275" s="20">
        <v>-2868</v>
      </c>
      <c r="O275" s="20">
        <v>387362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6923E-F106-4031-84AC-05EBE37AAF69}">
  <sheetPr codeName="Sheet97"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687</v>
      </c>
      <c r="D3" s="2" t="s">
        <v>687</v>
      </c>
      <c r="E3" s="2" t="s">
        <v>687</v>
      </c>
      <c r="F3" s="2" t="s">
        <v>687</v>
      </c>
      <c r="G3" s="2" t="s">
        <v>687</v>
      </c>
      <c r="H3" s="2" t="s">
        <v>687</v>
      </c>
      <c r="I3" s="2" t="s">
        <v>687</v>
      </c>
      <c r="J3" s="2" t="s">
        <v>687</v>
      </c>
      <c r="K3" s="2" t="s">
        <v>687</v>
      </c>
      <c r="L3" s="2" t="s">
        <v>687</v>
      </c>
      <c r="M3" s="2" t="s">
        <v>687</v>
      </c>
      <c r="N3" s="2" t="s">
        <v>687</v>
      </c>
      <c r="O3" s="2" t="s">
        <v>687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689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168763</v>
      </c>
      <c r="D14" s="58">
        <v>169838</v>
      </c>
      <c r="E14" s="58">
        <v>177345</v>
      </c>
      <c r="F14" s="58">
        <v>178661</v>
      </c>
      <c r="G14" s="58">
        <v>179622</v>
      </c>
      <c r="H14" s="58">
        <v>180841</v>
      </c>
      <c r="I14" s="58">
        <v>181902</v>
      </c>
      <c r="J14" s="58">
        <v>182835</v>
      </c>
      <c r="K14" s="58">
        <v>183711</v>
      </c>
      <c r="L14" s="58">
        <v>184691</v>
      </c>
      <c r="M14" s="58">
        <v>185355</v>
      </c>
      <c r="N14" s="58">
        <v>185856</v>
      </c>
      <c r="O14" s="2">
        <v>2159422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2186</v>
      </c>
      <c r="D16" s="58">
        <v>2200</v>
      </c>
      <c r="E16" s="58">
        <v>2212</v>
      </c>
      <c r="F16" s="58">
        <v>2230</v>
      </c>
      <c r="G16" s="58">
        <v>2242</v>
      </c>
      <c r="H16" s="58">
        <v>2258</v>
      </c>
      <c r="I16" s="58">
        <v>2272</v>
      </c>
      <c r="J16" s="58">
        <v>2284</v>
      </c>
      <c r="K16" s="58">
        <v>2295</v>
      </c>
      <c r="L16" s="58">
        <v>2308</v>
      </c>
      <c r="M16" s="58">
        <v>2316</v>
      </c>
      <c r="N16" s="58">
        <v>2323</v>
      </c>
      <c r="O16" s="2">
        <v>27124</v>
      </c>
    </row>
    <row r="17" spans="1:15" ht="11.25" x14ac:dyDescent="0.2">
      <c r="A17" s="42" t="s">
        <v>436</v>
      </c>
      <c r="B17" s="61" t="s">
        <v>57</v>
      </c>
      <c r="C17" s="58">
        <v>784</v>
      </c>
      <c r="D17" s="58">
        <v>789</v>
      </c>
      <c r="E17" s="58">
        <v>793</v>
      </c>
      <c r="F17" s="58">
        <v>800</v>
      </c>
      <c r="G17" s="58">
        <v>804</v>
      </c>
      <c r="H17" s="58">
        <v>810</v>
      </c>
      <c r="I17" s="58">
        <v>815</v>
      </c>
      <c r="J17" s="58">
        <v>819</v>
      </c>
      <c r="K17" s="58">
        <v>823</v>
      </c>
      <c r="L17" s="58">
        <v>828</v>
      </c>
      <c r="M17" s="58">
        <v>831</v>
      </c>
      <c r="N17" s="58">
        <v>833</v>
      </c>
      <c r="O17" s="2">
        <v>9727</v>
      </c>
    </row>
    <row r="18" spans="1:15" ht="11.25" x14ac:dyDescent="0.2">
      <c r="A18" s="10" t="s">
        <v>167</v>
      </c>
      <c r="B18" s="61" t="s">
        <v>363</v>
      </c>
      <c r="C18" s="58">
        <v>392</v>
      </c>
      <c r="D18" s="58">
        <v>395</v>
      </c>
      <c r="E18" s="58">
        <v>397</v>
      </c>
      <c r="F18" s="58">
        <v>400</v>
      </c>
      <c r="G18" s="58">
        <v>403</v>
      </c>
      <c r="H18" s="58">
        <v>405</v>
      </c>
      <c r="I18" s="58">
        <v>408</v>
      </c>
      <c r="J18" s="58">
        <v>410</v>
      </c>
      <c r="K18" s="58">
        <v>412</v>
      </c>
      <c r="L18" s="58">
        <v>414</v>
      </c>
      <c r="M18" s="58">
        <v>416</v>
      </c>
      <c r="N18" s="58">
        <v>417</v>
      </c>
      <c r="O18" s="2">
        <v>4870</v>
      </c>
    </row>
    <row r="19" spans="1:15" ht="11.25" x14ac:dyDescent="0.2">
      <c r="A19" s="10" t="s">
        <v>166</v>
      </c>
      <c r="B19" s="61" t="s">
        <v>362</v>
      </c>
      <c r="C19" s="58">
        <v>317</v>
      </c>
      <c r="D19" s="58">
        <v>319</v>
      </c>
      <c r="E19" s="58">
        <v>321</v>
      </c>
      <c r="F19" s="58">
        <v>323</v>
      </c>
      <c r="G19" s="58">
        <v>325</v>
      </c>
      <c r="H19" s="58">
        <v>327</v>
      </c>
      <c r="I19" s="58">
        <v>329</v>
      </c>
      <c r="J19" s="58">
        <v>331</v>
      </c>
      <c r="K19" s="58">
        <v>333</v>
      </c>
      <c r="L19" s="58">
        <v>335</v>
      </c>
      <c r="M19" s="58">
        <v>336</v>
      </c>
      <c r="N19" s="58">
        <v>337</v>
      </c>
      <c r="O19" s="2">
        <v>3933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172442</v>
      </c>
      <c r="D22" s="15">
        <v>173541</v>
      </c>
      <c r="E22" s="15">
        <v>181068</v>
      </c>
      <c r="F22" s="15">
        <v>182414</v>
      </c>
      <c r="G22" s="15">
        <v>183396</v>
      </c>
      <c r="H22" s="15">
        <v>184641</v>
      </c>
      <c r="I22" s="15">
        <v>185726</v>
      </c>
      <c r="J22" s="15">
        <v>186679</v>
      </c>
      <c r="K22" s="15">
        <v>187574</v>
      </c>
      <c r="L22" s="15">
        <v>188576</v>
      </c>
      <c r="M22" s="15">
        <v>189254</v>
      </c>
      <c r="N22" s="15">
        <v>189766</v>
      </c>
      <c r="O22" s="15">
        <v>2205076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477</v>
      </c>
      <c r="D25" s="58">
        <v>131</v>
      </c>
      <c r="E25" s="58">
        <v>140</v>
      </c>
      <c r="F25" s="58">
        <v>666</v>
      </c>
      <c r="G25" s="58">
        <v>419</v>
      </c>
      <c r="H25" s="58">
        <v>790</v>
      </c>
      <c r="I25" s="58">
        <v>519</v>
      </c>
      <c r="J25" s="58">
        <v>724</v>
      </c>
      <c r="K25" s="58">
        <v>407</v>
      </c>
      <c r="L25" s="58">
        <v>582</v>
      </c>
      <c r="M25" s="58">
        <v>449</v>
      </c>
      <c r="N25" s="58">
        <v>52</v>
      </c>
      <c r="O25" s="2">
        <v>5356</v>
      </c>
    </row>
    <row r="26" spans="1:15" ht="10.9" customHeight="1" x14ac:dyDescent="0.2">
      <c r="A26" s="42" t="s">
        <v>372</v>
      </c>
      <c r="B26" s="61" t="s">
        <v>358</v>
      </c>
      <c r="C26" s="58">
        <v>3477</v>
      </c>
      <c r="D26" s="58">
        <v>2479</v>
      </c>
      <c r="E26" s="58">
        <v>5772</v>
      </c>
      <c r="F26" s="58">
        <v>11327</v>
      </c>
      <c r="G26" s="58">
        <v>16859</v>
      </c>
      <c r="H26" s="58">
        <v>15122</v>
      </c>
      <c r="I26" s="58">
        <v>16134</v>
      </c>
      <c r="J26" s="58">
        <v>14563</v>
      </c>
      <c r="K26" s="58">
        <v>17215</v>
      </c>
      <c r="L26" s="58">
        <v>15500</v>
      </c>
      <c r="M26" s="58">
        <v>3743</v>
      </c>
      <c r="N26" s="58">
        <v>3743</v>
      </c>
      <c r="O26" s="2">
        <v>125934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982</v>
      </c>
      <c r="D28" s="58">
        <v>787</v>
      </c>
      <c r="E28" s="58">
        <v>535</v>
      </c>
      <c r="F28" s="58">
        <v>392</v>
      </c>
      <c r="G28" s="58">
        <v>287</v>
      </c>
      <c r="H28" s="58">
        <v>318</v>
      </c>
      <c r="I28" s="58">
        <v>438</v>
      </c>
      <c r="J28" s="58">
        <v>437</v>
      </c>
      <c r="K28" s="58">
        <v>385</v>
      </c>
      <c r="L28" s="58">
        <v>454</v>
      </c>
      <c r="M28" s="58">
        <v>475</v>
      </c>
      <c r="N28" s="58">
        <v>1346</v>
      </c>
      <c r="O28" s="2">
        <v>6836</v>
      </c>
    </row>
    <row r="29" spans="1:15" ht="11.25" x14ac:dyDescent="0.2">
      <c r="A29" s="10"/>
      <c r="B29" s="4" t="s">
        <v>2</v>
      </c>
      <c r="C29" s="15">
        <v>4936</v>
      </c>
      <c r="D29" s="15">
        <v>3397</v>
      </c>
      <c r="E29" s="15">
        <v>6447</v>
      </c>
      <c r="F29" s="15">
        <v>12385</v>
      </c>
      <c r="G29" s="15">
        <v>17565</v>
      </c>
      <c r="H29" s="15">
        <v>16230</v>
      </c>
      <c r="I29" s="15">
        <v>17091</v>
      </c>
      <c r="J29" s="15">
        <v>15724</v>
      </c>
      <c r="K29" s="15">
        <v>18007</v>
      </c>
      <c r="L29" s="15">
        <v>16536</v>
      </c>
      <c r="M29" s="15">
        <v>4667</v>
      </c>
      <c r="N29" s="15">
        <v>5141</v>
      </c>
      <c r="O29" s="15">
        <v>138126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177378</v>
      </c>
      <c r="D31" s="2">
        <v>176938</v>
      </c>
      <c r="E31" s="2">
        <v>187515</v>
      </c>
      <c r="F31" s="2">
        <v>194799</v>
      </c>
      <c r="G31" s="2">
        <v>200961</v>
      </c>
      <c r="H31" s="2">
        <v>200871</v>
      </c>
      <c r="I31" s="2">
        <v>202817</v>
      </c>
      <c r="J31" s="2">
        <v>202403</v>
      </c>
      <c r="K31" s="2">
        <v>205581</v>
      </c>
      <c r="L31" s="2">
        <v>205112</v>
      </c>
      <c r="M31" s="2">
        <v>193921</v>
      </c>
      <c r="N31" s="2">
        <v>194907</v>
      </c>
      <c r="O31" s="2">
        <v>2343202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-1000</v>
      </c>
      <c r="D35" s="58">
        <v>-1000</v>
      </c>
      <c r="E35" s="58">
        <v>-1000</v>
      </c>
      <c r="F35" s="58">
        <v>-1000</v>
      </c>
      <c r="G35" s="58">
        <v>-1000</v>
      </c>
      <c r="H35" s="58">
        <v>-1000</v>
      </c>
      <c r="I35" s="58">
        <v>-1000</v>
      </c>
      <c r="J35" s="58">
        <v>-1000</v>
      </c>
      <c r="K35" s="58">
        <v>-1000</v>
      </c>
      <c r="L35" s="58">
        <v>-1000</v>
      </c>
      <c r="M35" s="58">
        <v>-1000</v>
      </c>
      <c r="N35" s="58">
        <v>-1000</v>
      </c>
      <c r="O35" s="2">
        <v>-12000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-17</v>
      </c>
      <c r="D37" s="58">
        <v>-11</v>
      </c>
      <c r="E37" s="58">
        <v>-5</v>
      </c>
      <c r="F37" s="58">
        <v>-5</v>
      </c>
      <c r="G37" s="58">
        <v>-5</v>
      </c>
      <c r="H37" s="58">
        <v>-11</v>
      </c>
      <c r="I37" s="58">
        <v>-14</v>
      </c>
      <c r="J37" s="58">
        <v>-11</v>
      </c>
      <c r="K37" s="58">
        <v>-11</v>
      </c>
      <c r="L37" s="58">
        <v>-6</v>
      </c>
      <c r="M37" s="58">
        <v>-11</v>
      </c>
      <c r="N37" s="58">
        <v>-11</v>
      </c>
      <c r="O37" s="2">
        <v>-118</v>
      </c>
    </row>
    <row r="38" spans="1:15" ht="11.25" x14ac:dyDescent="0.2">
      <c r="A38" s="10" t="s">
        <v>170</v>
      </c>
      <c r="B38" s="62" t="s">
        <v>6</v>
      </c>
      <c r="C38" s="58">
        <v>-358</v>
      </c>
      <c r="D38" s="58">
        <v>-364</v>
      </c>
      <c r="E38" s="58">
        <v>-422</v>
      </c>
      <c r="F38" s="58">
        <v>-475</v>
      </c>
      <c r="G38" s="58">
        <v>-475</v>
      </c>
      <c r="H38" s="58">
        <v>266</v>
      </c>
      <c r="I38" s="58">
        <v>-342</v>
      </c>
      <c r="J38" s="58">
        <v>-491</v>
      </c>
      <c r="K38" s="58">
        <v>-293</v>
      </c>
      <c r="L38" s="58">
        <v>-270</v>
      </c>
      <c r="M38" s="58">
        <v>-250</v>
      </c>
      <c r="N38" s="58">
        <v>-250</v>
      </c>
      <c r="O38" s="2">
        <v>-3724</v>
      </c>
    </row>
    <row r="39" spans="1:15" ht="11.25" x14ac:dyDescent="0.2">
      <c r="A39" s="10"/>
      <c r="B39" s="62" t="s">
        <v>7</v>
      </c>
      <c r="C39" s="15">
        <v>-1375</v>
      </c>
      <c r="D39" s="15">
        <v>-1375</v>
      </c>
      <c r="E39" s="15">
        <v>-1427</v>
      </c>
      <c r="F39" s="15">
        <v>-1480</v>
      </c>
      <c r="G39" s="15">
        <v>-1480</v>
      </c>
      <c r="H39" s="15">
        <v>-745</v>
      </c>
      <c r="I39" s="15">
        <v>-1356</v>
      </c>
      <c r="J39" s="15">
        <v>-1502</v>
      </c>
      <c r="K39" s="15">
        <v>-1304</v>
      </c>
      <c r="L39" s="15">
        <v>-1276</v>
      </c>
      <c r="M39" s="15">
        <v>-1261</v>
      </c>
      <c r="N39" s="15">
        <v>-1261</v>
      </c>
      <c r="O39" s="15">
        <v>-15842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176003</v>
      </c>
      <c r="D41" s="15">
        <v>175563</v>
      </c>
      <c r="E41" s="15">
        <v>186088</v>
      </c>
      <c r="F41" s="15">
        <v>193319</v>
      </c>
      <c r="G41" s="15">
        <v>199481</v>
      </c>
      <c r="H41" s="15">
        <v>200126</v>
      </c>
      <c r="I41" s="15">
        <v>201461</v>
      </c>
      <c r="J41" s="15">
        <v>200901</v>
      </c>
      <c r="K41" s="15">
        <v>204277</v>
      </c>
      <c r="L41" s="15">
        <v>203836</v>
      </c>
      <c r="M41" s="15">
        <v>192660</v>
      </c>
      <c r="N41" s="15">
        <v>193646</v>
      </c>
      <c r="O41" s="15">
        <v>2327360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150</v>
      </c>
      <c r="D47" s="58">
        <v>0</v>
      </c>
      <c r="E47" s="58">
        <v>995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1145</v>
      </c>
    </row>
    <row r="48" spans="1:15" ht="11.25" x14ac:dyDescent="0.2">
      <c r="A48" s="42" t="s">
        <v>398</v>
      </c>
      <c r="B48" s="62" t="s">
        <v>395</v>
      </c>
      <c r="C48" s="58">
        <v>12676</v>
      </c>
      <c r="D48" s="58">
        <v>3983</v>
      </c>
      <c r="E48" s="58">
        <v>14415</v>
      </c>
      <c r="F48" s="58">
        <v>10126</v>
      </c>
      <c r="G48" s="58">
        <v>10157</v>
      </c>
      <c r="H48" s="58">
        <v>12815</v>
      </c>
      <c r="I48" s="58">
        <v>17848</v>
      </c>
      <c r="J48" s="58">
        <v>20044</v>
      </c>
      <c r="K48" s="58">
        <v>13888</v>
      </c>
      <c r="L48" s="58">
        <v>18943</v>
      </c>
      <c r="M48" s="58">
        <v>16865</v>
      </c>
      <c r="N48" s="58">
        <v>13913</v>
      </c>
      <c r="O48" s="2">
        <v>165676</v>
      </c>
    </row>
    <row r="49" spans="1:15" ht="11.25" x14ac:dyDescent="0.2">
      <c r="A49" s="42" t="s">
        <v>397</v>
      </c>
      <c r="B49" s="62" t="s">
        <v>396</v>
      </c>
      <c r="C49" s="58">
        <v>26775</v>
      </c>
      <c r="D49" s="58">
        <v>20188</v>
      </c>
      <c r="E49" s="58">
        <v>26772</v>
      </c>
      <c r="F49" s="58">
        <v>31069</v>
      </c>
      <c r="G49" s="58">
        <v>47778</v>
      </c>
      <c r="H49" s="58">
        <v>53184</v>
      </c>
      <c r="I49" s="58">
        <v>67386</v>
      </c>
      <c r="J49" s="58">
        <v>53433</v>
      </c>
      <c r="K49" s="58">
        <v>46742</v>
      </c>
      <c r="L49" s="58">
        <v>56719</v>
      </c>
      <c r="M49" s="58">
        <v>44670</v>
      </c>
      <c r="N49" s="58">
        <v>23467</v>
      </c>
      <c r="O49" s="2">
        <v>498179</v>
      </c>
    </row>
    <row r="50" spans="1:15" ht="11.25" x14ac:dyDescent="0.2">
      <c r="A50" s="10" t="s">
        <v>178</v>
      </c>
      <c r="B50" s="62" t="s">
        <v>10</v>
      </c>
      <c r="C50" s="58">
        <v>157</v>
      </c>
      <c r="D50" s="58">
        <v>212</v>
      </c>
      <c r="E50" s="58">
        <v>383</v>
      </c>
      <c r="F50" s="58">
        <v>730</v>
      </c>
      <c r="G50" s="58">
        <v>2737</v>
      </c>
      <c r="H50" s="58">
        <v>2179</v>
      </c>
      <c r="I50" s="58">
        <v>1781</v>
      </c>
      <c r="J50" s="58">
        <v>2073</v>
      </c>
      <c r="K50" s="58">
        <v>1760</v>
      </c>
      <c r="L50" s="58">
        <v>1095</v>
      </c>
      <c r="M50" s="58">
        <v>1236</v>
      </c>
      <c r="N50" s="58">
        <v>750</v>
      </c>
      <c r="O50" s="2">
        <v>15093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39758</v>
      </c>
      <c r="D52" s="59">
        <v>24383</v>
      </c>
      <c r="E52" s="59">
        <v>42565</v>
      </c>
      <c r="F52" s="59">
        <v>41925</v>
      </c>
      <c r="G52" s="59">
        <v>60672</v>
      </c>
      <c r="H52" s="59">
        <v>68178</v>
      </c>
      <c r="I52" s="59">
        <v>87015</v>
      </c>
      <c r="J52" s="59">
        <v>75550</v>
      </c>
      <c r="K52" s="59">
        <v>62390</v>
      </c>
      <c r="L52" s="59">
        <v>76757</v>
      </c>
      <c r="M52" s="59">
        <v>62771</v>
      </c>
      <c r="N52" s="59">
        <v>38130</v>
      </c>
      <c r="O52" s="15">
        <v>680093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215761</v>
      </c>
      <c r="D54" s="17">
        <v>199946</v>
      </c>
      <c r="E54" s="17">
        <v>228653</v>
      </c>
      <c r="F54" s="17">
        <v>235244</v>
      </c>
      <c r="G54" s="17">
        <v>260153</v>
      </c>
      <c r="H54" s="17">
        <v>268304</v>
      </c>
      <c r="I54" s="17">
        <v>288476</v>
      </c>
      <c r="J54" s="17">
        <v>276451</v>
      </c>
      <c r="K54" s="17">
        <v>266667</v>
      </c>
      <c r="L54" s="17">
        <v>280593</v>
      </c>
      <c r="M54" s="17">
        <v>255431</v>
      </c>
      <c r="N54" s="17">
        <v>231776</v>
      </c>
      <c r="O54" s="17">
        <v>3007453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215761</v>
      </c>
      <c r="D67" s="15">
        <v>199946</v>
      </c>
      <c r="E67" s="15">
        <v>228653</v>
      </c>
      <c r="F67" s="15">
        <v>235244</v>
      </c>
      <c r="G67" s="15">
        <v>260153</v>
      </c>
      <c r="H67" s="15">
        <v>268304</v>
      </c>
      <c r="I67" s="15">
        <v>288476</v>
      </c>
      <c r="J67" s="15">
        <v>276451</v>
      </c>
      <c r="K67" s="15">
        <v>266667</v>
      </c>
      <c r="L67" s="15">
        <v>280593</v>
      </c>
      <c r="M67" s="15">
        <v>255431</v>
      </c>
      <c r="N67" s="15">
        <v>231776</v>
      </c>
      <c r="O67" s="15">
        <v>3007453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7321</v>
      </c>
      <c r="D76" s="58">
        <v>6655</v>
      </c>
      <c r="E76" s="58">
        <v>7504</v>
      </c>
      <c r="F76" s="58">
        <v>7504</v>
      </c>
      <c r="G76" s="58">
        <v>7163</v>
      </c>
      <c r="H76" s="58">
        <v>7504</v>
      </c>
      <c r="I76" s="58">
        <v>7845</v>
      </c>
      <c r="J76" s="58">
        <v>7163</v>
      </c>
      <c r="K76" s="58">
        <v>7504</v>
      </c>
      <c r="L76" s="58">
        <v>7504</v>
      </c>
      <c r="M76" s="58">
        <v>7163</v>
      </c>
      <c r="N76" s="58">
        <v>7845</v>
      </c>
      <c r="O76" s="2">
        <v>88675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7321</v>
      </c>
      <c r="D79" s="15">
        <v>6655</v>
      </c>
      <c r="E79" s="15">
        <v>7504</v>
      </c>
      <c r="F79" s="15">
        <v>7504</v>
      </c>
      <c r="G79" s="15">
        <v>7163</v>
      </c>
      <c r="H79" s="15">
        <v>7504</v>
      </c>
      <c r="I79" s="15">
        <v>7845</v>
      </c>
      <c r="J79" s="15">
        <v>7163</v>
      </c>
      <c r="K79" s="15">
        <v>7504</v>
      </c>
      <c r="L79" s="15">
        <v>7504</v>
      </c>
      <c r="M79" s="15">
        <v>7163</v>
      </c>
      <c r="N79" s="15">
        <v>7845</v>
      </c>
      <c r="O79" s="15">
        <v>88675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2587</v>
      </c>
      <c r="D82" s="58">
        <v>2587</v>
      </c>
      <c r="E82" s="58">
        <v>2587</v>
      </c>
      <c r="F82" s="58">
        <v>2587</v>
      </c>
      <c r="G82" s="58">
        <v>2587</v>
      </c>
      <c r="H82" s="58">
        <v>2587</v>
      </c>
      <c r="I82" s="58">
        <v>2587</v>
      </c>
      <c r="J82" s="58">
        <v>2587</v>
      </c>
      <c r="K82" s="58">
        <v>2587</v>
      </c>
      <c r="L82" s="58">
        <v>2587</v>
      </c>
      <c r="M82" s="58">
        <v>2587</v>
      </c>
      <c r="N82" s="58">
        <v>2587</v>
      </c>
      <c r="O82" s="2">
        <v>31044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3337</v>
      </c>
      <c r="D84" s="15">
        <v>3337</v>
      </c>
      <c r="E84" s="15">
        <v>3337</v>
      </c>
      <c r="F84" s="15">
        <v>3337</v>
      </c>
      <c r="G84" s="15">
        <v>3337</v>
      </c>
      <c r="H84" s="15">
        <v>3337</v>
      </c>
      <c r="I84" s="15">
        <v>3337</v>
      </c>
      <c r="J84" s="15">
        <v>3337</v>
      </c>
      <c r="K84" s="15">
        <v>3337</v>
      </c>
      <c r="L84" s="15">
        <v>3337</v>
      </c>
      <c r="M84" s="15">
        <v>3337</v>
      </c>
      <c r="N84" s="15">
        <v>3337</v>
      </c>
      <c r="O84" s="15">
        <v>40044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7843</v>
      </c>
      <c r="D86" s="58">
        <v>7130</v>
      </c>
      <c r="E86" s="58">
        <v>8039</v>
      </c>
      <c r="F86" s="58">
        <v>8039</v>
      </c>
      <c r="G86" s="58">
        <v>7674</v>
      </c>
      <c r="H86" s="58">
        <v>8039</v>
      </c>
      <c r="I86" s="58">
        <v>8404</v>
      </c>
      <c r="J86" s="58">
        <v>7674</v>
      </c>
      <c r="K86" s="58">
        <v>8039</v>
      </c>
      <c r="L86" s="58">
        <v>8039</v>
      </c>
      <c r="M86" s="58">
        <v>7674</v>
      </c>
      <c r="N86" s="58">
        <v>8404</v>
      </c>
      <c r="O86" s="2">
        <v>94998</v>
      </c>
    </row>
    <row r="87" spans="1:15" ht="11.25" x14ac:dyDescent="0.2">
      <c r="A87" s="10" t="s">
        <v>228</v>
      </c>
      <c r="B87" s="62" t="s">
        <v>28</v>
      </c>
      <c r="C87" s="58">
        <v>200</v>
      </c>
      <c r="D87" s="58">
        <v>200</v>
      </c>
      <c r="E87" s="58">
        <v>200</v>
      </c>
      <c r="F87" s="58">
        <v>200</v>
      </c>
      <c r="G87" s="58">
        <v>200</v>
      </c>
      <c r="H87" s="58">
        <v>200</v>
      </c>
      <c r="I87" s="58">
        <v>200</v>
      </c>
      <c r="J87" s="58">
        <v>200</v>
      </c>
      <c r="K87" s="58">
        <v>200</v>
      </c>
      <c r="L87" s="58">
        <v>200</v>
      </c>
      <c r="M87" s="58">
        <v>200</v>
      </c>
      <c r="N87" s="58">
        <v>200</v>
      </c>
      <c r="O87" s="2">
        <v>2400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8043</v>
      </c>
      <c r="D90" s="15">
        <v>7330</v>
      </c>
      <c r="E90" s="15">
        <v>8239</v>
      </c>
      <c r="F90" s="15">
        <v>8239</v>
      </c>
      <c r="G90" s="15">
        <v>7874</v>
      </c>
      <c r="H90" s="15">
        <v>8239</v>
      </c>
      <c r="I90" s="15">
        <v>8604</v>
      </c>
      <c r="J90" s="15">
        <v>7874</v>
      </c>
      <c r="K90" s="15">
        <v>8239</v>
      </c>
      <c r="L90" s="15">
        <v>8239</v>
      </c>
      <c r="M90" s="15">
        <v>7874</v>
      </c>
      <c r="N90" s="15">
        <v>8604</v>
      </c>
      <c r="O90" s="15">
        <v>97398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18701</v>
      </c>
      <c r="D92" s="17">
        <v>17322</v>
      </c>
      <c r="E92" s="17">
        <v>19080</v>
      </c>
      <c r="F92" s="17">
        <v>19080</v>
      </c>
      <c r="G92" s="17">
        <v>18374</v>
      </c>
      <c r="H92" s="17">
        <v>19080</v>
      </c>
      <c r="I92" s="17">
        <v>19786</v>
      </c>
      <c r="J92" s="17">
        <v>18374</v>
      </c>
      <c r="K92" s="17">
        <v>19080</v>
      </c>
      <c r="L92" s="17">
        <v>19080</v>
      </c>
      <c r="M92" s="17">
        <v>18374</v>
      </c>
      <c r="N92" s="17">
        <v>19786</v>
      </c>
      <c r="O92" s="17">
        <v>226117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1726</v>
      </c>
      <c r="D99" s="58">
        <v>1600</v>
      </c>
      <c r="E99" s="58">
        <v>1829</v>
      </c>
      <c r="F99" s="58">
        <v>1882</v>
      </c>
      <c r="G99" s="58">
        <v>2081</v>
      </c>
      <c r="H99" s="58">
        <v>2146</v>
      </c>
      <c r="I99" s="58">
        <v>2308</v>
      </c>
      <c r="J99" s="58">
        <v>2212</v>
      </c>
      <c r="K99" s="58">
        <v>2133</v>
      </c>
      <c r="L99" s="58">
        <v>2245</v>
      </c>
      <c r="M99" s="58">
        <v>2043</v>
      </c>
      <c r="N99" s="58">
        <v>1854</v>
      </c>
      <c r="O99" s="2">
        <v>24059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1726</v>
      </c>
      <c r="D101" s="15">
        <v>1600</v>
      </c>
      <c r="E101" s="15">
        <v>1829</v>
      </c>
      <c r="F101" s="15">
        <v>1882</v>
      </c>
      <c r="G101" s="15">
        <v>2081</v>
      </c>
      <c r="H101" s="15">
        <v>2146</v>
      </c>
      <c r="I101" s="15">
        <v>2308</v>
      </c>
      <c r="J101" s="15">
        <v>2212</v>
      </c>
      <c r="K101" s="15">
        <v>2133</v>
      </c>
      <c r="L101" s="15">
        <v>2245</v>
      </c>
      <c r="M101" s="15">
        <v>2043</v>
      </c>
      <c r="N101" s="15">
        <v>1854</v>
      </c>
      <c r="O101" s="15">
        <v>24059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39118</v>
      </c>
      <c r="D103" s="58">
        <v>35562</v>
      </c>
      <c r="E103" s="58">
        <v>43616</v>
      </c>
      <c r="F103" s="58">
        <v>43616</v>
      </c>
      <c r="G103" s="58">
        <v>41634</v>
      </c>
      <c r="H103" s="58">
        <v>43616</v>
      </c>
      <c r="I103" s="58">
        <v>49279</v>
      </c>
      <c r="J103" s="58">
        <v>44994</v>
      </c>
      <c r="K103" s="58">
        <v>47136</v>
      </c>
      <c r="L103" s="58">
        <v>47136</v>
      </c>
      <c r="M103" s="58">
        <v>44994</v>
      </c>
      <c r="N103" s="58">
        <v>49279</v>
      </c>
      <c r="O103" s="2">
        <v>529980</v>
      </c>
    </row>
    <row r="104" spans="1:15" ht="11.25" x14ac:dyDescent="0.2">
      <c r="A104" s="10" t="s">
        <v>197</v>
      </c>
      <c r="B104" s="62" t="s">
        <v>482</v>
      </c>
      <c r="C104" s="58">
        <v>18244</v>
      </c>
      <c r="D104" s="58">
        <v>16280</v>
      </c>
      <c r="E104" s="58">
        <v>19738</v>
      </c>
      <c r="F104" s="58">
        <v>19960</v>
      </c>
      <c r="G104" s="58">
        <v>24756</v>
      </c>
      <c r="H104" s="58">
        <v>25333</v>
      </c>
      <c r="I104" s="58">
        <v>30417</v>
      </c>
      <c r="J104" s="58">
        <v>27909</v>
      </c>
      <c r="K104" s="58">
        <v>23702</v>
      </c>
      <c r="L104" s="58">
        <v>27204</v>
      </c>
      <c r="M104" s="58">
        <v>23504</v>
      </c>
      <c r="N104" s="58">
        <v>23410</v>
      </c>
      <c r="O104" s="2">
        <v>280457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1230</v>
      </c>
      <c r="D106" s="58">
        <v>1105</v>
      </c>
      <c r="E106" s="58">
        <v>1326</v>
      </c>
      <c r="F106" s="58">
        <v>1342</v>
      </c>
      <c r="G106" s="58">
        <v>1642</v>
      </c>
      <c r="H106" s="58">
        <v>1681</v>
      </c>
      <c r="I106" s="58">
        <v>1995</v>
      </c>
      <c r="J106" s="58">
        <v>1839</v>
      </c>
      <c r="K106" s="58">
        <v>1582</v>
      </c>
      <c r="L106" s="58">
        <v>1799</v>
      </c>
      <c r="M106" s="58">
        <v>1565</v>
      </c>
      <c r="N106" s="58">
        <v>1548</v>
      </c>
      <c r="O106" s="2">
        <v>18654</v>
      </c>
    </row>
    <row r="107" spans="1:15" ht="11.25" x14ac:dyDescent="0.2">
      <c r="A107" s="10" t="s">
        <v>195</v>
      </c>
      <c r="B107" s="62" t="s">
        <v>36</v>
      </c>
      <c r="C107" s="58">
        <v>533</v>
      </c>
      <c r="D107" s="58">
        <v>533</v>
      </c>
      <c r="E107" s="58">
        <v>533</v>
      </c>
      <c r="F107" s="58">
        <v>533</v>
      </c>
      <c r="G107" s="58">
        <v>533</v>
      </c>
      <c r="H107" s="58">
        <v>533</v>
      </c>
      <c r="I107" s="58">
        <v>533</v>
      </c>
      <c r="J107" s="58">
        <v>533</v>
      </c>
      <c r="K107" s="58">
        <v>533</v>
      </c>
      <c r="L107" s="58">
        <v>533</v>
      </c>
      <c r="M107" s="58">
        <v>533</v>
      </c>
      <c r="N107" s="58">
        <v>533</v>
      </c>
      <c r="O107" s="2">
        <v>6396</v>
      </c>
    </row>
    <row r="108" spans="1:15" ht="11.25" x14ac:dyDescent="0.2">
      <c r="A108" s="10"/>
      <c r="B108" s="4" t="s">
        <v>529</v>
      </c>
      <c r="C108" s="15">
        <v>59125</v>
      </c>
      <c r="D108" s="15">
        <v>53480</v>
      </c>
      <c r="E108" s="15">
        <v>65213</v>
      </c>
      <c r="F108" s="15">
        <v>65451</v>
      </c>
      <c r="G108" s="15">
        <v>68565</v>
      </c>
      <c r="H108" s="15">
        <v>71163</v>
      </c>
      <c r="I108" s="15">
        <v>82224</v>
      </c>
      <c r="J108" s="15">
        <v>75275</v>
      </c>
      <c r="K108" s="15">
        <v>72953</v>
      </c>
      <c r="L108" s="15">
        <v>76672</v>
      </c>
      <c r="M108" s="15">
        <v>70596</v>
      </c>
      <c r="N108" s="15">
        <v>74770</v>
      </c>
      <c r="O108" s="15">
        <v>835487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5720</v>
      </c>
      <c r="D110" s="58">
        <v>5200</v>
      </c>
      <c r="E110" s="58">
        <v>5863</v>
      </c>
      <c r="F110" s="58">
        <v>5863</v>
      </c>
      <c r="G110" s="58">
        <v>5597</v>
      </c>
      <c r="H110" s="58">
        <v>5863</v>
      </c>
      <c r="I110" s="58">
        <v>6130</v>
      </c>
      <c r="J110" s="58">
        <v>5597</v>
      </c>
      <c r="K110" s="58">
        <v>5863</v>
      </c>
      <c r="L110" s="58">
        <v>5863</v>
      </c>
      <c r="M110" s="58">
        <v>5597</v>
      </c>
      <c r="N110" s="58">
        <v>6130</v>
      </c>
      <c r="O110" s="2">
        <v>69286</v>
      </c>
    </row>
    <row r="111" spans="1:15" ht="11.25" x14ac:dyDescent="0.2">
      <c r="A111" s="10" t="s">
        <v>201</v>
      </c>
      <c r="B111" s="62" t="s">
        <v>38</v>
      </c>
      <c r="C111" s="58">
        <v>1408</v>
      </c>
      <c r="D111" s="58">
        <v>1408</v>
      </c>
      <c r="E111" s="58">
        <v>1408</v>
      </c>
      <c r="F111" s="58">
        <v>1408</v>
      </c>
      <c r="G111" s="58">
        <v>1408</v>
      </c>
      <c r="H111" s="58">
        <v>1408</v>
      </c>
      <c r="I111" s="58">
        <v>1408</v>
      </c>
      <c r="J111" s="58">
        <v>1408</v>
      </c>
      <c r="K111" s="58">
        <v>1408</v>
      </c>
      <c r="L111" s="58">
        <v>1408</v>
      </c>
      <c r="M111" s="58">
        <v>1408</v>
      </c>
      <c r="N111" s="58">
        <v>1408</v>
      </c>
      <c r="O111" s="2">
        <v>16896</v>
      </c>
    </row>
    <row r="112" spans="1:15" ht="11.25" x14ac:dyDescent="0.2">
      <c r="A112" s="10"/>
      <c r="B112" s="4" t="s">
        <v>39</v>
      </c>
      <c r="C112" s="15">
        <v>66253</v>
      </c>
      <c r="D112" s="15">
        <v>60088</v>
      </c>
      <c r="E112" s="15">
        <v>72484</v>
      </c>
      <c r="F112" s="15">
        <v>72722</v>
      </c>
      <c r="G112" s="15">
        <v>75570</v>
      </c>
      <c r="H112" s="15">
        <v>78434</v>
      </c>
      <c r="I112" s="15">
        <v>89762</v>
      </c>
      <c r="J112" s="15">
        <v>82280</v>
      </c>
      <c r="K112" s="15">
        <v>80224</v>
      </c>
      <c r="L112" s="15">
        <v>83943</v>
      </c>
      <c r="M112" s="15">
        <v>77601</v>
      </c>
      <c r="N112" s="15">
        <v>82308</v>
      </c>
      <c r="O112" s="15">
        <v>921669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86680</v>
      </c>
      <c r="D114" s="20">
        <v>79010</v>
      </c>
      <c r="E114" s="20">
        <v>93393</v>
      </c>
      <c r="F114" s="20">
        <v>93684</v>
      </c>
      <c r="G114" s="20">
        <v>96025</v>
      </c>
      <c r="H114" s="20">
        <v>99660</v>
      </c>
      <c r="I114" s="20">
        <v>111856</v>
      </c>
      <c r="J114" s="20">
        <v>102866</v>
      </c>
      <c r="K114" s="20">
        <v>101437</v>
      </c>
      <c r="L114" s="20">
        <v>105268</v>
      </c>
      <c r="M114" s="20">
        <v>98018</v>
      </c>
      <c r="N114" s="20">
        <v>103948</v>
      </c>
      <c r="O114" s="20">
        <v>1171845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5098</v>
      </c>
      <c r="D118" s="58">
        <v>6205</v>
      </c>
      <c r="E118" s="58">
        <v>6909</v>
      </c>
      <c r="F118" s="58">
        <v>7131</v>
      </c>
      <c r="G118" s="58">
        <v>7839</v>
      </c>
      <c r="H118" s="58">
        <v>7587</v>
      </c>
      <c r="I118" s="58">
        <v>8170</v>
      </c>
      <c r="J118" s="58">
        <v>7736</v>
      </c>
      <c r="K118" s="58">
        <v>6906</v>
      </c>
      <c r="L118" s="58">
        <v>5274</v>
      </c>
      <c r="M118" s="58">
        <v>6325</v>
      </c>
      <c r="N118" s="58">
        <v>5551</v>
      </c>
      <c r="O118" s="2">
        <v>80731</v>
      </c>
    </row>
    <row r="119" spans="1:15" ht="11.25" customHeight="1" x14ac:dyDescent="0.2">
      <c r="A119" s="10" t="s">
        <v>250</v>
      </c>
      <c r="B119" s="62" t="s">
        <v>43</v>
      </c>
      <c r="C119" s="58">
        <v>6526</v>
      </c>
      <c r="D119" s="58">
        <v>6226</v>
      </c>
      <c r="E119" s="58">
        <v>6615</v>
      </c>
      <c r="F119" s="58">
        <v>6244</v>
      </c>
      <c r="G119" s="58">
        <v>6417</v>
      </c>
      <c r="H119" s="58">
        <v>6043</v>
      </c>
      <c r="I119" s="58">
        <v>6614</v>
      </c>
      <c r="J119" s="58">
        <v>7029</v>
      </c>
      <c r="K119" s="58">
        <v>6721</v>
      </c>
      <c r="L119" s="58">
        <v>6601</v>
      </c>
      <c r="M119" s="58">
        <v>6347</v>
      </c>
      <c r="N119" s="58">
        <v>6567</v>
      </c>
      <c r="O119" s="2">
        <v>77950</v>
      </c>
    </row>
    <row r="120" spans="1:15" ht="11.25" x14ac:dyDescent="0.2">
      <c r="A120" s="10" t="s">
        <v>251</v>
      </c>
      <c r="B120" s="62" t="s">
        <v>44</v>
      </c>
      <c r="C120" s="58">
        <v>-427</v>
      </c>
      <c r="D120" s="58">
        <v>-427</v>
      </c>
      <c r="E120" s="58">
        <v>-458</v>
      </c>
      <c r="F120" s="58">
        <v>-458</v>
      </c>
      <c r="G120" s="58">
        <v>-458</v>
      </c>
      <c r="H120" s="58">
        <v>-458</v>
      </c>
      <c r="I120" s="58">
        <v>-488</v>
      </c>
      <c r="J120" s="58">
        <v>-488</v>
      </c>
      <c r="K120" s="58">
        <v>-488</v>
      </c>
      <c r="L120" s="58">
        <v>-488</v>
      </c>
      <c r="M120" s="58">
        <v>-488</v>
      </c>
      <c r="N120" s="58">
        <v>-488</v>
      </c>
      <c r="O120" s="2">
        <v>-5614</v>
      </c>
    </row>
    <row r="121" spans="1:15" ht="11.25" x14ac:dyDescent="0.2">
      <c r="A121" s="10" t="s">
        <v>213</v>
      </c>
      <c r="B121" s="62" t="s">
        <v>45</v>
      </c>
      <c r="C121" s="58">
        <v>371</v>
      </c>
      <c r="D121" s="58">
        <v>371</v>
      </c>
      <c r="E121" s="58">
        <v>371</v>
      </c>
      <c r="F121" s="58">
        <v>371</v>
      </c>
      <c r="G121" s="58">
        <v>371</v>
      </c>
      <c r="H121" s="58">
        <v>371</v>
      </c>
      <c r="I121" s="58">
        <v>371</v>
      </c>
      <c r="J121" s="58">
        <v>371</v>
      </c>
      <c r="K121" s="58">
        <v>371</v>
      </c>
      <c r="L121" s="58">
        <v>371</v>
      </c>
      <c r="M121" s="58">
        <v>371</v>
      </c>
      <c r="N121" s="58">
        <v>371</v>
      </c>
      <c r="O121" s="2">
        <v>4452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284</v>
      </c>
      <c r="E123" s="58">
        <v>240</v>
      </c>
      <c r="F123" s="58">
        <v>172</v>
      </c>
      <c r="G123" s="58">
        <v>170</v>
      </c>
      <c r="H123" s="58">
        <v>378</v>
      </c>
      <c r="I123" s="58">
        <v>1261</v>
      </c>
      <c r="J123" s="58">
        <v>852</v>
      </c>
      <c r="K123" s="58">
        <v>100</v>
      </c>
      <c r="L123" s="58">
        <v>55</v>
      </c>
      <c r="M123" s="58">
        <v>0</v>
      </c>
      <c r="N123" s="58">
        <v>0</v>
      </c>
      <c r="O123" s="2">
        <v>3512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750</v>
      </c>
      <c r="G124" s="58">
        <v>0</v>
      </c>
      <c r="H124" s="58">
        <v>0</v>
      </c>
      <c r="I124" s="58">
        <v>0</v>
      </c>
      <c r="J124" s="58">
        <v>0</v>
      </c>
      <c r="K124" s="58">
        <v>1622</v>
      </c>
      <c r="L124" s="58">
        <v>0</v>
      </c>
      <c r="M124" s="58">
        <v>0</v>
      </c>
      <c r="N124" s="58">
        <v>0</v>
      </c>
      <c r="O124" s="2">
        <v>2372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317</v>
      </c>
      <c r="H125" s="58">
        <v>0</v>
      </c>
      <c r="I125" s="58">
        <v>153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470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277</v>
      </c>
      <c r="F126" s="58">
        <v>137</v>
      </c>
      <c r="G126" s="58">
        <v>18</v>
      </c>
      <c r="H126" s="58">
        <v>0</v>
      </c>
      <c r="I126" s="58">
        <v>0</v>
      </c>
      <c r="J126" s="58">
        <v>98</v>
      </c>
      <c r="K126" s="58">
        <v>0</v>
      </c>
      <c r="L126" s="58">
        <v>0</v>
      </c>
      <c r="M126" s="58">
        <v>0</v>
      </c>
      <c r="N126" s="58">
        <v>650</v>
      </c>
      <c r="O126" s="2">
        <v>1180</v>
      </c>
    </row>
    <row r="127" spans="1:15" ht="11.25" x14ac:dyDescent="0.2">
      <c r="A127" s="10"/>
      <c r="B127" s="4" t="s">
        <v>455</v>
      </c>
      <c r="C127" s="15">
        <v>11568</v>
      </c>
      <c r="D127" s="15">
        <v>12659</v>
      </c>
      <c r="E127" s="15">
        <v>13954</v>
      </c>
      <c r="F127" s="15">
        <v>14347</v>
      </c>
      <c r="G127" s="15">
        <v>14674</v>
      </c>
      <c r="H127" s="15">
        <v>13921</v>
      </c>
      <c r="I127" s="15">
        <v>16081</v>
      </c>
      <c r="J127" s="15">
        <v>15598</v>
      </c>
      <c r="K127" s="15">
        <v>15232</v>
      </c>
      <c r="L127" s="15">
        <v>11813</v>
      </c>
      <c r="M127" s="15">
        <v>12555</v>
      </c>
      <c r="N127" s="15">
        <v>12651</v>
      </c>
      <c r="O127" s="15">
        <v>165053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98248</v>
      </c>
      <c r="D129" s="20">
        <v>91669</v>
      </c>
      <c r="E129" s="20">
        <v>107347</v>
      </c>
      <c r="F129" s="20">
        <v>108031</v>
      </c>
      <c r="G129" s="20">
        <v>110699</v>
      </c>
      <c r="H129" s="20">
        <v>113581</v>
      </c>
      <c r="I129" s="20">
        <v>127937</v>
      </c>
      <c r="J129" s="20">
        <v>118464</v>
      </c>
      <c r="K129" s="20">
        <v>116669</v>
      </c>
      <c r="L129" s="20">
        <v>117081</v>
      </c>
      <c r="M129" s="20">
        <v>110573</v>
      </c>
      <c r="N129" s="20">
        <v>116599</v>
      </c>
      <c r="O129" s="20">
        <v>1336898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6904</v>
      </c>
      <c r="D133" s="58">
        <v>6398</v>
      </c>
      <c r="E133" s="58">
        <v>7317</v>
      </c>
      <c r="F133" s="58">
        <v>7528</v>
      </c>
      <c r="G133" s="58">
        <v>8325</v>
      </c>
      <c r="H133" s="58">
        <v>8586</v>
      </c>
      <c r="I133" s="58">
        <v>9231</v>
      </c>
      <c r="J133" s="58">
        <v>8846</v>
      </c>
      <c r="K133" s="58">
        <v>8533</v>
      </c>
      <c r="L133" s="58">
        <v>8979</v>
      </c>
      <c r="M133" s="58">
        <v>8174</v>
      </c>
      <c r="N133" s="58">
        <v>7417</v>
      </c>
      <c r="O133" s="2">
        <v>96238</v>
      </c>
    </row>
    <row r="134" spans="1:15" ht="11.25" x14ac:dyDescent="0.2">
      <c r="A134" s="10" t="s">
        <v>225</v>
      </c>
      <c r="B134" s="62" t="s">
        <v>55</v>
      </c>
      <c r="C134" s="58">
        <v>417</v>
      </c>
      <c r="D134" s="58">
        <v>616</v>
      </c>
      <c r="E134" s="58">
        <v>1152</v>
      </c>
      <c r="F134" s="58">
        <v>856</v>
      </c>
      <c r="G134" s="58">
        <v>299</v>
      </c>
      <c r="H134" s="58">
        <v>1293</v>
      </c>
      <c r="I134" s="58">
        <v>1139</v>
      </c>
      <c r="J134" s="58">
        <v>1826</v>
      </c>
      <c r="K134" s="58">
        <v>1608</v>
      </c>
      <c r="L134" s="58">
        <v>835</v>
      </c>
      <c r="M134" s="58">
        <v>1636</v>
      </c>
      <c r="N134" s="58">
        <v>848</v>
      </c>
      <c r="O134" s="2">
        <v>12525</v>
      </c>
    </row>
    <row r="135" spans="1:15" ht="11.25" x14ac:dyDescent="0.2">
      <c r="A135" s="10" t="s">
        <v>212</v>
      </c>
      <c r="B135" s="62" t="s">
        <v>56</v>
      </c>
      <c r="C135" s="58">
        <v>447</v>
      </c>
      <c r="D135" s="58">
        <v>57</v>
      </c>
      <c r="E135" s="58">
        <v>1785</v>
      </c>
      <c r="F135" s="58">
        <v>828</v>
      </c>
      <c r="G135" s="58">
        <v>1084</v>
      </c>
      <c r="H135" s="58">
        <v>2335</v>
      </c>
      <c r="I135" s="58">
        <v>2149</v>
      </c>
      <c r="J135" s="58">
        <v>1405</v>
      </c>
      <c r="K135" s="58">
        <v>1554</v>
      </c>
      <c r="L135" s="58">
        <v>442</v>
      </c>
      <c r="M135" s="58">
        <v>783</v>
      </c>
      <c r="N135" s="58">
        <v>1063</v>
      </c>
      <c r="O135" s="2">
        <v>13932</v>
      </c>
    </row>
    <row r="136" spans="1:15" ht="11.25" x14ac:dyDescent="0.2">
      <c r="A136" s="10" t="s">
        <v>185</v>
      </c>
      <c r="B136" s="62" t="s">
        <v>57</v>
      </c>
      <c r="C136" s="58">
        <v>216</v>
      </c>
      <c r="D136" s="58">
        <v>200</v>
      </c>
      <c r="E136" s="58">
        <v>229</v>
      </c>
      <c r="F136" s="58">
        <v>235</v>
      </c>
      <c r="G136" s="58">
        <v>260</v>
      </c>
      <c r="H136" s="58">
        <v>268</v>
      </c>
      <c r="I136" s="58">
        <v>288</v>
      </c>
      <c r="J136" s="58">
        <v>276</v>
      </c>
      <c r="K136" s="58">
        <v>267</v>
      </c>
      <c r="L136" s="58">
        <v>281</v>
      </c>
      <c r="M136" s="58">
        <v>255</v>
      </c>
      <c r="N136" s="58">
        <v>232</v>
      </c>
      <c r="O136" s="2">
        <v>3007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7984</v>
      </c>
      <c r="D138" s="15">
        <v>7271</v>
      </c>
      <c r="E138" s="15">
        <v>10483</v>
      </c>
      <c r="F138" s="15">
        <v>9447</v>
      </c>
      <c r="G138" s="15">
        <v>9968</v>
      </c>
      <c r="H138" s="15">
        <v>12482</v>
      </c>
      <c r="I138" s="15">
        <v>12807</v>
      </c>
      <c r="J138" s="15">
        <v>12353</v>
      </c>
      <c r="K138" s="15">
        <v>11962</v>
      </c>
      <c r="L138" s="15">
        <v>10537</v>
      </c>
      <c r="M138" s="15">
        <v>10848</v>
      </c>
      <c r="N138" s="15">
        <v>9560</v>
      </c>
      <c r="O138" s="15">
        <v>125702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2589</v>
      </c>
      <c r="D140" s="58">
        <v>2399</v>
      </c>
      <c r="E140" s="58">
        <v>2744</v>
      </c>
      <c r="F140" s="58">
        <v>2823</v>
      </c>
      <c r="G140" s="58">
        <v>3122</v>
      </c>
      <c r="H140" s="58">
        <v>3220</v>
      </c>
      <c r="I140" s="58">
        <v>3462</v>
      </c>
      <c r="J140" s="58">
        <v>3317</v>
      </c>
      <c r="K140" s="58">
        <v>3200</v>
      </c>
      <c r="L140" s="58">
        <v>3367</v>
      </c>
      <c r="M140" s="58">
        <v>3065</v>
      </c>
      <c r="N140" s="58">
        <v>2781</v>
      </c>
      <c r="O140" s="2">
        <v>36089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10573</v>
      </c>
      <c r="D142" s="20">
        <v>9670</v>
      </c>
      <c r="E142" s="20">
        <v>13227</v>
      </c>
      <c r="F142" s="20">
        <v>12270</v>
      </c>
      <c r="G142" s="20">
        <v>13090</v>
      </c>
      <c r="H142" s="20">
        <v>15702</v>
      </c>
      <c r="I142" s="20">
        <v>16269</v>
      </c>
      <c r="J142" s="20">
        <v>15670</v>
      </c>
      <c r="K142" s="20">
        <v>15162</v>
      </c>
      <c r="L142" s="20">
        <v>13904</v>
      </c>
      <c r="M142" s="20">
        <v>13913</v>
      </c>
      <c r="N142" s="20">
        <v>12341</v>
      </c>
      <c r="O142" s="20">
        <v>161791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6431</v>
      </c>
      <c r="D146" s="58">
        <v>9162</v>
      </c>
      <c r="E146" s="58">
        <v>9242</v>
      </c>
      <c r="F146" s="58">
        <v>9654</v>
      </c>
      <c r="G146" s="58">
        <v>8425</v>
      </c>
      <c r="H146" s="58">
        <v>8059</v>
      </c>
      <c r="I146" s="58">
        <v>8754</v>
      </c>
      <c r="J146" s="58">
        <v>8308</v>
      </c>
      <c r="K146" s="58">
        <v>9965</v>
      </c>
      <c r="L146" s="58">
        <v>8248</v>
      </c>
      <c r="M146" s="58">
        <v>9884</v>
      </c>
      <c r="N146" s="58">
        <v>8472</v>
      </c>
      <c r="O146" s="2">
        <v>104604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273</v>
      </c>
      <c r="D148" s="58">
        <v>346</v>
      </c>
      <c r="E148" s="58">
        <v>52</v>
      </c>
      <c r="F148" s="58">
        <v>237</v>
      </c>
      <c r="G148" s="58">
        <v>0</v>
      </c>
      <c r="H148" s="58">
        <v>448</v>
      </c>
      <c r="I148" s="58">
        <v>564</v>
      </c>
      <c r="J148" s="58">
        <v>0</v>
      </c>
      <c r="K148" s="58">
        <v>489</v>
      </c>
      <c r="L148" s="58">
        <v>1257</v>
      </c>
      <c r="M148" s="58">
        <v>1735</v>
      </c>
      <c r="N148" s="58">
        <v>581</v>
      </c>
      <c r="O148" s="2">
        <v>5982</v>
      </c>
    </row>
    <row r="149" spans="1:15" ht="11.25" x14ac:dyDescent="0.2">
      <c r="A149" s="42" t="s">
        <v>505</v>
      </c>
      <c r="B149" s="62" t="s">
        <v>64</v>
      </c>
      <c r="C149" s="58">
        <v>388</v>
      </c>
      <c r="D149" s="58">
        <v>388</v>
      </c>
      <c r="E149" s="58">
        <v>388</v>
      </c>
      <c r="F149" s="58">
        <v>388</v>
      </c>
      <c r="G149" s="58">
        <v>388</v>
      </c>
      <c r="H149" s="58">
        <v>388</v>
      </c>
      <c r="I149" s="58">
        <v>388</v>
      </c>
      <c r="J149" s="58">
        <v>388</v>
      </c>
      <c r="K149" s="58">
        <v>388</v>
      </c>
      <c r="L149" s="58">
        <v>388</v>
      </c>
      <c r="M149" s="58">
        <v>388</v>
      </c>
      <c r="N149" s="58">
        <v>388</v>
      </c>
      <c r="O149" s="2">
        <v>4656</v>
      </c>
    </row>
    <row r="150" spans="1:15" ht="11.25" x14ac:dyDescent="0.2">
      <c r="A150" s="10" t="s">
        <v>506</v>
      </c>
      <c r="B150" s="62" t="s">
        <v>459</v>
      </c>
      <c r="C150" s="58">
        <v>1299</v>
      </c>
      <c r="D150" s="58">
        <v>1299</v>
      </c>
      <c r="E150" s="58">
        <v>1299</v>
      </c>
      <c r="F150" s="58">
        <v>1299</v>
      </c>
      <c r="G150" s="58">
        <v>1299</v>
      </c>
      <c r="H150" s="58">
        <v>1299</v>
      </c>
      <c r="I150" s="58">
        <v>1299</v>
      </c>
      <c r="J150" s="58">
        <v>1299</v>
      </c>
      <c r="K150" s="58">
        <v>1299</v>
      </c>
      <c r="L150" s="58">
        <v>1299</v>
      </c>
      <c r="M150" s="58">
        <v>1299</v>
      </c>
      <c r="N150" s="58">
        <v>1299</v>
      </c>
      <c r="O150" s="2">
        <v>15588</v>
      </c>
    </row>
    <row r="151" spans="1:15" ht="11.25" x14ac:dyDescent="0.2">
      <c r="A151" s="10"/>
      <c r="B151" s="4" t="s">
        <v>65</v>
      </c>
      <c r="C151" s="15">
        <v>8391</v>
      </c>
      <c r="D151" s="15">
        <v>11195</v>
      </c>
      <c r="E151" s="15">
        <v>10981</v>
      </c>
      <c r="F151" s="15">
        <v>11578</v>
      </c>
      <c r="G151" s="15">
        <v>10112</v>
      </c>
      <c r="H151" s="15">
        <v>10194</v>
      </c>
      <c r="I151" s="15">
        <v>11005</v>
      </c>
      <c r="J151" s="15">
        <v>9995</v>
      </c>
      <c r="K151" s="15">
        <v>12141</v>
      </c>
      <c r="L151" s="15">
        <v>11192</v>
      </c>
      <c r="M151" s="15">
        <v>13306</v>
      </c>
      <c r="N151" s="15">
        <v>10740</v>
      </c>
      <c r="O151" s="15">
        <v>130830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11478</v>
      </c>
      <c r="D154" s="58">
        <v>10334</v>
      </c>
      <c r="E154" s="58">
        <v>10281</v>
      </c>
      <c r="F154" s="58">
        <v>9616</v>
      </c>
      <c r="G154" s="58">
        <v>9616</v>
      </c>
      <c r="H154" s="58">
        <v>9616</v>
      </c>
      <c r="I154" s="58">
        <v>10379</v>
      </c>
      <c r="J154" s="58">
        <v>9693</v>
      </c>
      <c r="K154" s="58">
        <v>9693</v>
      </c>
      <c r="L154" s="58">
        <v>9693</v>
      </c>
      <c r="M154" s="58">
        <v>9693</v>
      </c>
      <c r="N154" s="58">
        <v>9086</v>
      </c>
      <c r="O154" s="2">
        <v>119178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11478</v>
      </c>
      <c r="D159" s="15">
        <v>10334</v>
      </c>
      <c r="E159" s="15">
        <v>10281</v>
      </c>
      <c r="F159" s="15">
        <v>9616</v>
      </c>
      <c r="G159" s="15">
        <v>9616</v>
      </c>
      <c r="H159" s="15">
        <v>9616</v>
      </c>
      <c r="I159" s="15">
        <v>10379</v>
      </c>
      <c r="J159" s="15">
        <v>9693</v>
      </c>
      <c r="K159" s="15">
        <v>9693</v>
      </c>
      <c r="L159" s="15">
        <v>9693</v>
      </c>
      <c r="M159" s="15">
        <v>9693</v>
      </c>
      <c r="N159" s="15">
        <v>9086</v>
      </c>
      <c r="O159" s="15">
        <v>119178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19869</v>
      </c>
      <c r="D161" s="15">
        <v>21529</v>
      </c>
      <c r="E161" s="15">
        <v>21262</v>
      </c>
      <c r="F161" s="15">
        <v>21194</v>
      </c>
      <c r="G161" s="15">
        <v>19728</v>
      </c>
      <c r="H161" s="15">
        <v>19810</v>
      </c>
      <c r="I161" s="15">
        <v>21384</v>
      </c>
      <c r="J161" s="15">
        <v>19688</v>
      </c>
      <c r="K161" s="15">
        <v>21834</v>
      </c>
      <c r="L161" s="15">
        <v>20885</v>
      </c>
      <c r="M161" s="15">
        <v>22999</v>
      </c>
      <c r="N161" s="15">
        <v>19826</v>
      </c>
      <c r="O161" s="15">
        <v>250008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-1460</v>
      </c>
      <c r="D164" s="58">
        <v>-1460</v>
      </c>
      <c r="E164" s="58">
        <v>-1580</v>
      </c>
      <c r="F164" s="58">
        <v>-1580</v>
      </c>
      <c r="G164" s="58">
        <v>-1580</v>
      </c>
      <c r="H164" s="58">
        <v>-1580</v>
      </c>
      <c r="I164" s="58">
        <v>-1700</v>
      </c>
      <c r="J164" s="58">
        <v>-1700</v>
      </c>
      <c r="K164" s="58">
        <v>-1700</v>
      </c>
      <c r="L164" s="58">
        <v>-1700</v>
      </c>
      <c r="M164" s="58">
        <v>-1700</v>
      </c>
      <c r="N164" s="58">
        <v>-1700</v>
      </c>
      <c r="O164" s="2">
        <v>-19440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18409</v>
      </c>
      <c r="D166" s="20">
        <v>20069</v>
      </c>
      <c r="E166" s="20">
        <v>19682</v>
      </c>
      <c r="F166" s="20">
        <v>19614</v>
      </c>
      <c r="G166" s="20">
        <v>18148</v>
      </c>
      <c r="H166" s="20">
        <v>18230</v>
      </c>
      <c r="I166" s="20">
        <v>19684</v>
      </c>
      <c r="J166" s="20">
        <v>17988</v>
      </c>
      <c r="K166" s="20">
        <v>20134</v>
      </c>
      <c r="L166" s="20">
        <v>19185</v>
      </c>
      <c r="M166" s="20">
        <v>21299</v>
      </c>
      <c r="N166" s="20">
        <v>18126</v>
      </c>
      <c r="O166" s="20">
        <v>230568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696</v>
      </c>
      <c r="D172" s="58">
        <v>696</v>
      </c>
      <c r="E172" s="58">
        <v>696</v>
      </c>
      <c r="F172" s="58">
        <v>696</v>
      </c>
      <c r="G172" s="58">
        <v>696</v>
      </c>
      <c r="H172" s="58">
        <v>696</v>
      </c>
      <c r="I172" s="58">
        <v>696</v>
      </c>
      <c r="J172" s="58">
        <v>696</v>
      </c>
      <c r="K172" s="58">
        <v>696</v>
      </c>
      <c r="L172" s="58">
        <v>696</v>
      </c>
      <c r="M172" s="58">
        <v>696</v>
      </c>
      <c r="N172" s="58">
        <v>696</v>
      </c>
      <c r="O172" s="2">
        <v>8352</v>
      </c>
    </row>
    <row r="173" spans="1:15" ht="11.25" x14ac:dyDescent="0.2">
      <c r="A173" s="10" t="s">
        <v>210</v>
      </c>
      <c r="B173" s="62" t="s">
        <v>75</v>
      </c>
      <c r="C173" s="58">
        <v>1412</v>
      </c>
      <c r="D173" s="58">
        <v>1412</v>
      </c>
      <c r="E173" s="58">
        <v>1412</v>
      </c>
      <c r="F173" s="58">
        <v>1412</v>
      </c>
      <c r="G173" s="58">
        <v>1412</v>
      </c>
      <c r="H173" s="58">
        <v>1412</v>
      </c>
      <c r="I173" s="58">
        <v>1412</v>
      </c>
      <c r="J173" s="58">
        <v>1412</v>
      </c>
      <c r="K173" s="58">
        <v>1412</v>
      </c>
      <c r="L173" s="58">
        <v>1412</v>
      </c>
      <c r="M173" s="58">
        <v>1412</v>
      </c>
      <c r="N173" s="58">
        <v>1412</v>
      </c>
      <c r="O173" s="2">
        <v>16944</v>
      </c>
    </row>
    <row r="174" spans="1:15" ht="11.25" x14ac:dyDescent="0.2">
      <c r="A174" s="10" t="s">
        <v>256</v>
      </c>
      <c r="B174" s="62" t="s">
        <v>446</v>
      </c>
      <c r="C174" s="58">
        <v>1155</v>
      </c>
      <c r="D174" s="58">
        <v>883</v>
      </c>
      <c r="E174" s="58">
        <v>987</v>
      </c>
      <c r="F174" s="58">
        <v>1013</v>
      </c>
      <c r="G174" s="58">
        <v>1110</v>
      </c>
      <c r="H174" s="58">
        <v>1064</v>
      </c>
      <c r="I174" s="58">
        <v>1172</v>
      </c>
      <c r="J174" s="58">
        <v>1240</v>
      </c>
      <c r="K174" s="58">
        <v>1162</v>
      </c>
      <c r="L174" s="58">
        <v>1163</v>
      </c>
      <c r="M174" s="58">
        <v>1274</v>
      </c>
      <c r="N174" s="58">
        <v>1230</v>
      </c>
      <c r="O174" s="2">
        <v>13453</v>
      </c>
    </row>
    <row r="175" spans="1:15" ht="11.25" x14ac:dyDescent="0.2">
      <c r="A175" s="10"/>
      <c r="B175" s="4" t="s">
        <v>448</v>
      </c>
      <c r="C175" s="15">
        <v>3263</v>
      </c>
      <c r="D175" s="15">
        <v>2991</v>
      </c>
      <c r="E175" s="15">
        <v>3095</v>
      </c>
      <c r="F175" s="15">
        <v>3121</v>
      </c>
      <c r="G175" s="15">
        <v>3218</v>
      </c>
      <c r="H175" s="15">
        <v>3172</v>
      </c>
      <c r="I175" s="15">
        <v>3280</v>
      </c>
      <c r="J175" s="15">
        <v>3348</v>
      </c>
      <c r="K175" s="15">
        <v>3270</v>
      </c>
      <c r="L175" s="15">
        <v>3271</v>
      </c>
      <c r="M175" s="15">
        <v>3382</v>
      </c>
      <c r="N175" s="15">
        <v>3338</v>
      </c>
      <c r="O175" s="15">
        <v>38749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3263</v>
      </c>
      <c r="D179" s="20">
        <v>2991</v>
      </c>
      <c r="E179" s="20">
        <v>3095</v>
      </c>
      <c r="F179" s="20">
        <v>3121</v>
      </c>
      <c r="G179" s="20">
        <v>3218</v>
      </c>
      <c r="H179" s="20">
        <v>3172</v>
      </c>
      <c r="I179" s="20">
        <v>3280</v>
      </c>
      <c r="J179" s="20">
        <v>3348</v>
      </c>
      <c r="K179" s="20">
        <v>3270</v>
      </c>
      <c r="L179" s="20">
        <v>3271</v>
      </c>
      <c r="M179" s="20">
        <v>3382</v>
      </c>
      <c r="N179" s="20">
        <v>3338</v>
      </c>
      <c r="O179" s="20">
        <v>38749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-250</v>
      </c>
      <c r="D187" s="58">
        <v>-250</v>
      </c>
      <c r="E187" s="58">
        <v>-250</v>
      </c>
      <c r="F187" s="58">
        <v>-250</v>
      </c>
      <c r="G187" s="58">
        <v>-250</v>
      </c>
      <c r="H187" s="58">
        <v>-250</v>
      </c>
      <c r="I187" s="58">
        <v>-250</v>
      </c>
      <c r="J187" s="58">
        <v>-250</v>
      </c>
      <c r="K187" s="58">
        <v>-250</v>
      </c>
      <c r="L187" s="58">
        <v>-250</v>
      </c>
      <c r="M187" s="58">
        <v>-250</v>
      </c>
      <c r="N187" s="58">
        <v>-250</v>
      </c>
      <c r="O187" s="2">
        <v>-3000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-250</v>
      </c>
      <c r="D189" s="20">
        <v>-250</v>
      </c>
      <c r="E189" s="20">
        <v>-250</v>
      </c>
      <c r="F189" s="20">
        <v>-250</v>
      </c>
      <c r="G189" s="20">
        <v>-250</v>
      </c>
      <c r="H189" s="20">
        <v>-250</v>
      </c>
      <c r="I189" s="20">
        <v>-250</v>
      </c>
      <c r="J189" s="20">
        <v>-250</v>
      </c>
      <c r="K189" s="20">
        <v>-250</v>
      </c>
      <c r="L189" s="20">
        <v>-250</v>
      </c>
      <c r="M189" s="20">
        <v>-250</v>
      </c>
      <c r="N189" s="20">
        <v>-250</v>
      </c>
      <c r="O189" s="20">
        <v>-3000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5207</v>
      </c>
      <c r="D196" s="58">
        <v>5207</v>
      </c>
      <c r="E196" s="58">
        <v>5207</v>
      </c>
      <c r="F196" s="58">
        <v>5207</v>
      </c>
      <c r="G196" s="58">
        <v>5207</v>
      </c>
      <c r="H196" s="58">
        <v>5215</v>
      </c>
      <c r="I196" s="58">
        <v>5207</v>
      </c>
      <c r="J196" s="58">
        <v>5207</v>
      </c>
      <c r="K196" s="58">
        <v>5207</v>
      </c>
      <c r="L196" s="58">
        <v>5207</v>
      </c>
      <c r="M196" s="58">
        <v>5207</v>
      </c>
      <c r="N196" s="58">
        <v>5207</v>
      </c>
      <c r="O196" s="2">
        <v>62492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353</v>
      </c>
      <c r="D198" s="58">
        <v>353</v>
      </c>
      <c r="E198" s="58">
        <v>404</v>
      </c>
      <c r="F198" s="58">
        <v>404</v>
      </c>
      <c r="G198" s="58">
        <v>404</v>
      </c>
      <c r="H198" s="58">
        <v>404</v>
      </c>
      <c r="I198" s="58">
        <v>404</v>
      </c>
      <c r="J198" s="58">
        <v>404</v>
      </c>
      <c r="K198" s="58">
        <v>404</v>
      </c>
      <c r="L198" s="58">
        <v>404</v>
      </c>
      <c r="M198" s="58">
        <v>404</v>
      </c>
      <c r="N198" s="58">
        <v>404</v>
      </c>
      <c r="O198" s="2">
        <v>4746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5560</v>
      </c>
      <c r="D200" s="20">
        <v>5560</v>
      </c>
      <c r="E200" s="20">
        <v>5611</v>
      </c>
      <c r="F200" s="20">
        <v>5611</v>
      </c>
      <c r="G200" s="20">
        <v>5611</v>
      </c>
      <c r="H200" s="20">
        <v>5619</v>
      </c>
      <c r="I200" s="20">
        <v>5611</v>
      </c>
      <c r="J200" s="20">
        <v>5611</v>
      </c>
      <c r="K200" s="20">
        <v>5611</v>
      </c>
      <c r="L200" s="20">
        <v>5611</v>
      </c>
      <c r="M200" s="20">
        <v>5611</v>
      </c>
      <c r="N200" s="20">
        <v>5611</v>
      </c>
      <c r="O200" s="20">
        <v>67238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196</v>
      </c>
      <c r="D204" s="58">
        <v>196</v>
      </c>
      <c r="E204" s="58">
        <v>196</v>
      </c>
      <c r="F204" s="58">
        <v>196</v>
      </c>
      <c r="G204" s="58">
        <v>196</v>
      </c>
      <c r="H204" s="58">
        <v>196</v>
      </c>
      <c r="I204" s="58">
        <v>196</v>
      </c>
      <c r="J204" s="58">
        <v>196</v>
      </c>
      <c r="K204" s="58">
        <v>196</v>
      </c>
      <c r="L204" s="58">
        <v>196</v>
      </c>
      <c r="M204" s="58">
        <v>196</v>
      </c>
      <c r="N204" s="58">
        <v>196</v>
      </c>
      <c r="O204" s="2">
        <v>2352</v>
      </c>
    </row>
    <row r="205" spans="1:15" ht="11.25" x14ac:dyDescent="0.2">
      <c r="A205" s="10" t="s">
        <v>260</v>
      </c>
      <c r="B205" s="62" t="s">
        <v>87</v>
      </c>
      <c r="C205" s="58">
        <v>139</v>
      </c>
      <c r="D205" s="58">
        <v>139</v>
      </c>
      <c r="E205" s="58">
        <v>139</v>
      </c>
      <c r="F205" s="58">
        <v>139</v>
      </c>
      <c r="G205" s="58">
        <v>139</v>
      </c>
      <c r="H205" s="58">
        <v>139</v>
      </c>
      <c r="I205" s="58">
        <v>139</v>
      </c>
      <c r="J205" s="58">
        <v>139</v>
      </c>
      <c r="K205" s="58">
        <v>139</v>
      </c>
      <c r="L205" s="58">
        <v>139</v>
      </c>
      <c r="M205" s="58">
        <v>139</v>
      </c>
      <c r="N205" s="58">
        <v>139</v>
      </c>
      <c r="O205" s="2">
        <v>1668</v>
      </c>
    </row>
    <row r="206" spans="1:15" ht="11.25" x14ac:dyDescent="0.2">
      <c r="A206" s="10" t="s">
        <v>227</v>
      </c>
      <c r="B206" s="62" t="s">
        <v>88</v>
      </c>
      <c r="C206" s="58">
        <v>9</v>
      </c>
      <c r="D206" s="58">
        <v>9</v>
      </c>
      <c r="E206" s="58">
        <v>9</v>
      </c>
      <c r="F206" s="58">
        <v>9</v>
      </c>
      <c r="G206" s="58">
        <v>9</v>
      </c>
      <c r="H206" s="58">
        <v>9</v>
      </c>
      <c r="I206" s="58">
        <v>9</v>
      </c>
      <c r="J206" s="58">
        <v>9</v>
      </c>
      <c r="K206" s="58">
        <v>9</v>
      </c>
      <c r="L206" s="58">
        <v>9</v>
      </c>
      <c r="M206" s="58">
        <v>9</v>
      </c>
      <c r="N206" s="58">
        <v>9</v>
      </c>
      <c r="O206" s="2">
        <v>108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2015</v>
      </c>
      <c r="D208" s="58">
        <v>2015</v>
      </c>
      <c r="E208" s="58">
        <v>2015</v>
      </c>
      <c r="F208" s="58">
        <v>2015</v>
      </c>
      <c r="G208" s="58">
        <v>2015</v>
      </c>
      <c r="H208" s="58">
        <v>2015</v>
      </c>
      <c r="I208" s="58">
        <v>2015</v>
      </c>
      <c r="J208" s="58">
        <v>2015</v>
      </c>
      <c r="K208" s="58">
        <v>2015</v>
      </c>
      <c r="L208" s="58">
        <v>2015</v>
      </c>
      <c r="M208" s="58">
        <v>2015</v>
      </c>
      <c r="N208" s="58">
        <v>2015</v>
      </c>
      <c r="O208" s="2">
        <v>24180</v>
      </c>
    </row>
    <row r="209" spans="1:15" ht="11.25" x14ac:dyDescent="0.2">
      <c r="A209" s="10" t="s">
        <v>261</v>
      </c>
      <c r="B209" s="62" t="s">
        <v>90</v>
      </c>
      <c r="C209" s="58">
        <v>127</v>
      </c>
      <c r="D209" s="58">
        <v>127</v>
      </c>
      <c r="E209" s="58">
        <v>127</v>
      </c>
      <c r="F209" s="58">
        <v>127</v>
      </c>
      <c r="G209" s="58">
        <v>127</v>
      </c>
      <c r="H209" s="58">
        <v>127</v>
      </c>
      <c r="I209" s="58">
        <v>127</v>
      </c>
      <c r="J209" s="58">
        <v>127</v>
      </c>
      <c r="K209" s="58">
        <v>127</v>
      </c>
      <c r="L209" s="58">
        <v>127</v>
      </c>
      <c r="M209" s="58">
        <v>127</v>
      </c>
      <c r="N209" s="58">
        <v>127</v>
      </c>
      <c r="O209" s="2">
        <v>1524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68</v>
      </c>
      <c r="D215" s="58">
        <v>68</v>
      </c>
      <c r="E215" s="58">
        <v>68</v>
      </c>
      <c r="F215" s="58">
        <v>68</v>
      </c>
      <c r="G215" s="58">
        <v>68</v>
      </c>
      <c r="H215" s="58">
        <v>68</v>
      </c>
      <c r="I215" s="58">
        <v>68</v>
      </c>
      <c r="J215" s="58">
        <v>68</v>
      </c>
      <c r="K215" s="58">
        <v>68</v>
      </c>
      <c r="L215" s="58">
        <v>68</v>
      </c>
      <c r="M215" s="58">
        <v>68</v>
      </c>
      <c r="N215" s="58">
        <v>68</v>
      </c>
      <c r="O215" s="2">
        <v>816</v>
      </c>
    </row>
    <row r="216" spans="1:15" ht="11.25" x14ac:dyDescent="0.2">
      <c r="A216" s="10" t="s">
        <v>509</v>
      </c>
      <c r="B216" s="62" t="s">
        <v>93</v>
      </c>
      <c r="C216" s="58">
        <v>106</v>
      </c>
      <c r="D216" s="58">
        <v>106</v>
      </c>
      <c r="E216" s="58">
        <v>106</v>
      </c>
      <c r="F216" s="58">
        <v>106</v>
      </c>
      <c r="G216" s="58">
        <v>106</v>
      </c>
      <c r="H216" s="58">
        <v>106</v>
      </c>
      <c r="I216" s="58">
        <v>106</v>
      </c>
      <c r="J216" s="58">
        <v>106</v>
      </c>
      <c r="K216" s="58">
        <v>106</v>
      </c>
      <c r="L216" s="58">
        <v>106</v>
      </c>
      <c r="M216" s="58">
        <v>106</v>
      </c>
      <c r="N216" s="58">
        <v>106</v>
      </c>
      <c r="O216" s="2">
        <v>1272</v>
      </c>
    </row>
    <row r="217" spans="1:15" ht="11.25" x14ac:dyDescent="0.2">
      <c r="A217" s="10"/>
      <c r="B217" s="4" t="s">
        <v>94</v>
      </c>
      <c r="C217" s="15">
        <v>174</v>
      </c>
      <c r="D217" s="15">
        <v>174</v>
      </c>
      <c r="E217" s="15">
        <v>174</v>
      </c>
      <c r="F217" s="15">
        <v>174</v>
      </c>
      <c r="G217" s="15">
        <v>174</v>
      </c>
      <c r="H217" s="15">
        <v>174</v>
      </c>
      <c r="I217" s="15">
        <v>174</v>
      </c>
      <c r="J217" s="15">
        <v>174</v>
      </c>
      <c r="K217" s="15">
        <v>174</v>
      </c>
      <c r="L217" s="15">
        <v>174</v>
      </c>
      <c r="M217" s="15">
        <v>174</v>
      </c>
      <c r="N217" s="15">
        <v>174</v>
      </c>
      <c r="O217" s="15">
        <v>2088</v>
      </c>
    </row>
    <row r="218" spans="1:15" ht="11.25" x14ac:dyDescent="0.2">
      <c r="A218" s="10" t="s">
        <v>262</v>
      </c>
      <c r="B218" s="62" t="s">
        <v>95</v>
      </c>
      <c r="C218" s="58">
        <v>1112</v>
      </c>
      <c r="D218" s="58">
        <v>422</v>
      </c>
      <c r="E218" s="58">
        <v>382</v>
      </c>
      <c r="F218" s="58">
        <v>484</v>
      </c>
      <c r="G218" s="58">
        <v>484</v>
      </c>
      <c r="H218" s="58">
        <v>299</v>
      </c>
      <c r="I218" s="58">
        <v>303</v>
      </c>
      <c r="J218" s="58">
        <v>439</v>
      </c>
      <c r="K218" s="58">
        <v>439</v>
      </c>
      <c r="L218" s="58">
        <v>268</v>
      </c>
      <c r="M218" s="58">
        <v>453</v>
      </c>
      <c r="N218" s="58">
        <v>453</v>
      </c>
      <c r="O218" s="2">
        <v>5538</v>
      </c>
    </row>
    <row r="219" spans="1:15" ht="11.25" x14ac:dyDescent="0.2">
      <c r="A219" s="10"/>
      <c r="B219" s="4" t="s">
        <v>96</v>
      </c>
      <c r="C219" s="15">
        <v>1286</v>
      </c>
      <c r="D219" s="15">
        <v>596</v>
      </c>
      <c r="E219" s="15">
        <v>556</v>
      </c>
      <c r="F219" s="15">
        <v>658</v>
      </c>
      <c r="G219" s="15">
        <v>658</v>
      </c>
      <c r="H219" s="15">
        <v>473</v>
      </c>
      <c r="I219" s="15">
        <v>477</v>
      </c>
      <c r="J219" s="15">
        <v>613</v>
      </c>
      <c r="K219" s="15">
        <v>613</v>
      </c>
      <c r="L219" s="15">
        <v>442</v>
      </c>
      <c r="M219" s="15">
        <v>627</v>
      </c>
      <c r="N219" s="15">
        <v>627</v>
      </c>
      <c r="O219" s="15">
        <v>7626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815</v>
      </c>
      <c r="D223" s="58">
        <v>815</v>
      </c>
      <c r="E223" s="58">
        <v>815</v>
      </c>
      <c r="F223" s="58">
        <v>815</v>
      </c>
      <c r="G223" s="58">
        <v>815</v>
      </c>
      <c r="H223" s="58">
        <v>815</v>
      </c>
      <c r="I223" s="58">
        <v>815</v>
      </c>
      <c r="J223" s="58">
        <v>815</v>
      </c>
      <c r="K223" s="58">
        <v>815</v>
      </c>
      <c r="L223" s="58">
        <v>815</v>
      </c>
      <c r="M223" s="58">
        <v>815</v>
      </c>
      <c r="N223" s="58">
        <v>815</v>
      </c>
      <c r="O223" s="2">
        <v>9780</v>
      </c>
    </row>
    <row r="224" spans="1:15" ht="11.25" x14ac:dyDescent="0.2">
      <c r="A224" s="10" t="s">
        <v>204</v>
      </c>
      <c r="B224" s="62" t="s">
        <v>99</v>
      </c>
      <c r="C224" s="58">
        <v>897</v>
      </c>
      <c r="D224" s="58">
        <v>897</v>
      </c>
      <c r="E224" s="58">
        <v>897</v>
      </c>
      <c r="F224" s="58">
        <v>897</v>
      </c>
      <c r="G224" s="58">
        <v>897</v>
      </c>
      <c r="H224" s="58">
        <v>897</v>
      </c>
      <c r="I224" s="58">
        <v>897</v>
      </c>
      <c r="J224" s="58">
        <v>897</v>
      </c>
      <c r="K224" s="58">
        <v>897</v>
      </c>
      <c r="L224" s="58">
        <v>897</v>
      </c>
      <c r="M224" s="58">
        <v>897</v>
      </c>
      <c r="N224" s="58">
        <v>897</v>
      </c>
      <c r="O224" s="2">
        <v>10764</v>
      </c>
    </row>
    <row r="225" spans="1:15" ht="11.25" x14ac:dyDescent="0.2">
      <c r="A225" s="10" t="s">
        <v>226</v>
      </c>
      <c r="B225" s="62" t="s">
        <v>100</v>
      </c>
      <c r="C225" s="58">
        <v>27</v>
      </c>
      <c r="D225" s="58">
        <v>27</v>
      </c>
      <c r="E225" s="58">
        <v>27</v>
      </c>
      <c r="F225" s="58">
        <v>27</v>
      </c>
      <c r="G225" s="58">
        <v>27</v>
      </c>
      <c r="H225" s="58">
        <v>27</v>
      </c>
      <c r="I225" s="58">
        <v>27</v>
      </c>
      <c r="J225" s="58">
        <v>27</v>
      </c>
      <c r="K225" s="58">
        <v>27</v>
      </c>
      <c r="L225" s="58">
        <v>27</v>
      </c>
      <c r="M225" s="58">
        <v>27</v>
      </c>
      <c r="N225" s="58">
        <v>27</v>
      </c>
      <c r="O225" s="2">
        <v>324</v>
      </c>
    </row>
    <row r="226" spans="1:15" ht="11.25" x14ac:dyDescent="0.2">
      <c r="A226" s="10" t="s">
        <v>215</v>
      </c>
      <c r="B226" s="62" t="s">
        <v>101</v>
      </c>
      <c r="C226" s="58">
        <v>2</v>
      </c>
      <c r="D226" s="58">
        <v>2</v>
      </c>
      <c r="E226" s="58">
        <v>2</v>
      </c>
      <c r="F226" s="58">
        <v>2</v>
      </c>
      <c r="G226" s="58">
        <v>2</v>
      </c>
      <c r="H226" s="58">
        <v>2</v>
      </c>
      <c r="I226" s="58">
        <v>2</v>
      </c>
      <c r="J226" s="58">
        <v>2</v>
      </c>
      <c r="K226" s="58">
        <v>2</v>
      </c>
      <c r="L226" s="58">
        <v>2</v>
      </c>
      <c r="M226" s="58">
        <v>2</v>
      </c>
      <c r="N226" s="58">
        <v>2</v>
      </c>
      <c r="O226" s="2">
        <v>24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74</v>
      </c>
      <c r="D229" s="58">
        <v>74</v>
      </c>
      <c r="E229" s="58">
        <v>74</v>
      </c>
      <c r="F229" s="58">
        <v>74</v>
      </c>
      <c r="G229" s="58">
        <v>74</v>
      </c>
      <c r="H229" s="58">
        <v>74</v>
      </c>
      <c r="I229" s="58">
        <v>74</v>
      </c>
      <c r="J229" s="58">
        <v>74</v>
      </c>
      <c r="K229" s="58">
        <v>74</v>
      </c>
      <c r="L229" s="58">
        <v>74</v>
      </c>
      <c r="M229" s="58">
        <v>74</v>
      </c>
      <c r="N229" s="58">
        <v>74</v>
      </c>
      <c r="O229" s="2">
        <v>888</v>
      </c>
    </row>
    <row r="230" spans="1:15" ht="11.25" x14ac:dyDescent="0.2">
      <c r="A230" s="10"/>
      <c r="B230" s="4" t="s">
        <v>103</v>
      </c>
      <c r="C230" s="15">
        <v>5587</v>
      </c>
      <c r="D230" s="15">
        <v>4897</v>
      </c>
      <c r="E230" s="15">
        <v>4857</v>
      </c>
      <c r="F230" s="15">
        <v>4959</v>
      </c>
      <c r="G230" s="15">
        <v>4959</v>
      </c>
      <c r="H230" s="15">
        <v>4774</v>
      </c>
      <c r="I230" s="15">
        <v>4778</v>
      </c>
      <c r="J230" s="15">
        <v>4914</v>
      </c>
      <c r="K230" s="15">
        <v>4914</v>
      </c>
      <c r="L230" s="15">
        <v>4743</v>
      </c>
      <c r="M230" s="15">
        <v>4928</v>
      </c>
      <c r="N230" s="15">
        <v>4928</v>
      </c>
      <c r="O230" s="15">
        <v>59238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11147</v>
      </c>
      <c r="D232" s="17">
        <v>10457</v>
      </c>
      <c r="E232" s="17">
        <v>10468</v>
      </c>
      <c r="F232" s="17">
        <v>10570</v>
      </c>
      <c r="G232" s="17">
        <v>10570</v>
      </c>
      <c r="H232" s="17">
        <v>10393</v>
      </c>
      <c r="I232" s="17">
        <v>10389</v>
      </c>
      <c r="J232" s="17">
        <v>10525</v>
      </c>
      <c r="K232" s="17">
        <v>10525</v>
      </c>
      <c r="L232" s="17">
        <v>10354</v>
      </c>
      <c r="M232" s="17">
        <v>10539</v>
      </c>
      <c r="N232" s="17">
        <v>10539</v>
      </c>
      <c r="O232" s="17">
        <v>126476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141390</v>
      </c>
      <c r="D234" s="20">
        <v>134606</v>
      </c>
      <c r="E234" s="20">
        <v>153569</v>
      </c>
      <c r="F234" s="20">
        <v>153356</v>
      </c>
      <c r="G234" s="20">
        <v>155475</v>
      </c>
      <c r="H234" s="20">
        <v>160828</v>
      </c>
      <c r="I234" s="20">
        <v>177309</v>
      </c>
      <c r="J234" s="20">
        <v>165745</v>
      </c>
      <c r="K234" s="20">
        <v>165510</v>
      </c>
      <c r="L234" s="20">
        <v>163545</v>
      </c>
      <c r="M234" s="20">
        <v>159456</v>
      </c>
      <c r="N234" s="20">
        <v>160693</v>
      </c>
      <c r="O234" s="20">
        <v>1891482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74371</v>
      </c>
      <c r="D236" s="15">
        <v>65340</v>
      </c>
      <c r="E236" s="15">
        <v>75084</v>
      </c>
      <c r="F236" s="15">
        <v>81888</v>
      </c>
      <c r="G236" s="15">
        <v>104678</v>
      </c>
      <c r="H236" s="15">
        <v>107476</v>
      </c>
      <c r="I236" s="15">
        <v>111167</v>
      </c>
      <c r="J236" s="15">
        <v>110706</v>
      </c>
      <c r="K236" s="15">
        <v>101157</v>
      </c>
      <c r="L236" s="15">
        <v>117048</v>
      </c>
      <c r="M236" s="15">
        <v>95975</v>
      </c>
      <c r="N236" s="15">
        <v>71083</v>
      </c>
      <c r="O236" s="15">
        <v>1115971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10391</v>
      </c>
      <c r="D239" s="58">
        <v>8421</v>
      </c>
      <c r="E239" s="58">
        <v>9043</v>
      </c>
      <c r="F239" s="58">
        <v>9787</v>
      </c>
      <c r="G239" s="58">
        <v>9132</v>
      </c>
      <c r="H239" s="58">
        <v>9982</v>
      </c>
      <c r="I239" s="58">
        <v>10726</v>
      </c>
      <c r="J239" s="58">
        <v>9648</v>
      </c>
      <c r="K239" s="58">
        <v>9564</v>
      </c>
      <c r="L239" s="58">
        <v>11030</v>
      </c>
      <c r="M239" s="58">
        <v>10860</v>
      </c>
      <c r="N239" s="58">
        <v>9916</v>
      </c>
      <c r="O239" s="2">
        <v>118500</v>
      </c>
    </row>
    <row r="240" spans="1:15" ht="11.25" x14ac:dyDescent="0.2">
      <c r="A240" s="10" t="s">
        <v>236</v>
      </c>
      <c r="B240" s="62" t="s">
        <v>52</v>
      </c>
      <c r="C240" s="58">
        <v>3162</v>
      </c>
      <c r="D240" s="58">
        <v>2586</v>
      </c>
      <c r="E240" s="58">
        <v>2876</v>
      </c>
      <c r="F240" s="58">
        <v>2788</v>
      </c>
      <c r="G240" s="58">
        <v>2591</v>
      </c>
      <c r="H240" s="58">
        <v>2677</v>
      </c>
      <c r="I240" s="58">
        <v>2962</v>
      </c>
      <c r="J240" s="58">
        <v>2704</v>
      </c>
      <c r="K240" s="58">
        <v>2569</v>
      </c>
      <c r="L240" s="58">
        <v>2881</v>
      </c>
      <c r="M240" s="58">
        <v>2636</v>
      </c>
      <c r="N240" s="58">
        <v>2786</v>
      </c>
      <c r="O240" s="2">
        <v>33218</v>
      </c>
    </row>
    <row r="241" spans="1:15" ht="11.25" x14ac:dyDescent="0.2">
      <c r="A241" s="10" t="s">
        <v>233</v>
      </c>
      <c r="B241" s="62" t="s">
        <v>456</v>
      </c>
      <c r="C241" s="58">
        <v>371</v>
      </c>
      <c r="D241" s="58">
        <v>367</v>
      </c>
      <c r="E241" s="58">
        <v>407</v>
      </c>
      <c r="F241" s="58">
        <v>398</v>
      </c>
      <c r="G241" s="58">
        <v>441</v>
      </c>
      <c r="H241" s="58">
        <v>457</v>
      </c>
      <c r="I241" s="58">
        <v>506</v>
      </c>
      <c r="J241" s="58">
        <v>476</v>
      </c>
      <c r="K241" s="58">
        <v>373</v>
      </c>
      <c r="L241" s="58">
        <v>432</v>
      </c>
      <c r="M241" s="58">
        <v>413</v>
      </c>
      <c r="N241" s="58">
        <v>419</v>
      </c>
      <c r="O241" s="2">
        <v>5060</v>
      </c>
    </row>
    <row r="242" spans="1:15" ht="11.25" x14ac:dyDescent="0.2">
      <c r="A242" s="10" t="s">
        <v>232</v>
      </c>
      <c r="B242" s="62" t="s">
        <v>457</v>
      </c>
      <c r="C242" s="58">
        <v>77</v>
      </c>
      <c r="D242" s="58">
        <v>62</v>
      </c>
      <c r="E242" s="58">
        <v>75</v>
      </c>
      <c r="F242" s="58">
        <v>68</v>
      </c>
      <c r="G242" s="58">
        <v>66</v>
      </c>
      <c r="H242" s="58">
        <v>69</v>
      </c>
      <c r="I242" s="58">
        <v>77</v>
      </c>
      <c r="J242" s="58">
        <v>72</v>
      </c>
      <c r="K242" s="58">
        <v>71</v>
      </c>
      <c r="L242" s="58">
        <v>83</v>
      </c>
      <c r="M242" s="58">
        <v>78</v>
      </c>
      <c r="N242" s="58">
        <v>84</v>
      </c>
      <c r="O242" s="2">
        <v>882</v>
      </c>
    </row>
    <row r="243" spans="1:15" ht="11.25" x14ac:dyDescent="0.2">
      <c r="A243" s="10" t="s">
        <v>231</v>
      </c>
      <c r="B243" s="62" t="s">
        <v>53</v>
      </c>
      <c r="C243" s="58">
        <v>975</v>
      </c>
      <c r="D243" s="58">
        <v>818</v>
      </c>
      <c r="E243" s="58">
        <v>948</v>
      </c>
      <c r="F243" s="58">
        <v>854</v>
      </c>
      <c r="G243" s="58">
        <v>832</v>
      </c>
      <c r="H243" s="58">
        <v>814</v>
      </c>
      <c r="I243" s="58">
        <v>931</v>
      </c>
      <c r="J243" s="58">
        <v>854</v>
      </c>
      <c r="K243" s="58">
        <v>820</v>
      </c>
      <c r="L243" s="58">
        <v>955</v>
      </c>
      <c r="M243" s="58">
        <v>884</v>
      </c>
      <c r="N243" s="58">
        <v>917</v>
      </c>
      <c r="O243" s="2">
        <v>10602</v>
      </c>
    </row>
    <row r="244" spans="1:15" ht="11.25" x14ac:dyDescent="0.2">
      <c r="A244" s="10" t="s">
        <v>244</v>
      </c>
      <c r="B244" s="62" t="s">
        <v>450</v>
      </c>
      <c r="C244" s="58">
        <v>2400</v>
      </c>
      <c r="D244" s="58">
        <v>2589</v>
      </c>
      <c r="E244" s="58">
        <v>2799</v>
      </c>
      <c r="F244" s="58">
        <v>2821</v>
      </c>
      <c r="G244" s="58">
        <v>3158</v>
      </c>
      <c r="H244" s="58">
        <v>3841</v>
      </c>
      <c r="I244" s="58">
        <v>4194</v>
      </c>
      <c r="J244" s="58">
        <v>3888</v>
      </c>
      <c r="K244" s="58">
        <v>3862</v>
      </c>
      <c r="L244" s="58">
        <v>2948</v>
      </c>
      <c r="M244" s="58">
        <v>2230</v>
      </c>
      <c r="N244" s="58">
        <v>1924</v>
      </c>
      <c r="O244" s="2">
        <v>36654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9647</v>
      </c>
      <c r="D246" s="58">
        <v>7739</v>
      </c>
      <c r="E246" s="58">
        <v>9022</v>
      </c>
      <c r="F246" s="58">
        <v>9369</v>
      </c>
      <c r="G246" s="58">
        <v>9221</v>
      </c>
      <c r="H246" s="58">
        <v>9597</v>
      </c>
      <c r="I246" s="58">
        <v>10448</v>
      </c>
      <c r="J246" s="58">
        <v>9643</v>
      </c>
      <c r="K246" s="58">
        <v>9421</v>
      </c>
      <c r="L246" s="58">
        <v>10634</v>
      </c>
      <c r="M246" s="58">
        <v>10550</v>
      </c>
      <c r="N246" s="58">
        <v>9823</v>
      </c>
      <c r="O246" s="2">
        <v>115114</v>
      </c>
    </row>
    <row r="247" spans="1:15" ht="11.25" x14ac:dyDescent="0.2">
      <c r="A247" s="10" t="s">
        <v>245</v>
      </c>
      <c r="B247" s="62" t="s">
        <v>464</v>
      </c>
      <c r="C247" s="58">
        <v>1199</v>
      </c>
      <c r="D247" s="58">
        <v>872</v>
      </c>
      <c r="E247" s="58">
        <v>975</v>
      </c>
      <c r="F247" s="58">
        <v>876</v>
      </c>
      <c r="G247" s="58">
        <v>875</v>
      </c>
      <c r="H247" s="58">
        <v>855</v>
      </c>
      <c r="I247" s="58">
        <v>958</v>
      </c>
      <c r="J247" s="58">
        <v>913</v>
      </c>
      <c r="K247" s="58">
        <v>869</v>
      </c>
      <c r="L247" s="58">
        <v>1035</v>
      </c>
      <c r="M247" s="58">
        <v>971</v>
      </c>
      <c r="N247" s="58">
        <v>995</v>
      </c>
      <c r="O247" s="2">
        <v>11393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198</v>
      </c>
      <c r="D249" s="58">
        <v>151</v>
      </c>
      <c r="E249" s="58">
        <v>172</v>
      </c>
      <c r="F249" s="58">
        <v>161</v>
      </c>
      <c r="G249" s="58">
        <v>158</v>
      </c>
      <c r="H249" s="58">
        <v>158</v>
      </c>
      <c r="I249" s="58">
        <v>173</v>
      </c>
      <c r="J249" s="58">
        <v>163</v>
      </c>
      <c r="K249" s="58">
        <v>154</v>
      </c>
      <c r="L249" s="58">
        <v>176</v>
      </c>
      <c r="M249" s="58">
        <v>163</v>
      </c>
      <c r="N249" s="58">
        <v>174</v>
      </c>
      <c r="O249" s="2">
        <v>2001</v>
      </c>
    </row>
    <row r="250" spans="1:15" ht="11.25" x14ac:dyDescent="0.2">
      <c r="A250" s="10" t="s">
        <v>239</v>
      </c>
      <c r="B250" s="62" t="s">
        <v>467</v>
      </c>
      <c r="C250" s="58">
        <v>3481</v>
      </c>
      <c r="D250" s="58">
        <v>3327</v>
      </c>
      <c r="E250" s="58">
        <v>4945</v>
      </c>
      <c r="F250" s="58">
        <v>4447</v>
      </c>
      <c r="G250" s="58">
        <v>3309</v>
      </c>
      <c r="H250" s="58">
        <v>4043</v>
      </c>
      <c r="I250" s="58">
        <v>5158</v>
      </c>
      <c r="J250" s="58">
        <v>6632</v>
      </c>
      <c r="K250" s="58">
        <v>4588</v>
      </c>
      <c r="L250" s="58">
        <v>5926</v>
      </c>
      <c r="M250" s="58">
        <v>5976</v>
      </c>
      <c r="N250" s="58">
        <v>5835</v>
      </c>
      <c r="O250" s="2">
        <v>57667</v>
      </c>
    </row>
    <row r="251" spans="1:15" ht="11.25" x14ac:dyDescent="0.2">
      <c r="A251" s="10" t="s">
        <v>240</v>
      </c>
      <c r="B251" s="62" t="s">
        <v>468</v>
      </c>
      <c r="C251" s="58">
        <v>277</v>
      </c>
      <c r="D251" s="58">
        <v>298</v>
      </c>
      <c r="E251" s="58">
        <v>322</v>
      </c>
      <c r="F251" s="58">
        <v>302</v>
      </c>
      <c r="G251" s="58">
        <v>286</v>
      </c>
      <c r="H251" s="58">
        <v>297</v>
      </c>
      <c r="I251" s="58">
        <v>327</v>
      </c>
      <c r="J251" s="58">
        <v>303</v>
      </c>
      <c r="K251" s="58">
        <v>297</v>
      </c>
      <c r="L251" s="58">
        <v>333</v>
      </c>
      <c r="M251" s="58">
        <v>306</v>
      </c>
      <c r="N251" s="58">
        <v>325</v>
      </c>
      <c r="O251" s="2">
        <v>3673</v>
      </c>
    </row>
    <row r="252" spans="1:15" ht="11.25" x14ac:dyDescent="0.2">
      <c r="A252" s="10" t="s">
        <v>241</v>
      </c>
      <c r="B252" s="62" t="s">
        <v>469</v>
      </c>
      <c r="C252" s="58">
        <v>743</v>
      </c>
      <c r="D252" s="58">
        <v>807</v>
      </c>
      <c r="E252" s="58">
        <v>955</v>
      </c>
      <c r="F252" s="58">
        <v>1022</v>
      </c>
      <c r="G252" s="58">
        <v>886</v>
      </c>
      <c r="H252" s="58">
        <v>957</v>
      </c>
      <c r="I252" s="58">
        <v>1029</v>
      </c>
      <c r="J252" s="58">
        <v>928</v>
      </c>
      <c r="K252" s="58">
        <v>966</v>
      </c>
      <c r="L252" s="58">
        <v>1025</v>
      </c>
      <c r="M252" s="58">
        <v>945</v>
      </c>
      <c r="N252" s="58">
        <v>983</v>
      </c>
      <c r="O252" s="2">
        <v>11246</v>
      </c>
    </row>
    <row r="253" spans="1:15" ht="11.25" x14ac:dyDescent="0.2">
      <c r="A253" s="10" t="s">
        <v>242</v>
      </c>
      <c r="B253" s="62" t="s">
        <v>470</v>
      </c>
      <c r="C253" s="58">
        <v>1749</v>
      </c>
      <c r="D253" s="58">
        <v>1485</v>
      </c>
      <c r="E253" s="58">
        <v>1701</v>
      </c>
      <c r="F253" s="58">
        <v>1589</v>
      </c>
      <c r="G253" s="58">
        <v>1534</v>
      </c>
      <c r="H253" s="58">
        <v>1566</v>
      </c>
      <c r="I253" s="58">
        <v>1772</v>
      </c>
      <c r="J253" s="58">
        <v>1660</v>
      </c>
      <c r="K253" s="58">
        <v>1608</v>
      </c>
      <c r="L253" s="58">
        <v>1786</v>
      </c>
      <c r="M253" s="58">
        <v>1664</v>
      </c>
      <c r="N253" s="58">
        <v>1733</v>
      </c>
      <c r="O253" s="2">
        <v>19847</v>
      </c>
    </row>
    <row r="254" spans="1:15" ht="11.25" x14ac:dyDescent="0.2">
      <c r="A254" s="10"/>
      <c r="B254" s="4" t="s">
        <v>471</v>
      </c>
      <c r="C254" s="15">
        <v>34670</v>
      </c>
      <c r="D254" s="15">
        <v>29522</v>
      </c>
      <c r="E254" s="15">
        <v>34240</v>
      </c>
      <c r="F254" s="15">
        <v>34482</v>
      </c>
      <c r="G254" s="15">
        <v>32489</v>
      </c>
      <c r="H254" s="15">
        <v>35313</v>
      </c>
      <c r="I254" s="15">
        <v>39261</v>
      </c>
      <c r="J254" s="15">
        <v>37884</v>
      </c>
      <c r="K254" s="15">
        <v>35162</v>
      </c>
      <c r="L254" s="15">
        <v>39244</v>
      </c>
      <c r="M254" s="15">
        <v>37676</v>
      </c>
      <c r="N254" s="15">
        <v>35914</v>
      </c>
      <c r="O254" s="15">
        <v>425857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39701</v>
      </c>
      <c r="D256" s="34">
        <v>35818</v>
      </c>
      <c r="E256" s="34">
        <v>40844</v>
      </c>
      <c r="F256" s="34">
        <v>47406</v>
      </c>
      <c r="G256" s="34">
        <v>72189</v>
      </c>
      <c r="H256" s="34">
        <v>72163</v>
      </c>
      <c r="I256" s="34">
        <v>71906</v>
      </c>
      <c r="J256" s="34">
        <v>72822</v>
      </c>
      <c r="K256" s="34">
        <v>65995</v>
      </c>
      <c r="L256" s="34">
        <v>77804</v>
      </c>
      <c r="M256" s="34">
        <v>58299</v>
      </c>
      <c r="N256" s="34">
        <v>35169</v>
      </c>
      <c r="O256" s="34">
        <v>690114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39701</v>
      </c>
      <c r="D260" s="17">
        <v>35818</v>
      </c>
      <c r="E260" s="17">
        <v>40844</v>
      </c>
      <c r="F260" s="17">
        <v>47406</v>
      </c>
      <c r="G260" s="17">
        <v>72189</v>
      </c>
      <c r="H260" s="17">
        <v>72163</v>
      </c>
      <c r="I260" s="17">
        <v>71906</v>
      </c>
      <c r="J260" s="17">
        <v>72822</v>
      </c>
      <c r="K260" s="17">
        <v>65995</v>
      </c>
      <c r="L260" s="17">
        <v>77804</v>
      </c>
      <c r="M260" s="17">
        <v>58299</v>
      </c>
      <c r="N260" s="17">
        <v>35169</v>
      </c>
      <c r="O260" s="17">
        <v>690114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6473</v>
      </c>
      <c r="D262" s="58">
        <v>5998</v>
      </c>
      <c r="E262" s="58">
        <v>6860</v>
      </c>
      <c r="F262" s="58">
        <v>7057</v>
      </c>
      <c r="G262" s="58">
        <v>7805</v>
      </c>
      <c r="H262" s="58">
        <v>8049</v>
      </c>
      <c r="I262" s="58">
        <v>8654</v>
      </c>
      <c r="J262" s="58">
        <v>8294</v>
      </c>
      <c r="K262" s="58">
        <v>8000</v>
      </c>
      <c r="L262" s="58">
        <v>8418</v>
      </c>
      <c r="M262" s="58">
        <v>7663</v>
      </c>
      <c r="N262" s="58">
        <v>6953</v>
      </c>
      <c r="O262" s="2">
        <v>90224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33228</v>
      </c>
      <c r="D267" s="17">
        <v>29820</v>
      </c>
      <c r="E267" s="17">
        <v>33984</v>
      </c>
      <c r="F267" s="17">
        <v>40349</v>
      </c>
      <c r="G267" s="17">
        <v>64384</v>
      </c>
      <c r="H267" s="17">
        <v>64114</v>
      </c>
      <c r="I267" s="17">
        <v>63252</v>
      </c>
      <c r="J267" s="17">
        <v>64528</v>
      </c>
      <c r="K267" s="17">
        <v>57995</v>
      </c>
      <c r="L267" s="17">
        <v>69386</v>
      </c>
      <c r="M267" s="17">
        <v>50636</v>
      </c>
      <c r="N267" s="17">
        <v>28216</v>
      </c>
      <c r="O267" s="17">
        <v>599890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4315</v>
      </c>
      <c r="D270" s="58">
        <v>3999</v>
      </c>
      <c r="E270" s="58">
        <v>4573</v>
      </c>
      <c r="F270" s="58">
        <v>4705</v>
      </c>
      <c r="G270" s="58">
        <v>5203</v>
      </c>
      <c r="H270" s="58">
        <v>5366</v>
      </c>
      <c r="I270" s="58">
        <v>5769</v>
      </c>
      <c r="J270" s="58">
        <v>5529</v>
      </c>
      <c r="K270" s="58">
        <v>5333</v>
      </c>
      <c r="L270" s="58">
        <v>5612</v>
      </c>
      <c r="M270" s="58">
        <v>5109</v>
      </c>
      <c r="N270" s="58">
        <v>4636</v>
      </c>
      <c r="O270" s="2">
        <v>60149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28913</v>
      </c>
      <c r="D275" s="20">
        <v>25821</v>
      </c>
      <c r="E275" s="20">
        <v>29411</v>
      </c>
      <c r="F275" s="20">
        <v>35644</v>
      </c>
      <c r="G275" s="20">
        <v>59181</v>
      </c>
      <c r="H275" s="20">
        <v>58748</v>
      </c>
      <c r="I275" s="20">
        <v>57483</v>
      </c>
      <c r="J275" s="20">
        <v>58999</v>
      </c>
      <c r="K275" s="20">
        <v>52662</v>
      </c>
      <c r="L275" s="20">
        <v>63774</v>
      </c>
      <c r="M275" s="20">
        <v>45527</v>
      </c>
      <c r="N275" s="20">
        <v>23580</v>
      </c>
      <c r="O275" s="20">
        <v>539741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0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413</v>
      </c>
      <c r="D3" s="2" t="s">
        <v>413</v>
      </c>
      <c r="E3" s="2" t="s">
        <v>413</v>
      </c>
      <c r="F3" s="2" t="s">
        <v>413</v>
      </c>
      <c r="G3" s="2" t="s">
        <v>413</v>
      </c>
      <c r="H3" s="2" t="s">
        <v>413</v>
      </c>
      <c r="I3" s="2" t="s">
        <v>413</v>
      </c>
      <c r="J3" s="2" t="s">
        <v>413</v>
      </c>
      <c r="K3" s="2" t="s">
        <v>413</v>
      </c>
      <c r="L3" s="2" t="s">
        <v>413</v>
      </c>
      <c r="M3" s="2" t="s">
        <v>413</v>
      </c>
      <c r="N3" s="2" t="s">
        <v>413</v>
      </c>
      <c r="O3" s="2" t="s">
        <v>413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412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235706</v>
      </c>
      <c r="D14" s="58">
        <v>236912</v>
      </c>
      <c r="E14" s="58">
        <v>244420</v>
      </c>
      <c r="F14" s="58">
        <v>246411</v>
      </c>
      <c r="G14" s="58">
        <v>249154</v>
      </c>
      <c r="H14" s="58">
        <v>250644</v>
      </c>
      <c r="I14" s="58">
        <v>251888</v>
      </c>
      <c r="J14" s="58">
        <v>254640</v>
      </c>
      <c r="K14" s="58">
        <v>256373</v>
      </c>
      <c r="L14" s="58">
        <v>257827</v>
      </c>
      <c r="M14" s="58">
        <v>259452</v>
      </c>
      <c r="N14" s="58">
        <v>260809</v>
      </c>
      <c r="O14" s="2">
        <v>3004235</v>
      </c>
    </row>
    <row r="15" spans="1:18" ht="11.25" x14ac:dyDescent="0.2">
      <c r="A15" s="10" t="s">
        <v>177</v>
      </c>
      <c r="B15" s="61" t="s">
        <v>353</v>
      </c>
      <c r="C15" s="58">
        <v>10554</v>
      </c>
      <c r="D15" s="58">
        <v>10608</v>
      </c>
      <c r="E15" s="58">
        <v>10662</v>
      </c>
      <c r="F15" s="58">
        <v>10751</v>
      </c>
      <c r="G15" s="58">
        <v>10874</v>
      </c>
      <c r="H15" s="58">
        <v>10941</v>
      </c>
      <c r="I15" s="58">
        <v>10996</v>
      </c>
      <c r="J15" s="58">
        <v>11120</v>
      </c>
      <c r="K15" s="58">
        <v>11197</v>
      </c>
      <c r="L15" s="58">
        <v>11262</v>
      </c>
      <c r="M15" s="58">
        <v>11335</v>
      </c>
      <c r="N15" s="58">
        <v>11396</v>
      </c>
      <c r="O15" s="2">
        <v>131696</v>
      </c>
    </row>
    <row r="16" spans="1:18" ht="11.25" x14ac:dyDescent="0.2">
      <c r="A16" s="10" t="s">
        <v>164</v>
      </c>
      <c r="B16" s="61" t="s">
        <v>360</v>
      </c>
      <c r="C16" s="58">
        <v>6835</v>
      </c>
      <c r="D16" s="58">
        <v>6870</v>
      </c>
      <c r="E16" s="58">
        <v>6905</v>
      </c>
      <c r="F16" s="58">
        <v>7463</v>
      </c>
      <c r="G16" s="58">
        <v>8242</v>
      </c>
      <c r="H16" s="58">
        <v>8285</v>
      </c>
      <c r="I16" s="58">
        <v>8321</v>
      </c>
      <c r="J16" s="58">
        <v>8401</v>
      </c>
      <c r="K16" s="58">
        <v>8452</v>
      </c>
      <c r="L16" s="58">
        <v>7294</v>
      </c>
      <c r="M16" s="58">
        <v>7000</v>
      </c>
      <c r="N16" s="58">
        <v>7000</v>
      </c>
      <c r="O16" s="2">
        <v>91068</v>
      </c>
    </row>
    <row r="17" spans="1:15" ht="11.25" x14ac:dyDescent="0.2">
      <c r="A17" s="42" t="s">
        <v>436</v>
      </c>
      <c r="B17" s="61" t="s">
        <v>57</v>
      </c>
      <c r="C17" s="58">
        <v>5327</v>
      </c>
      <c r="D17" s="58">
        <v>5355</v>
      </c>
      <c r="E17" s="58">
        <v>5382</v>
      </c>
      <c r="F17" s="58">
        <v>5427</v>
      </c>
      <c r="G17" s="58">
        <v>5489</v>
      </c>
      <c r="H17" s="58">
        <v>5522</v>
      </c>
      <c r="I17" s="58">
        <v>5551</v>
      </c>
      <c r="J17" s="58">
        <v>5613</v>
      </c>
      <c r="K17" s="58">
        <v>5652</v>
      </c>
      <c r="L17" s="58">
        <v>5685</v>
      </c>
      <c r="M17" s="58">
        <v>5721</v>
      </c>
      <c r="N17" s="58">
        <v>5752</v>
      </c>
      <c r="O17" s="2">
        <v>66475</v>
      </c>
    </row>
    <row r="18" spans="1:15" ht="11.25" x14ac:dyDescent="0.2">
      <c r="A18" s="10" t="s">
        <v>167</v>
      </c>
      <c r="B18" s="61" t="s">
        <v>363</v>
      </c>
      <c r="C18" s="58">
        <v>1034</v>
      </c>
      <c r="D18" s="58">
        <v>1040</v>
      </c>
      <c r="E18" s="58">
        <v>1045</v>
      </c>
      <c r="F18" s="58">
        <v>1054</v>
      </c>
      <c r="G18" s="58">
        <v>1066</v>
      </c>
      <c r="H18" s="58">
        <v>1072</v>
      </c>
      <c r="I18" s="58">
        <v>1078</v>
      </c>
      <c r="J18" s="58">
        <v>1090</v>
      </c>
      <c r="K18" s="58">
        <v>1097</v>
      </c>
      <c r="L18" s="58">
        <v>1104</v>
      </c>
      <c r="M18" s="58">
        <v>1111</v>
      </c>
      <c r="N18" s="58">
        <v>1117</v>
      </c>
      <c r="O18" s="2">
        <v>12906</v>
      </c>
    </row>
    <row r="19" spans="1:15" ht="11.25" x14ac:dyDescent="0.2">
      <c r="A19" s="10" t="s">
        <v>166</v>
      </c>
      <c r="B19" s="61" t="s">
        <v>362</v>
      </c>
      <c r="C19" s="58">
        <v>980</v>
      </c>
      <c r="D19" s="58">
        <v>985</v>
      </c>
      <c r="E19" s="58">
        <v>990</v>
      </c>
      <c r="F19" s="58">
        <v>998</v>
      </c>
      <c r="G19" s="58">
        <v>1010</v>
      </c>
      <c r="H19" s="58">
        <v>1016</v>
      </c>
      <c r="I19" s="58">
        <v>1021</v>
      </c>
      <c r="J19" s="58">
        <v>1033</v>
      </c>
      <c r="K19" s="58">
        <v>1040</v>
      </c>
      <c r="L19" s="58">
        <v>1046</v>
      </c>
      <c r="M19" s="58">
        <v>1053</v>
      </c>
      <c r="N19" s="58">
        <v>1058</v>
      </c>
      <c r="O19" s="2">
        <v>12229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127</v>
      </c>
      <c r="D21" s="58">
        <v>127</v>
      </c>
      <c r="E21" s="58">
        <v>128</v>
      </c>
      <c r="F21" s="58">
        <v>129</v>
      </c>
      <c r="G21" s="58">
        <v>130</v>
      </c>
      <c r="H21" s="58">
        <v>131</v>
      </c>
      <c r="I21" s="58">
        <v>132</v>
      </c>
      <c r="J21" s="58">
        <v>133</v>
      </c>
      <c r="K21" s="58">
        <v>134</v>
      </c>
      <c r="L21" s="58">
        <v>135</v>
      </c>
      <c r="M21" s="58">
        <v>136</v>
      </c>
      <c r="N21" s="58">
        <v>137</v>
      </c>
      <c r="O21" s="2">
        <v>1580</v>
      </c>
    </row>
    <row r="22" spans="1:15" ht="11.25" x14ac:dyDescent="0.2">
      <c r="A22" s="10"/>
      <c r="B22" s="32" t="s">
        <v>1</v>
      </c>
      <c r="C22" s="15">
        <v>260563</v>
      </c>
      <c r="D22" s="15">
        <v>261897</v>
      </c>
      <c r="E22" s="15">
        <v>269532</v>
      </c>
      <c r="F22" s="15">
        <v>272233</v>
      </c>
      <c r="G22" s="15">
        <v>275965</v>
      </c>
      <c r="H22" s="15">
        <v>277611</v>
      </c>
      <c r="I22" s="15">
        <v>278987</v>
      </c>
      <c r="J22" s="15">
        <v>282030</v>
      </c>
      <c r="K22" s="15">
        <v>283945</v>
      </c>
      <c r="L22" s="15">
        <v>284353</v>
      </c>
      <c r="M22" s="15">
        <v>285808</v>
      </c>
      <c r="N22" s="15">
        <v>287269</v>
      </c>
      <c r="O22" s="15">
        <v>3320189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5882</v>
      </c>
      <c r="D25" s="58">
        <v>2108</v>
      </c>
      <c r="E25" s="58">
        <v>10219</v>
      </c>
      <c r="F25" s="58">
        <v>7777</v>
      </c>
      <c r="G25" s="58">
        <v>12540</v>
      </c>
      <c r="H25" s="58">
        <v>9942</v>
      </c>
      <c r="I25" s="58">
        <v>9475</v>
      </c>
      <c r="J25" s="58">
        <v>10153</v>
      </c>
      <c r="K25" s="58">
        <v>10555</v>
      </c>
      <c r="L25" s="58">
        <v>9041</v>
      </c>
      <c r="M25" s="58">
        <v>7840</v>
      </c>
      <c r="N25" s="58">
        <v>6160</v>
      </c>
      <c r="O25" s="2">
        <v>101691</v>
      </c>
    </row>
    <row r="26" spans="1:15" ht="10.9" customHeight="1" x14ac:dyDescent="0.2">
      <c r="A26" s="42" t="s">
        <v>372</v>
      </c>
      <c r="B26" s="61" t="s">
        <v>358</v>
      </c>
      <c r="C26" s="58">
        <v>3153</v>
      </c>
      <c r="D26" s="58">
        <v>3065</v>
      </c>
      <c r="E26" s="58">
        <v>3316</v>
      </c>
      <c r="F26" s="58">
        <v>5637</v>
      </c>
      <c r="G26" s="58">
        <v>7246</v>
      </c>
      <c r="H26" s="58">
        <v>7221</v>
      </c>
      <c r="I26" s="58">
        <v>8058</v>
      </c>
      <c r="J26" s="58">
        <v>7957</v>
      </c>
      <c r="K26" s="58">
        <v>7932</v>
      </c>
      <c r="L26" s="58">
        <v>7435</v>
      </c>
      <c r="M26" s="58">
        <v>6615</v>
      </c>
      <c r="N26" s="58">
        <v>4079</v>
      </c>
      <c r="O26" s="2">
        <v>71714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2968</v>
      </c>
      <c r="D28" s="58">
        <v>1474</v>
      </c>
      <c r="E28" s="58">
        <v>3085</v>
      </c>
      <c r="F28" s="58">
        <v>3430</v>
      </c>
      <c r="G28" s="58">
        <v>1496</v>
      </c>
      <c r="H28" s="58">
        <v>3114</v>
      </c>
      <c r="I28" s="58">
        <v>3918</v>
      </c>
      <c r="J28" s="58">
        <v>1987</v>
      </c>
      <c r="K28" s="58">
        <v>5037</v>
      </c>
      <c r="L28" s="58">
        <v>2383</v>
      </c>
      <c r="M28" s="58">
        <v>1308</v>
      </c>
      <c r="N28" s="58">
        <v>1045</v>
      </c>
      <c r="O28" s="2">
        <v>31244</v>
      </c>
    </row>
    <row r="29" spans="1:15" ht="11.25" x14ac:dyDescent="0.2">
      <c r="A29" s="10"/>
      <c r="B29" s="4" t="s">
        <v>2</v>
      </c>
      <c r="C29" s="15">
        <v>12003</v>
      </c>
      <c r="D29" s="15">
        <v>6647</v>
      </c>
      <c r="E29" s="15">
        <v>16620</v>
      </c>
      <c r="F29" s="15">
        <v>16844</v>
      </c>
      <c r="G29" s="15">
        <v>21282</v>
      </c>
      <c r="H29" s="15">
        <v>20277</v>
      </c>
      <c r="I29" s="15">
        <v>21451</v>
      </c>
      <c r="J29" s="15">
        <v>20097</v>
      </c>
      <c r="K29" s="15">
        <v>23524</v>
      </c>
      <c r="L29" s="15">
        <v>18859</v>
      </c>
      <c r="M29" s="15">
        <v>15763</v>
      </c>
      <c r="N29" s="15">
        <v>11284</v>
      </c>
      <c r="O29" s="15">
        <v>204649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272566</v>
      </c>
      <c r="D31" s="2">
        <v>268544</v>
      </c>
      <c r="E31" s="2">
        <v>286152</v>
      </c>
      <c r="F31" s="2">
        <v>289077</v>
      </c>
      <c r="G31" s="2">
        <v>297247</v>
      </c>
      <c r="H31" s="2">
        <v>297888</v>
      </c>
      <c r="I31" s="2">
        <v>300438</v>
      </c>
      <c r="J31" s="2">
        <v>302127</v>
      </c>
      <c r="K31" s="2">
        <v>307469</v>
      </c>
      <c r="L31" s="2">
        <v>303212</v>
      </c>
      <c r="M31" s="2">
        <v>301571</v>
      </c>
      <c r="N31" s="2">
        <v>298553</v>
      </c>
      <c r="O31" s="2">
        <v>3524838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-1500</v>
      </c>
      <c r="D35" s="58">
        <v>-1500</v>
      </c>
      <c r="E35" s="58">
        <v>-1750</v>
      </c>
      <c r="F35" s="58">
        <v>-1750</v>
      </c>
      <c r="G35" s="58">
        <v>-1750</v>
      </c>
      <c r="H35" s="58">
        <v>-1750</v>
      </c>
      <c r="I35" s="58">
        <v>-1750</v>
      </c>
      <c r="J35" s="58">
        <v>-1750</v>
      </c>
      <c r="K35" s="58">
        <v>-1750</v>
      </c>
      <c r="L35" s="58">
        <v>-1750</v>
      </c>
      <c r="M35" s="58">
        <v>-1750</v>
      </c>
      <c r="N35" s="58">
        <v>-2158</v>
      </c>
      <c r="O35" s="2">
        <v>-20908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-138</v>
      </c>
      <c r="D37" s="58">
        <v>-150</v>
      </c>
      <c r="E37" s="58">
        <v>-116</v>
      </c>
      <c r="F37" s="58">
        <v>-116</v>
      </c>
      <c r="G37" s="58">
        <v>-87</v>
      </c>
      <c r="H37" s="58">
        <v>-124</v>
      </c>
      <c r="I37" s="58">
        <v>-96</v>
      </c>
      <c r="J37" s="58">
        <v>-81</v>
      </c>
      <c r="K37" s="58">
        <v>-65</v>
      </c>
      <c r="L37" s="58">
        <v>-69</v>
      </c>
      <c r="M37" s="58">
        <v>-70</v>
      </c>
      <c r="N37" s="58">
        <v>-69</v>
      </c>
      <c r="O37" s="2">
        <v>-1181</v>
      </c>
    </row>
    <row r="38" spans="1:15" ht="11.25" x14ac:dyDescent="0.2">
      <c r="A38" s="10" t="s">
        <v>170</v>
      </c>
      <c r="B38" s="62" t="s">
        <v>6</v>
      </c>
      <c r="C38" s="58">
        <v>-305</v>
      </c>
      <c r="D38" s="58">
        <v>-215</v>
      </c>
      <c r="E38" s="58">
        <v>-145</v>
      </c>
      <c r="F38" s="58">
        <v>-191</v>
      </c>
      <c r="G38" s="58">
        <v>-191</v>
      </c>
      <c r="H38" s="58">
        <v>-12</v>
      </c>
      <c r="I38" s="58">
        <v>-144</v>
      </c>
      <c r="J38" s="58">
        <v>-136</v>
      </c>
      <c r="K38" s="58">
        <v>-290</v>
      </c>
      <c r="L38" s="58">
        <v>-138</v>
      </c>
      <c r="M38" s="58">
        <v>-200</v>
      </c>
      <c r="N38" s="58">
        <v>-150</v>
      </c>
      <c r="O38" s="2">
        <v>-2117</v>
      </c>
    </row>
    <row r="39" spans="1:15" ht="11.25" x14ac:dyDescent="0.2">
      <c r="A39" s="10"/>
      <c r="B39" s="62" t="s">
        <v>7</v>
      </c>
      <c r="C39" s="15">
        <v>-1943</v>
      </c>
      <c r="D39" s="15">
        <v>-1865</v>
      </c>
      <c r="E39" s="15">
        <v>-2011</v>
      </c>
      <c r="F39" s="15">
        <v>-2057</v>
      </c>
      <c r="G39" s="15">
        <v>-2028</v>
      </c>
      <c r="H39" s="15">
        <v>-1886</v>
      </c>
      <c r="I39" s="15">
        <v>-1990</v>
      </c>
      <c r="J39" s="15">
        <v>-1967</v>
      </c>
      <c r="K39" s="15">
        <v>-2105</v>
      </c>
      <c r="L39" s="15">
        <v>-1957</v>
      </c>
      <c r="M39" s="15">
        <v>-2020</v>
      </c>
      <c r="N39" s="15">
        <v>-2377</v>
      </c>
      <c r="O39" s="15">
        <v>-24206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270623</v>
      </c>
      <c r="D41" s="15">
        <v>266679</v>
      </c>
      <c r="E41" s="15">
        <v>284141</v>
      </c>
      <c r="F41" s="15">
        <v>287020</v>
      </c>
      <c r="G41" s="15">
        <v>295219</v>
      </c>
      <c r="H41" s="15">
        <v>296002</v>
      </c>
      <c r="I41" s="15">
        <v>298448</v>
      </c>
      <c r="J41" s="15">
        <v>300160</v>
      </c>
      <c r="K41" s="15">
        <v>305364</v>
      </c>
      <c r="L41" s="15">
        <v>301255</v>
      </c>
      <c r="M41" s="15">
        <v>299551</v>
      </c>
      <c r="N41" s="15">
        <v>296176</v>
      </c>
      <c r="O41" s="15">
        <v>3500632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1662</v>
      </c>
      <c r="D46" s="58">
        <v>654</v>
      </c>
      <c r="E46" s="58">
        <v>545</v>
      </c>
      <c r="F46" s="58">
        <v>1800</v>
      </c>
      <c r="G46" s="58">
        <v>545</v>
      </c>
      <c r="H46" s="58">
        <v>627</v>
      </c>
      <c r="I46" s="58">
        <v>900</v>
      </c>
      <c r="J46" s="58">
        <v>1180</v>
      </c>
      <c r="K46" s="58">
        <v>1581</v>
      </c>
      <c r="L46" s="58">
        <v>3995</v>
      </c>
      <c r="M46" s="58">
        <v>2500</v>
      </c>
      <c r="N46" s="58">
        <v>2500</v>
      </c>
      <c r="O46" s="2">
        <v>18489</v>
      </c>
    </row>
    <row r="47" spans="1:15" ht="11.25" x14ac:dyDescent="0.2">
      <c r="A47" s="42" t="s">
        <v>370</v>
      </c>
      <c r="B47" s="61" t="s">
        <v>353</v>
      </c>
      <c r="C47" s="58">
        <v>8583</v>
      </c>
      <c r="D47" s="58">
        <v>10490</v>
      </c>
      <c r="E47" s="58">
        <v>10297</v>
      </c>
      <c r="F47" s="58">
        <v>5705</v>
      </c>
      <c r="G47" s="58">
        <v>9470</v>
      </c>
      <c r="H47" s="58">
        <v>9368</v>
      </c>
      <c r="I47" s="58">
        <v>11794</v>
      </c>
      <c r="J47" s="58">
        <v>21298</v>
      </c>
      <c r="K47" s="58">
        <v>17331</v>
      </c>
      <c r="L47" s="58">
        <v>25445</v>
      </c>
      <c r="M47" s="58">
        <v>22400</v>
      </c>
      <c r="N47" s="58">
        <v>20160</v>
      </c>
      <c r="O47" s="2">
        <v>172340</v>
      </c>
    </row>
    <row r="48" spans="1:15" ht="11.25" x14ac:dyDescent="0.2">
      <c r="A48" s="42" t="s">
        <v>398</v>
      </c>
      <c r="B48" s="62" t="s">
        <v>395</v>
      </c>
      <c r="C48" s="58">
        <v>9929</v>
      </c>
      <c r="D48" s="58">
        <v>15711</v>
      </c>
      <c r="E48" s="58">
        <v>7694</v>
      </c>
      <c r="F48" s="58">
        <v>14477</v>
      </c>
      <c r="G48" s="58">
        <v>29667</v>
      </c>
      <c r="H48" s="58">
        <v>33667</v>
      </c>
      <c r="I48" s="58">
        <v>25439</v>
      </c>
      <c r="J48" s="58">
        <v>26552</v>
      </c>
      <c r="K48" s="58">
        <v>23546</v>
      </c>
      <c r="L48" s="58">
        <v>13155</v>
      </c>
      <c r="M48" s="58">
        <v>10387</v>
      </c>
      <c r="N48" s="58">
        <v>7117</v>
      </c>
      <c r="O48" s="2">
        <v>217341</v>
      </c>
    </row>
    <row r="49" spans="1:15" ht="11.25" x14ac:dyDescent="0.2">
      <c r="A49" s="42" t="s">
        <v>397</v>
      </c>
      <c r="B49" s="62" t="s">
        <v>396</v>
      </c>
      <c r="C49" s="58">
        <v>41090</v>
      </c>
      <c r="D49" s="58">
        <v>43976</v>
      </c>
      <c r="E49" s="58">
        <v>68080</v>
      </c>
      <c r="F49" s="58">
        <v>78639</v>
      </c>
      <c r="G49" s="58">
        <v>78983</v>
      </c>
      <c r="H49" s="58">
        <v>90706</v>
      </c>
      <c r="I49" s="58">
        <v>74763</v>
      </c>
      <c r="J49" s="58">
        <v>89618</v>
      </c>
      <c r="K49" s="58">
        <v>108455</v>
      </c>
      <c r="L49" s="58">
        <v>64867</v>
      </c>
      <c r="M49" s="58">
        <v>63267</v>
      </c>
      <c r="N49" s="58">
        <v>40867</v>
      </c>
      <c r="O49" s="2">
        <v>843310</v>
      </c>
    </row>
    <row r="50" spans="1:15" ht="11.25" x14ac:dyDescent="0.2">
      <c r="A50" s="10" t="s">
        <v>178</v>
      </c>
      <c r="B50" s="62" t="s">
        <v>10</v>
      </c>
      <c r="C50" s="58">
        <v>7077</v>
      </c>
      <c r="D50" s="58">
        <v>2169</v>
      </c>
      <c r="E50" s="58">
        <v>4414</v>
      </c>
      <c r="F50" s="58">
        <v>10218</v>
      </c>
      <c r="G50" s="58">
        <v>11629</v>
      </c>
      <c r="H50" s="58">
        <v>9804</v>
      </c>
      <c r="I50" s="58">
        <v>12291</v>
      </c>
      <c r="J50" s="58">
        <v>15593</v>
      </c>
      <c r="K50" s="58">
        <v>8459</v>
      </c>
      <c r="L50" s="58">
        <v>4365</v>
      </c>
      <c r="M50" s="58">
        <v>3300</v>
      </c>
      <c r="N50" s="58">
        <v>2750</v>
      </c>
      <c r="O50" s="2">
        <v>92070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68341</v>
      </c>
      <c r="D52" s="59">
        <v>73000</v>
      </c>
      <c r="E52" s="59">
        <v>91030</v>
      </c>
      <c r="F52" s="59">
        <v>110839</v>
      </c>
      <c r="G52" s="59">
        <v>130294</v>
      </c>
      <c r="H52" s="59">
        <v>144172</v>
      </c>
      <c r="I52" s="59">
        <v>125187</v>
      </c>
      <c r="J52" s="59">
        <v>154241</v>
      </c>
      <c r="K52" s="59">
        <v>159372</v>
      </c>
      <c r="L52" s="59">
        <v>111827</v>
      </c>
      <c r="M52" s="59">
        <v>101854</v>
      </c>
      <c r="N52" s="59">
        <v>73394</v>
      </c>
      <c r="O52" s="15">
        <v>1343550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338964</v>
      </c>
      <c r="D54" s="17">
        <v>339679</v>
      </c>
      <c r="E54" s="17">
        <v>375171</v>
      </c>
      <c r="F54" s="17">
        <v>397859</v>
      </c>
      <c r="G54" s="17">
        <v>425513</v>
      </c>
      <c r="H54" s="17">
        <v>440174</v>
      </c>
      <c r="I54" s="17">
        <v>423635</v>
      </c>
      <c r="J54" s="17">
        <v>454401</v>
      </c>
      <c r="K54" s="17">
        <v>464736</v>
      </c>
      <c r="L54" s="17">
        <v>413082</v>
      </c>
      <c r="M54" s="17">
        <v>401405</v>
      </c>
      <c r="N54" s="17">
        <v>369570</v>
      </c>
      <c r="O54" s="17">
        <v>4844182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338964</v>
      </c>
      <c r="D67" s="15">
        <v>339679</v>
      </c>
      <c r="E67" s="15">
        <v>375171</v>
      </c>
      <c r="F67" s="15">
        <v>397859</v>
      </c>
      <c r="G67" s="15">
        <v>425513</v>
      </c>
      <c r="H67" s="15">
        <v>440174</v>
      </c>
      <c r="I67" s="15">
        <v>423635</v>
      </c>
      <c r="J67" s="15">
        <v>454401</v>
      </c>
      <c r="K67" s="15">
        <v>464736</v>
      </c>
      <c r="L67" s="15">
        <v>413082</v>
      </c>
      <c r="M67" s="15">
        <v>401405</v>
      </c>
      <c r="N67" s="15">
        <v>369570</v>
      </c>
      <c r="O67" s="15">
        <v>4844182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7110</v>
      </c>
      <c r="D76" s="58">
        <v>6463</v>
      </c>
      <c r="E76" s="58">
        <v>7287</v>
      </c>
      <c r="F76" s="58">
        <v>7287</v>
      </c>
      <c r="G76" s="58">
        <v>6956</v>
      </c>
      <c r="H76" s="58">
        <v>7287</v>
      </c>
      <c r="I76" s="58">
        <v>7619</v>
      </c>
      <c r="J76" s="58">
        <v>6956</v>
      </c>
      <c r="K76" s="58">
        <v>7287</v>
      </c>
      <c r="L76" s="58">
        <v>7287</v>
      </c>
      <c r="M76" s="58">
        <v>6956</v>
      </c>
      <c r="N76" s="58">
        <v>7619</v>
      </c>
      <c r="O76" s="2">
        <v>86114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7110</v>
      </c>
      <c r="D79" s="15">
        <v>6463</v>
      </c>
      <c r="E79" s="15">
        <v>7287</v>
      </c>
      <c r="F79" s="15">
        <v>7287</v>
      </c>
      <c r="G79" s="15">
        <v>6956</v>
      </c>
      <c r="H79" s="15">
        <v>7287</v>
      </c>
      <c r="I79" s="15">
        <v>7619</v>
      </c>
      <c r="J79" s="15">
        <v>6956</v>
      </c>
      <c r="K79" s="15">
        <v>7287</v>
      </c>
      <c r="L79" s="15">
        <v>7287</v>
      </c>
      <c r="M79" s="15">
        <v>6956</v>
      </c>
      <c r="N79" s="15">
        <v>7619</v>
      </c>
      <c r="O79" s="15">
        <v>86114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2451</v>
      </c>
      <c r="D82" s="58">
        <v>2451</v>
      </c>
      <c r="E82" s="58">
        <v>2451</v>
      </c>
      <c r="F82" s="58">
        <v>2451</v>
      </c>
      <c r="G82" s="58">
        <v>2451</v>
      </c>
      <c r="H82" s="58">
        <v>2451</v>
      </c>
      <c r="I82" s="58">
        <v>2451</v>
      </c>
      <c r="J82" s="58">
        <v>2451</v>
      </c>
      <c r="K82" s="58">
        <v>2451</v>
      </c>
      <c r="L82" s="58">
        <v>2451</v>
      </c>
      <c r="M82" s="58">
        <v>2451</v>
      </c>
      <c r="N82" s="58">
        <v>2451</v>
      </c>
      <c r="O82" s="2">
        <v>29412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2826</v>
      </c>
      <c r="D84" s="15">
        <v>2826</v>
      </c>
      <c r="E84" s="15">
        <v>2826</v>
      </c>
      <c r="F84" s="15">
        <v>2826</v>
      </c>
      <c r="G84" s="15">
        <v>2826</v>
      </c>
      <c r="H84" s="15">
        <v>2826</v>
      </c>
      <c r="I84" s="15">
        <v>2826</v>
      </c>
      <c r="J84" s="15">
        <v>2826</v>
      </c>
      <c r="K84" s="15">
        <v>2826</v>
      </c>
      <c r="L84" s="15">
        <v>2826</v>
      </c>
      <c r="M84" s="15">
        <v>2826</v>
      </c>
      <c r="N84" s="15">
        <v>2826</v>
      </c>
      <c r="O84" s="15">
        <v>33912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5280</v>
      </c>
      <c r="D86" s="58">
        <v>4800</v>
      </c>
      <c r="E86" s="58">
        <v>5412</v>
      </c>
      <c r="F86" s="58">
        <v>5412</v>
      </c>
      <c r="G86" s="58">
        <v>5166</v>
      </c>
      <c r="H86" s="58">
        <v>5412</v>
      </c>
      <c r="I86" s="58">
        <v>5658</v>
      </c>
      <c r="J86" s="58">
        <v>5166</v>
      </c>
      <c r="K86" s="58">
        <v>5412</v>
      </c>
      <c r="L86" s="58">
        <v>5412</v>
      </c>
      <c r="M86" s="58">
        <v>5166</v>
      </c>
      <c r="N86" s="58">
        <v>5658</v>
      </c>
      <c r="O86" s="2">
        <v>63954</v>
      </c>
    </row>
    <row r="87" spans="1:15" ht="11.25" x14ac:dyDescent="0.2">
      <c r="A87" s="10" t="s">
        <v>228</v>
      </c>
      <c r="B87" s="62" t="s">
        <v>28</v>
      </c>
      <c r="C87" s="58">
        <v>144</v>
      </c>
      <c r="D87" s="58">
        <v>142</v>
      </c>
      <c r="E87" s="58">
        <v>145</v>
      </c>
      <c r="F87" s="58">
        <v>148</v>
      </c>
      <c r="G87" s="58">
        <v>145</v>
      </c>
      <c r="H87" s="58">
        <v>146</v>
      </c>
      <c r="I87" s="58">
        <v>141</v>
      </c>
      <c r="J87" s="58">
        <v>152</v>
      </c>
      <c r="K87" s="58">
        <v>146</v>
      </c>
      <c r="L87" s="58">
        <v>147</v>
      </c>
      <c r="M87" s="58">
        <v>149</v>
      </c>
      <c r="N87" s="58">
        <v>152</v>
      </c>
      <c r="O87" s="2">
        <v>1757</v>
      </c>
    </row>
    <row r="88" spans="1:15" ht="11.25" x14ac:dyDescent="0.2">
      <c r="A88" s="10" t="s">
        <v>196</v>
      </c>
      <c r="B88" s="62" t="s">
        <v>29</v>
      </c>
      <c r="C88" s="58">
        <v>60</v>
      </c>
      <c r="D88" s="58">
        <v>15</v>
      </c>
      <c r="E88" s="58">
        <v>81</v>
      </c>
      <c r="F88" s="58">
        <v>134</v>
      </c>
      <c r="G88" s="58">
        <v>75</v>
      </c>
      <c r="H88" s="58">
        <v>99</v>
      </c>
      <c r="I88" s="58">
        <v>0</v>
      </c>
      <c r="J88" s="58">
        <v>218</v>
      </c>
      <c r="K88" s="58">
        <v>97</v>
      </c>
      <c r="L88" s="58">
        <v>105</v>
      </c>
      <c r="M88" s="58">
        <v>150</v>
      </c>
      <c r="N88" s="58">
        <v>224</v>
      </c>
      <c r="O88" s="2">
        <v>1258</v>
      </c>
    </row>
    <row r="89" spans="1:15" ht="11.25" x14ac:dyDescent="0.2">
      <c r="A89" s="10" t="s">
        <v>202</v>
      </c>
      <c r="B89" s="62" t="s">
        <v>30</v>
      </c>
      <c r="C89" s="58">
        <v>1830</v>
      </c>
      <c r="D89" s="58">
        <v>1664</v>
      </c>
      <c r="E89" s="58">
        <v>1830</v>
      </c>
      <c r="F89" s="58">
        <v>1830</v>
      </c>
      <c r="G89" s="58">
        <v>3407</v>
      </c>
      <c r="H89" s="58">
        <v>3569</v>
      </c>
      <c r="I89" s="58">
        <v>3732</v>
      </c>
      <c r="J89" s="58">
        <v>3407</v>
      </c>
      <c r="K89" s="58">
        <v>3569</v>
      </c>
      <c r="L89" s="58">
        <v>1830</v>
      </c>
      <c r="M89" s="58">
        <v>1747</v>
      </c>
      <c r="N89" s="58">
        <v>1914</v>
      </c>
      <c r="O89" s="2">
        <v>30329</v>
      </c>
    </row>
    <row r="90" spans="1:15" ht="11.25" x14ac:dyDescent="0.2">
      <c r="A90" s="10"/>
      <c r="B90" s="4" t="s">
        <v>31</v>
      </c>
      <c r="C90" s="15">
        <v>7314</v>
      </c>
      <c r="D90" s="15">
        <v>6621</v>
      </c>
      <c r="E90" s="15">
        <v>7468</v>
      </c>
      <c r="F90" s="15">
        <v>7524</v>
      </c>
      <c r="G90" s="15">
        <v>8793</v>
      </c>
      <c r="H90" s="15">
        <v>9226</v>
      </c>
      <c r="I90" s="15">
        <v>9531</v>
      </c>
      <c r="J90" s="15">
        <v>8943</v>
      </c>
      <c r="K90" s="15">
        <v>9224</v>
      </c>
      <c r="L90" s="15">
        <v>7494</v>
      </c>
      <c r="M90" s="15">
        <v>7212</v>
      </c>
      <c r="N90" s="15">
        <v>7948</v>
      </c>
      <c r="O90" s="15">
        <v>97298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17250</v>
      </c>
      <c r="D92" s="17">
        <v>15910</v>
      </c>
      <c r="E92" s="17">
        <v>17581</v>
      </c>
      <c r="F92" s="17">
        <v>17637</v>
      </c>
      <c r="G92" s="17">
        <v>18575</v>
      </c>
      <c r="H92" s="17">
        <v>19339</v>
      </c>
      <c r="I92" s="17">
        <v>19976</v>
      </c>
      <c r="J92" s="17">
        <v>18725</v>
      </c>
      <c r="K92" s="17">
        <v>19337</v>
      </c>
      <c r="L92" s="17">
        <v>17607</v>
      </c>
      <c r="M92" s="17">
        <v>16994</v>
      </c>
      <c r="N92" s="17">
        <v>18393</v>
      </c>
      <c r="O92" s="17">
        <v>217324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224</v>
      </c>
      <c r="D96" s="58">
        <v>388</v>
      </c>
      <c r="E96" s="58">
        <v>388</v>
      </c>
      <c r="F96" s="58">
        <v>388</v>
      </c>
      <c r="G96" s="58">
        <v>1198</v>
      </c>
      <c r="H96" s="58">
        <v>388</v>
      </c>
      <c r="I96" s="58">
        <v>388</v>
      </c>
      <c r="J96" s="58">
        <v>388</v>
      </c>
      <c r="K96" s="58">
        <v>388</v>
      </c>
      <c r="L96" s="58">
        <v>224</v>
      </c>
      <c r="M96" s="58">
        <v>0</v>
      </c>
      <c r="N96" s="58">
        <v>0</v>
      </c>
      <c r="O96" s="2">
        <v>4362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5084</v>
      </c>
      <c r="D99" s="58">
        <v>5095</v>
      </c>
      <c r="E99" s="58">
        <v>5628</v>
      </c>
      <c r="F99" s="58">
        <v>5968</v>
      </c>
      <c r="G99" s="58">
        <v>6383</v>
      </c>
      <c r="H99" s="58">
        <v>6603</v>
      </c>
      <c r="I99" s="58">
        <v>6355</v>
      </c>
      <c r="J99" s="58">
        <v>6816</v>
      </c>
      <c r="K99" s="58">
        <v>6971</v>
      </c>
      <c r="L99" s="58">
        <v>6196</v>
      </c>
      <c r="M99" s="58">
        <v>6021</v>
      </c>
      <c r="N99" s="58">
        <v>5544</v>
      </c>
      <c r="O99" s="2">
        <v>72664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5308</v>
      </c>
      <c r="D101" s="15">
        <v>5483</v>
      </c>
      <c r="E101" s="15">
        <v>6016</v>
      </c>
      <c r="F101" s="15">
        <v>6356</v>
      </c>
      <c r="G101" s="15">
        <v>7581</v>
      </c>
      <c r="H101" s="15">
        <v>6991</v>
      </c>
      <c r="I101" s="15">
        <v>6743</v>
      </c>
      <c r="J101" s="15">
        <v>7204</v>
      </c>
      <c r="K101" s="15">
        <v>7359</v>
      </c>
      <c r="L101" s="15">
        <v>6420</v>
      </c>
      <c r="M101" s="15">
        <v>6021</v>
      </c>
      <c r="N101" s="15">
        <v>5544</v>
      </c>
      <c r="O101" s="15">
        <v>77026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78246</v>
      </c>
      <c r="D103" s="58">
        <v>74413</v>
      </c>
      <c r="E103" s="58">
        <v>83811</v>
      </c>
      <c r="F103" s="58">
        <v>87507</v>
      </c>
      <c r="G103" s="58">
        <v>83529</v>
      </c>
      <c r="H103" s="58">
        <v>87507</v>
      </c>
      <c r="I103" s="58">
        <v>91484</v>
      </c>
      <c r="J103" s="58">
        <v>79952</v>
      </c>
      <c r="K103" s="58">
        <v>83759</v>
      </c>
      <c r="L103" s="58">
        <v>83759</v>
      </c>
      <c r="M103" s="58">
        <v>79952</v>
      </c>
      <c r="N103" s="58">
        <v>87566</v>
      </c>
      <c r="O103" s="2">
        <v>1001485</v>
      </c>
    </row>
    <row r="104" spans="1:15" ht="11.25" x14ac:dyDescent="0.2">
      <c r="A104" s="10" t="s">
        <v>197</v>
      </c>
      <c r="B104" s="62" t="s">
        <v>482</v>
      </c>
      <c r="C104" s="58">
        <v>24146</v>
      </c>
      <c r="D104" s="58">
        <v>16713</v>
      </c>
      <c r="E104" s="58">
        <v>36416</v>
      </c>
      <c r="F104" s="58">
        <v>29491</v>
      </c>
      <c r="G104" s="58">
        <v>34994</v>
      </c>
      <c r="H104" s="58">
        <v>31334</v>
      </c>
      <c r="I104" s="58">
        <v>25206</v>
      </c>
      <c r="J104" s="58">
        <v>38005</v>
      </c>
      <c r="K104" s="58">
        <v>29889</v>
      </c>
      <c r="L104" s="58">
        <v>41553</v>
      </c>
      <c r="M104" s="58">
        <v>39030</v>
      </c>
      <c r="N104" s="58">
        <v>35299</v>
      </c>
      <c r="O104" s="2">
        <v>382076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1644</v>
      </c>
      <c r="D106" s="58">
        <v>1281</v>
      </c>
      <c r="E106" s="58">
        <v>2292</v>
      </c>
      <c r="F106" s="58">
        <v>1963</v>
      </c>
      <c r="G106" s="58">
        <v>2300</v>
      </c>
      <c r="H106" s="58">
        <v>2087</v>
      </c>
      <c r="I106" s="58">
        <v>1768</v>
      </c>
      <c r="J106" s="58">
        <v>2431</v>
      </c>
      <c r="K106" s="58">
        <v>2033</v>
      </c>
      <c r="L106" s="58">
        <v>2570</v>
      </c>
      <c r="M106" s="58">
        <v>2423</v>
      </c>
      <c r="N106" s="58">
        <v>2213</v>
      </c>
      <c r="O106" s="2">
        <v>25005</v>
      </c>
    </row>
    <row r="107" spans="1:15" ht="11.25" x14ac:dyDescent="0.2">
      <c r="A107" s="10" t="s">
        <v>195</v>
      </c>
      <c r="B107" s="62" t="s">
        <v>36</v>
      </c>
      <c r="C107" s="58">
        <v>3418</v>
      </c>
      <c r="D107" s="58">
        <v>3418</v>
      </c>
      <c r="E107" s="58">
        <v>3418</v>
      </c>
      <c r="F107" s="58">
        <v>3418</v>
      </c>
      <c r="G107" s="58">
        <v>3418</v>
      </c>
      <c r="H107" s="58">
        <v>3418</v>
      </c>
      <c r="I107" s="58">
        <v>3418</v>
      </c>
      <c r="J107" s="58">
        <v>3418</v>
      </c>
      <c r="K107" s="58">
        <v>3418</v>
      </c>
      <c r="L107" s="58">
        <v>3418</v>
      </c>
      <c r="M107" s="58">
        <v>3418</v>
      </c>
      <c r="N107" s="58">
        <v>3418</v>
      </c>
      <c r="O107" s="2">
        <v>41016</v>
      </c>
    </row>
    <row r="108" spans="1:15" ht="11.25" x14ac:dyDescent="0.2">
      <c r="A108" s="10"/>
      <c r="B108" s="4" t="s">
        <v>529</v>
      </c>
      <c r="C108" s="15">
        <v>107454</v>
      </c>
      <c r="D108" s="15">
        <v>95825</v>
      </c>
      <c r="E108" s="15">
        <v>125937</v>
      </c>
      <c r="F108" s="15">
        <v>122379</v>
      </c>
      <c r="G108" s="15">
        <v>124241</v>
      </c>
      <c r="H108" s="15">
        <v>124346</v>
      </c>
      <c r="I108" s="15">
        <v>121876</v>
      </c>
      <c r="J108" s="15">
        <v>123806</v>
      </c>
      <c r="K108" s="15">
        <v>119099</v>
      </c>
      <c r="L108" s="15">
        <v>131300</v>
      </c>
      <c r="M108" s="15">
        <v>124823</v>
      </c>
      <c r="N108" s="15">
        <v>128496</v>
      </c>
      <c r="O108" s="15">
        <v>1449582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11278</v>
      </c>
      <c r="D110" s="58">
        <v>10253</v>
      </c>
      <c r="E110" s="58">
        <v>11560</v>
      </c>
      <c r="F110" s="58">
        <v>11560</v>
      </c>
      <c r="G110" s="58">
        <v>11035</v>
      </c>
      <c r="H110" s="58">
        <v>11560</v>
      </c>
      <c r="I110" s="58">
        <v>15260</v>
      </c>
      <c r="J110" s="58">
        <v>13933</v>
      </c>
      <c r="K110" s="58">
        <v>14596</v>
      </c>
      <c r="L110" s="58">
        <v>14596</v>
      </c>
      <c r="M110" s="58">
        <v>13933</v>
      </c>
      <c r="N110" s="58">
        <v>15260</v>
      </c>
      <c r="O110" s="2">
        <v>154824</v>
      </c>
    </row>
    <row r="111" spans="1:15" ht="11.25" x14ac:dyDescent="0.2">
      <c r="A111" s="10" t="s">
        <v>201</v>
      </c>
      <c r="B111" s="62" t="s">
        <v>38</v>
      </c>
      <c r="C111" s="58">
        <v>2777</v>
      </c>
      <c r="D111" s="58">
        <v>2777</v>
      </c>
      <c r="E111" s="58">
        <v>2777</v>
      </c>
      <c r="F111" s="58">
        <v>2777</v>
      </c>
      <c r="G111" s="58">
        <v>2777</v>
      </c>
      <c r="H111" s="58">
        <v>2777</v>
      </c>
      <c r="I111" s="58">
        <v>3524</v>
      </c>
      <c r="J111" s="58">
        <v>3524</v>
      </c>
      <c r="K111" s="58">
        <v>3524</v>
      </c>
      <c r="L111" s="58">
        <v>3524</v>
      </c>
      <c r="M111" s="58">
        <v>3524</v>
      </c>
      <c r="N111" s="58">
        <v>3524</v>
      </c>
      <c r="O111" s="2">
        <v>37806</v>
      </c>
    </row>
    <row r="112" spans="1:15" ht="11.25" x14ac:dyDescent="0.2">
      <c r="A112" s="10"/>
      <c r="B112" s="4" t="s">
        <v>39</v>
      </c>
      <c r="C112" s="15">
        <v>121509</v>
      </c>
      <c r="D112" s="15">
        <v>108855</v>
      </c>
      <c r="E112" s="15">
        <v>140274</v>
      </c>
      <c r="F112" s="15">
        <v>136716</v>
      </c>
      <c r="G112" s="15">
        <v>138053</v>
      </c>
      <c r="H112" s="15">
        <v>138683</v>
      </c>
      <c r="I112" s="15">
        <v>140660</v>
      </c>
      <c r="J112" s="15">
        <v>141263</v>
      </c>
      <c r="K112" s="15">
        <v>137219</v>
      </c>
      <c r="L112" s="15">
        <v>149420</v>
      </c>
      <c r="M112" s="15">
        <v>142280</v>
      </c>
      <c r="N112" s="15">
        <v>147280</v>
      </c>
      <c r="O112" s="15">
        <v>1642212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144067</v>
      </c>
      <c r="D114" s="20">
        <v>130248</v>
      </c>
      <c r="E114" s="20">
        <v>163871</v>
      </c>
      <c r="F114" s="20">
        <v>160709</v>
      </c>
      <c r="G114" s="20">
        <v>164209</v>
      </c>
      <c r="H114" s="20">
        <v>165013</v>
      </c>
      <c r="I114" s="20">
        <v>167379</v>
      </c>
      <c r="J114" s="20">
        <v>167192</v>
      </c>
      <c r="K114" s="20">
        <v>163915</v>
      </c>
      <c r="L114" s="20">
        <v>173447</v>
      </c>
      <c r="M114" s="20">
        <v>165295</v>
      </c>
      <c r="N114" s="20">
        <v>171217</v>
      </c>
      <c r="O114" s="20">
        <v>1936562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12553</v>
      </c>
      <c r="D118" s="58">
        <v>9562</v>
      </c>
      <c r="E118" s="58">
        <v>11212</v>
      </c>
      <c r="F118" s="58">
        <v>11056</v>
      </c>
      <c r="G118" s="58">
        <v>12858</v>
      </c>
      <c r="H118" s="58">
        <v>11244</v>
      </c>
      <c r="I118" s="58">
        <v>12859</v>
      </c>
      <c r="J118" s="58">
        <v>10237</v>
      </c>
      <c r="K118" s="58">
        <v>9317</v>
      </c>
      <c r="L118" s="58">
        <v>9287</v>
      </c>
      <c r="M118" s="58">
        <v>9142</v>
      </c>
      <c r="N118" s="58">
        <v>11000</v>
      </c>
      <c r="O118" s="2">
        <v>130327</v>
      </c>
    </row>
    <row r="119" spans="1:15" ht="11.25" customHeight="1" x14ac:dyDescent="0.2">
      <c r="A119" s="10" t="s">
        <v>250</v>
      </c>
      <c r="B119" s="62" t="s">
        <v>43</v>
      </c>
      <c r="C119" s="58">
        <v>7758</v>
      </c>
      <c r="D119" s="58">
        <v>7969</v>
      </c>
      <c r="E119" s="58">
        <v>8391</v>
      </c>
      <c r="F119" s="58">
        <v>7584</v>
      </c>
      <c r="G119" s="58">
        <v>8071</v>
      </c>
      <c r="H119" s="58">
        <v>7297</v>
      </c>
      <c r="I119" s="58">
        <v>8141</v>
      </c>
      <c r="J119" s="58">
        <v>8210</v>
      </c>
      <c r="K119" s="58">
        <v>8333</v>
      </c>
      <c r="L119" s="58">
        <v>10025</v>
      </c>
      <c r="M119" s="58">
        <v>7954</v>
      </c>
      <c r="N119" s="58">
        <v>8740</v>
      </c>
      <c r="O119" s="2">
        <v>98473</v>
      </c>
    </row>
    <row r="120" spans="1:15" ht="11.25" x14ac:dyDescent="0.2">
      <c r="A120" s="10" t="s">
        <v>251</v>
      </c>
      <c r="B120" s="62" t="s">
        <v>44</v>
      </c>
      <c r="C120" s="58">
        <v>-729</v>
      </c>
      <c r="D120" s="58">
        <v>-759</v>
      </c>
      <c r="E120" s="58">
        <v>-759</v>
      </c>
      <c r="F120" s="58">
        <v>-790</v>
      </c>
      <c r="G120" s="58">
        <v>-790</v>
      </c>
      <c r="H120" s="58">
        <v>-790</v>
      </c>
      <c r="I120" s="58">
        <v>-805</v>
      </c>
      <c r="J120" s="58">
        <v>-793</v>
      </c>
      <c r="K120" s="58">
        <v>-793</v>
      </c>
      <c r="L120" s="58">
        <v>-793</v>
      </c>
      <c r="M120" s="58">
        <v>-793</v>
      </c>
      <c r="N120" s="58">
        <v>-793</v>
      </c>
      <c r="O120" s="2">
        <v>-9387</v>
      </c>
    </row>
    <row r="121" spans="1:15" ht="11.25" x14ac:dyDescent="0.2">
      <c r="A121" s="10" t="s">
        <v>213</v>
      </c>
      <c r="B121" s="62" t="s">
        <v>45</v>
      </c>
      <c r="C121" s="58">
        <v>1290</v>
      </c>
      <c r="D121" s="58">
        <v>1868</v>
      </c>
      <c r="E121" s="58">
        <v>960</v>
      </c>
      <c r="F121" s="58">
        <v>1555</v>
      </c>
      <c r="G121" s="58">
        <v>1627</v>
      </c>
      <c r="H121" s="58">
        <v>1330</v>
      </c>
      <c r="I121" s="58">
        <v>2016</v>
      </c>
      <c r="J121" s="58">
        <v>567</v>
      </c>
      <c r="K121" s="58">
        <v>214</v>
      </c>
      <c r="L121" s="58">
        <v>379</v>
      </c>
      <c r="M121" s="58">
        <v>1547</v>
      </c>
      <c r="N121" s="58">
        <v>1350</v>
      </c>
      <c r="O121" s="2">
        <v>14703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5979</v>
      </c>
      <c r="D123" s="58">
        <v>541</v>
      </c>
      <c r="E123" s="58">
        <v>883</v>
      </c>
      <c r="F123" s="58">
        <v>987</v>
      </c>
      <c r="G123" s="58">
        <v>1015</v>
      </c>
      <c r="H123" s="58">
        <v>980</v>
      </c>
      <c r="I123" s="58">
        <v>638</v>
      </c>
      <c r="J123" s="58">
        <v>395</v>
      </c>
      <c r="K123" s="58">
        <v>0</v>
      </c>
      <c r="L123" s="58">
        <v>2339</v>
      </c>
      <c r="M123" s="58">
        <v>2300</v>
      </c>
      <c r="N123" s="58">
        <v>806</v>
      </c>
      <c r="O123" s="2">
        <v>16863</v>
      </c>
    </row>
    <row r="124" spans="1:15" ht="11.25" x14ac:dyDescent="0.2">
      <c r="A124" s="10" t="s">
        <v>253</v>
      </c>
      <c r="B124" s="62" t="s">
        <v>48</v>
      </c>
      <c r="C124" s="58">
        <v>791</v>
      </c>
      <c r="D124" s="58">
        <v>81</v>
      </c>
      <c r="E124" s="58">
        <v>791</v>
      </c>
      <c r="F124" s="58">
        <v>165</v>
      </c>
      <c r="G124" s="58">
        <v>162</v>
      </c>
      <c r="H124" s="58">
        <v>0</v>
      </c>
      <c r="I124" s="58">
        <v>750</v>
      </c>
      <c r="J124" s="58">
        <v>750</v>
      </c>
      <c r="K124" s="58">
        <v>750</v>
      </c>
      <c r="L124" s="58">
        <v>750</v>
      </c>
      <c r="M124" s="58">
        <v>150</v>
      </c>
      <c r="N124" s="58">
        <v>0</v>
      </c>
      <c r="O124" s="2">
        <v>5140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190</v>
      </c>
      <c r="E125" s="58">
        <v>38</v>
      </c>
      <c r="F125" s="58">
        <v>60</v>
      </c>
      <c r="G125" s="58">
        <v>87</v>
      </c>
      <c r="H125" s="58">
        <v>0</v>
      </c>
      <c r="I125" s="58">
        <v>0</v>
      </c>
      <c r="J125" s="58">
        <v>146</v>
      </c>
      <c r="K125" s="58">
        <v>132</v>
      </c>
      <c r="L125" s="58">
        <v>158</v>
      </c>
      <c r="M125" s="58">
        <v>175</v>
      </c>
      <c r="N125" s="58">
        <v>48</v>
      </c>
      <c r="O125" s="2">
        <v>1034</v>
      </c>
    </row>
    <row r="126" spans="1:15" ht="11.25" x14ac:dyDescent="0.2">
      <c r="A126" s="10" t="s">
        <v>254</v>
      </c>
      <c r="B126" s="62" t="s">
        <v>454</v>
      </c>
      <c r="C126" s="58">
        <v>591</v>
      </c>
      <c r="D126" s="58">
        <v>0</v>
      </c>
      <c r="E126" s="58">
        <v>250</v>
      </c>
      <c r="F126" s="58">
        <v>538</v>
      </c>
      <c r="G126" s="58">
        <v>790</v>
      </c>
      <c r="H126" s="58">
        <v>212</v>
      </c>
      <c r="I126" s="58">
        <v>245</v>
      </c>
      <c r="J126" s="58">
        <v>621</v>
      </c>
      <c r="K126" s="58">
        <v>313</v>
      </c>
      <c r="L126" s="58">
        <v>191</v>
      </c>
      <c r="M126" s="58">
        <v>200</v>
      </c>
      <c r="N126" s="58">
        <v>1050</v>
      </c>
      <c r="O126" s="2">
        <v>5001</v>
      </c>
    </row>
    <row r="127" spans="1:15" ht="11.25" x14ac:dyDescent="0.2">
      <c r="A127" s="10"/>
      <c r="B127" s="4" t="s">
        <v>455</v>
      </c>
      <c r="C127" s="15">
        <v>28233</v>
      </c>
      <c r="D127" s="15">
        <v>19452</v>
      </c>
      <c r="E127" s="15">
        <v>21766</v>
      </c>
      <c r="F127" s="15">
        <v>21155</v>
      </c>
      <c r="G127" s="15">
        <v>23820</v>
      </c>
      <c r="H127" s="15">
        <v>20273</v>
      </c>
      <c r="I127" s="15">
        <v>23844</v>
      </c>
      <c r="J127" s="15">
        <v>20133</v>
      </c>
      <c r="K127" s="15">
        <v>18266</v>
      </c>
      <c r="L127" s="15">
        <v>22336</v>
      </c>
      <c r="M127" s="15">
        <v>20675</v>
      </c>
      <c r="N127" s="15">
        <v>22201</v>
      </c>
      <c r="O127" s="15">
        <v>262154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172300</v>
      </c>
      <c r="D129" s="20">
        <v>149700</v>
      </c>
      <c r="E129" s="20">
        <v>185637</v>
      </c>
      <c r="F129" s="20">
        <v>181864</v>
      </c>
      <c r="G129" s="20">
        <v>188029</v>
      </c>
      <c r="H129" s="20">
        <v>185286</v>
      </c>
      <c r="I129" s="20">
        <v>191223</v>
      </c>
      <c r="J129" s="20">
        <v>187325</v>
      </c>
      <c r="K129" s="20">
        <v>182181</v>
      </c>
      <c r="L129" s="20">
        <v>195783</v>
      </c>
      <c r="M129" s="20">
        <v>185970</v>
      </c>
      <c r="N129" s="20">
        <v>193418</v>
      </c>
      <c r="O129" s="20">
        <v>2198716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9830</v>
      </c>
      <c r="D133" s="58">
        <v>9851</v>
      </c>
      <c r="E133" s="58">
        <v>10880</v>
      </c>
      <c r="F133" s="58">
        <v>11538</v>
      </c>
      <c r="G133" s="58">
        <v>12340</v>
      </c>
      <c r="H133" s="58">
        <v>12765</v>
      </c>
      <c r="I133" s="58">
        <v>12285</v>
      </c>
      <c r="J133" s="58">
        <v>13178</v>
      </c>
      <c r="K133" s="58">
        <v>13477</v>
      </c>
      <c r="L133" s="58">
        <v>11979</v>
      </c>
      <c r="M133" s="58">
        <v>11641</v>
      </c>
      <c r="N133" s="58">
        <v>10718</v>
      </c>
      <c r="O133" s="2">
        <v>140482</v>
      </c>
    </row>
    <row r="134" spans="1:15" ht="11.25" x14ac:dyDescent="0.2">
      <c r="A134" s="10" t="s">
        <v>225</v>
      </c>
      <c r="B134" s="62" t="s">
        <v>55</v>
      </c>
      <c r="C134" s="58">
        <v>1178</v>
      </c>
      <c r="D134" s="58">
        <v>2018</v>
      </c>
      <c r="E134" s="58">
        <v>2268</v>
      </c>
      <c r="F134" s="58">
        <v>1523</v>
      </c>
      <c r="G134" s="58">
        <v>565</v>
      </c>
      <c r="H134" s="58">
        <v>943</v>
      </c>
      <c r="I134" s="58">
        <v>2011</v>
      </c>
      <c r="J134" s="58">
        <v>2703</v>
      </c>
      <c r="K134" s="58">
        <v>1145</v>
      </c>
      <c r="L134" s="58">
        <v>1266</v>
      </c>
      <c r="M134" s="58">
        <v>1326</v>
      </c>
      <c r="N134" s="58">
        <v>1235</v>
      </c>
      <c r="O134" s="2">
        <v>18181</v>
      </c>
    </row>
    <row r="135" spans="1:15" ht="11.25" x14ac:dyDescent="0.2">
      <c r="A135" s="10" t="s">
        <v>212</v>
      </c>
      <c r="B135" s="62" t="s">
        <v>56</v>
      </c>
      <c r="C135" s="58">
        <v>2060</v>
      </c>
      <c r="D135" s="58">
        <v>2847</v>
      </c>
      <c r="E135" s="58">
        <v>3117</v>
      </c>
      <c r="F135" s="58">
        <v>3527</v>
      </c>
      <c r="G135" s="58">
        <v>2566</v>
      </c>
      <c r="H135" s="58">
        <v>4496</v>
      </c>
      <c r="I135" s="58">
        <v>2708</v>
      </c>
      <c r="J135" s="58">
        <v>3435</v>
      </c>
      <c r="K135" s="58">
        <v>4835</v>
      </c>
      <c r="L135" s="58">
        <v>2740</v>
      </c>
      <c r="M135" s="58">
        <v>1989</v>
      </c>
      <c r="N135" s="58">
        <v>2119</v>
      </c>
      <c r="O135" s="2">
        <v>36439</v>
      </c>
    </row>
    <row r="136" spans="1:15" ht="11.25" x14ac:dyDescent="0.2">
      <c r="A136" s="10" t="s">
        <v>185</v>
      </c>
      <c r="B136" s="62" t="s">
        <v>57</v>
      </c>
      <c r="C136" s="58">
        <v>1356</v>
      </c>
      <c r="D136" s="58">
        <v>1359</v>
      </c>
      <c r="E136" s="58">
        <v>1501</v>
      </c>
      <c r="F136" s="58">
        <v>1591</v>
      </c>
      <c r="G136" s="58">
        <v>1702</v>
      </c>
      <c r="H136" s="58">
        <v>1761</v>
      </c>
      <c r="I136" s="58">
        <v>1695</v>
      </c>
      <c r="J136" s="58">
        <v>1818</v>
      </c>
      <c r="K136" s="58">
        <v>1859</v>
      </c>
      <c r="L136" s="58">
        <v>1652</v>
      </c>
      <c r="M136" s="58">
        <v>1606</v>
      </c>
      <c r="N136" s="58">
        <v>1478</v>
      </c>
      <c r="O136" s="2">
        <v>19378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14424</v>
      </c>
      <c r="D138" s="15">
        <v>16075</v>
      </c>
      <c r="E138" s="15">
        <v>17766</v>
      </c>
      <c r="F138" s="15">
        <v>18179</v>
      </c>
      <c r="G138" s="15">
        <v>17173</v>
      </c>
      <c r="H138" s="15">
        <v>19965</v>
      </c>
      <c r="I138" s="15">
        <v>18699</v>
      </c>
      <c r="J138" s="15">
        <v>21134</v>
      </c>
      <c r="K138" s="15">
        <v>21316</v>
      </c>
      <c r="L138" s="15">
        <v>17637</v>
      </c>
      <c r="M138" s="15">
        <v>16562</v>
      </c>
      <c r="N138" s="15">
        <v>15550</v>
      </c>
      <c r="O138" s="15">
        <v>214480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5762</v>
      </c>
      <c r="D140" s="58">
        <v>5775</v>
      </c>
      <c r="E140" s="58">
        <v>6378</v>
      </c>
      <c r="F140" s="58">
        <v>6764</v>
      </c>
      <c r="G140" s="58">
        <v>7234</v>
      </c>
      <c r="H140" s="58">
        <v>7483</v>
      </c>
      <c r="I140" s="58">
        <v>7202</v>
      </c>
      <c r="J140" s="58">
        <v>7725</v>
      </c>
      <c r="K140" s="58">
        <v>7900</v>
      </c>
      <c r="L140" s="58">
        <v>7022</v>
      </c>
      <c r="M140" s="58">
        <v>6824</v>
      </c>
      <c r="N140" s="58">
        <v>6283</v>
      </c>
      <c r="O140" s="2">
        <v>82352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20186</v>
      </c>
      <c r="D142" s="20">
        <v>21850</v>
      </c>
      <c r="E142" s="20">
        <v>24144</v>
      </c>
      <c r="F142" s="20">
        <v>24943</v>
      </c>
      <c r="G142" s="20">
        <v>24407</v>
      </c>
      <c r="H142" s="20">
        <v>27448</v>
      </c>
      <c r="I142" s="20">
        <v>25901</v>
      </c>
      <c r="J142" s="20">
        <v>28859</v>
      </c>
      <c r="K142" s="20">
        <v>29216</v>
      </c>
      <c r="L142" s="20">
        <v>24659</v>
      </c>
      <c r="M142" s="20">
        <v>23386</v>
      </c>
      <c r="N142" s="20">
        <v>21833</v>
      </c>
      <c r="O142" s="20">
        <v>296832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13424</v>
      </c>
      <c r="D146" s="58">
        <v>13398</v>
      </c>
      <c r="E146" s="58">
        <v>11603</v>
      </c>
      <c r="F146" s="58">
        <v>11509</v>
      </c>
      <c r="G146" s="58">
        <v>11023</v>
      </c>
      <c r="H146" s="58">
        <v>11294</v>
      </c>
      <c r="I146" s="58">
        <v>12546</v>
      </c>
      <c r="J146" s="58">
        <v>12920</v>
      </c>
      <c r="K146" s="58">
        <v>13782</v>
      </c>
      <c r="L146" s="58">
        <v>13818</v>
      </c>
      <c r="M146" s="58">
        <v>10665</v>
      </c>
      <c r="N146" s="58">
        <v>11157</v>
      </c>
      <c r="O146" s="2">
        <v>147139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1154</v>
      </c>
      <c r="D148" s="58">
        <v>160</v>
      </c>
      <c r="E148" s="58">
        <v>1434</v>
      </c>
      <c r="F148" s="58">
        <v>36</v>
      </c>
      <c r="G148" s="58">
        <v>1784</v>
      </c>
      <c r="H148" s="58">
        <v>1785</v>
      </c>
      <c r="I148" s="58">
        <v>732</v>
      </c>
      <c r="J148" s="58">
        <v>172</v>
      </c>
      <c r="K148" s="58">
        <v>840</v>
      </c>
      <c r="L148" s="58">
        <v>0</v>
      </c>
      <c r="M148" s="58">
        <v>260</v>
      </c>
      <c r="N148" s="58">
        <v>3000</v>
      </c>
      <c r="O148" s="2">
        <v>11357</v>
      </c>
    </row>
    <row r="149" spans="1:15" ht="11.25" x14ac:dyDescent="0.2">
      <c r="A149" s="42" t="s">
        <v>505</v>
      </c>
      <c r="B149" s="62" t="s">
        <v>64</v>
      </c>
      <c r="C149" s="58">
        <v>244</v>
      </c>
      <c r="D149" s="58">
        <v>955</v>
      </c>
      <c r="E149" s="58">
        <v>523</v>
      </c>
      <c r="F149" s="58">
        <v>385</v>
      </c>
      <c r="G149" s="58">
        <v>816</v>
      </c>
      <c r="H149" s="58">
        <v>782</v>
      </c>
      <c r="I149" s="58">
        <v>790</v>
      </c>
      <c r="J149" s="58">
        <v>787</v>
      </c>
      <c r="K149" s="58">
        <v>572</v>
      </c>
      <c r="L149" s="58">
        <v>1189</v>
      </c>
      <c r="M149" s="58">
        <v>500</v>
      </c>
      <c r="N149" s="58">
        <v>284</v>
      </c>
      <c r="O149" s="2">
        <v>7827</v>
      </c>
    </row>
    <row r="150" spans="1:15" ht="11.25" x14ac:dyDescent="0.2">
      <c r="A150" s="10" t="s">
        <v>506</v>
      </c>
      <c r="B150" s="62" t="s">
        <v>459</v>
      </c>
      <c r="C150" s="58">
        <v>931</v>
      </c>
      <c r="D150" s="58">
        <v>2716</v>
      </c>
      <c r="E150" s="58">
        <v>2660</v>
      </c>
      <c r="F150" s="58">
        <v>2403</v>
      </c>
      <c r="G150" s="58">
        <v>5201</v>
      </c>
      <c r="H150" s="58">
        <v>1506</v>
      </c>
      <c r="I150" s="58">
        <v>1700</v>
      </c>
      <c r="J150" s="58">
        <v>1901</v>
      </c>
      <c r="K150" s="58">
        <v>3754</v>
      </c>
      <c r="L150" s="58">
        <v>2149</v>
      </c>
      <c r="M150" s="58">
        <v>1784</v>
      </c>
      <c r="N150" s="58">
        <v>2600</v>
      </c>
      <c r="O150" s="2">
        <v>29305</v>
      </c>
    </row>
    <row r="151" spans="1:15" ht="11.25" x14ac:dyDescent="0.2">
      <c r="A151" s="10"/>
      <c r="B151" s="4" t="s">
        <v>65</v>
      </c>
      <c r="C151" s="15">
        <v>15753</v>
      </c>
      <c r="D151" s="15">
        <v>17229</v>
      </c>
      <c r="E151" s="15">
        <v>16220</v>
      </c>
      <c r="F151" s="15">
        <v>14333</v>
      </c>
      <c r="G151" s="15">
        <v>18824</v>
      </c>
      <c r="H151" s="15">
        <v>15367</v>
      </c>
      <c r="I151" s="15">
        <v>15768</v>
      </c>
      <c r="J151" s="15">
        <v>15780</v>
      </c>
      <c r="K151" s="15">
        <v>18948</v>
      </c>
      <c r="L151" s="15">
        <v>17156</v>
      </c>
      <c r="M151" s="15">
        <v>13209</v>
      </c>
      <c r="N151" s="15">
        <v>17041</v>
      </c>
      <c r="O151" s="15">
        <v>195628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17560</v>
      </c>
      <c r="D154" s="58">
        <v>17122</v>
      </c>
      <c r="E154" s="58">
        <v>17572</v>
      </c>
      <c r="F154" s="58">
        <v>17572</v>
      </c>
      <c r="G154" s="58">
        <v>17572</v>
      </c>
      <c r="H154" s="58">
        <v>17572</v>
      </c>
      <c r="I154" s="58">
        <v>17572</v>
      </c>
      <c r="J154" s="58">
        <v>17140</v>
      </c>
      <c r="K154" s="58">
        <v>17140</v>
      </c>
      <c r="L154" s="58">
        <v>17140</v>
      </c>
      <c r="M154" s="58">
        <v>17140</v>
      </c>
      <c r="N154" s="58">
        <v>17140</v>
      </c>
      <c r="O154" s="2">
        <v>208242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154</v>
      </c>
      <c r="D158" s="58">
        <v>154</v>
      </c>
      <c r="E158" s="58">
        <v>154</v>
      </c>
      <c r="F158" s="58">
        <v>154</v>
      </c>
      <c r="G158" s="58">
        <v>154</v>
      </c>
      <c r="H158" s="58">
        <v>154</v>
      </c>
      <c r="I158" s="58">
        <v>154</v>
      </c>
      <c r="J158" s="58">
        <v>154</v>
      </c>
      <c r="K158" s="58">
        <v>154</v>
      </c>
      <c r="L158" s="58">
        <v>154</v>
      </c>
      <c r="M158" s="58">
        <v>154</v>
      </c>
      <c r="N158" s="58">
        <v>154</v>
      </c>
      <c r="O158" s="2">
        <v>1848</v>
      </c>
    </row>
    <row r="159" spans="1:15" ht="11.25" x14ac:dyDescent="0.2">
      <c r="A159" s="10"/>
      <c r="B159" s="4" t="s">
        <v>460</v>
      </c>
      <c r="C159" s="15">
        <v>17714</v>
      </c>
      <c r="D159" s="15">
        <v>17276</v>
      </c>
      <c r="E159" s="15">
        <v>17726</v>
      </c>
      <c r="F159" s="15">
        <v>17726</v>
      </c>
      <c r="G159" s="15">
        <v>17726</v>
      </c>
      <c r="H159" s="15">
        <v>17726</v>
      </c>
      <c r="I159" s="15">
        <v>17726</v>
      </c>
      <c r="J159" s="15">
        <v>17294</v>
      </c>
      <c r="K159" s="15">
        <v>17294</v>
      </c>
      <c r="L159" s="15">
        <v>17294</v>
      </c>
      <c r="M159" s="15">
        <v>17294</v>
      </c>
      <c r="N159" s="15">
        <v>17294</v>
      </c>
      <c r="O159" s="15">
        <v>210090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33467</v>
      </c>
      <c r="D161" s="15">
        <v>34505</v>
      </c>
      <c r="E161" s="15">
        <v>33946</v>
      </c>
      <c r="F161" s="15">
        <v>32059</v>
      </c>
      <c r="G161" s="15">
        <v>36550</v>
      </c>
      <c r="H161" s="15">
        <v>33093</v>
      </c>
      <c r="I161" s="15">
        <v>33494</v>
      </c>
      <c r="J161" s="15">
        <v>33074</v>
      </c>
      <c r="K161" s="15">
        <v>36242</v>
      </c>
      <c r="L161" s="15">
        <v>34450</v>
      </c>
      <c r="M161" s="15">
        <v>30503</v>
      </c>
      <c r="N161" s="15">
        <v>34335</v>
      </c>
      <c r="O161" s="15">
        <v>405718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-2708</v>
      </c>
      <c r="D164" s="58">
        <v>-2828</v>
      </c>
      <c r="E164" s="58">
        <v>-2828</v>
      </c>
      <c r="F164" s="58">
        <v>-2948</v>
      </c>
      <c r="G164" s="58">
        <v>-2948</v>
      </c>
      <c r="H164" s="58">
        <v>-2948</v>
      </c>
      <c r="I164" s="58">
        <v>-3008</v>
      </c>
      <c r="J164" s="58">
        <v>-2960</v>
      </c>
      <c r="K164" s="58">
        <v>-2960</v>
      </c>
      <c r="L164" s="58">
        <v>-2960</v>
      </c>
      <c r="M164" s="58">
        <v>-2960</v>
      </c>
      <c r="N164" s="58">
        <v>-2960</v>
      </c>
      <c r="O164" s="2">
        <v>-35016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30759</v>
      </c>
      <c r="D166" s="20">
        <v>31677</v>
      </c>
      <c r="E166" s="20">
        <v>31118</v>
      </c>
      <c r="F166" s="20">
        <v>29111</v>
      </c>
      <c r="G166" s="20">
        <v>33602</v>
      </c>
      <c r="H166" s="20">
        <v>30145</v>
      </c>
      <c r="I166" s="20">
        <v>30486</v>
      </c>
      <c r="J166" s="20">
        <v>30114</v>
      </c>
      <c r="K166" s="20">
        <v>33282</v>
      </c>
      <c r="L166" s="20">
        <v>31490</v>
      </c>
      <c r="M166" s="20">
        <v>27543</v>
      </c>
      <c r="N166" s="20">
        <v>31375</v>
      </c>
      <c r="O166" s="20">
        <v>370702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1121</v>
      </c>
      <c r="D172" s="58">
        <v>1121</v>
      </c>
      <c r="E172" s="58">
        <v>1121</v>
      </c>
      <c r="F172" s="58">
        <v>1121</v>
      </c>
      <c r="G172" s="58">
        <v>1121</v>
      </c>
      <c r="H172" s="58">
        <v>1121</v>
      </c>
      <c r="I172" s="58">
        <v>1121</v>
      </c>
      <c r="J172" s="58">
        <v>1121</v>
      </c>
      <c r="K172" s="58">
        <v>1121</v>
      </c>
      <c r="L172" s="58">
        <v>1121</v>
      </c>
      <c r="M172" s="58">
        <v>1121</v>
      </c>
      <c r="N172" s="58">
        <v>1121</v>
      </c>
      <c r="O172" s="2">
        <v>13452</v>
      </c>
    </row>
    <row r="173" spans="1:15" ht="11.25" x14ac:dyDescent="0.2">
      <c r="A173" s="10" t="s">
        <v>210</v>
      </c>
      <c r="B173" s="62" t="s">
        <v>75</v>
      </c>
      <c r="C173" s="58">
        <v>2030</v>
      </c>
      <c r="D173" s="58">
        <v>2030</v>
      </c>
      <c r="E173" s="58">
        <v>2030</v>
      </c>
      <c r="F173" s="58">
        <v>2030</v>
      </c>
      <c r="G173" s="58">
        <v>2030</v>
      </c>
      <c r="H173" s="58">
        <v>2030</v>
      </c>
      <c r="I173" s="58">
        <v>2030</v>
      </c>
      <c r="J173" s="58">
        <v>2030</v>
      </c>
      <c r="K173" s="58">
        <v>2030</v>
      </c>
      <c r="L173" s="58">
        <v>2030</v>
      </c>
      <c r="M173" s="58">
        <v>2030</v>
      </c>
      <c r="N173" s="58">
        <v>2030</v>
      </c>
      <c r="O173" s="2">
        <v>24360</v>
      </c>
    </row>
    <row r="174" spans="1:15" ht="11.25" x14ac:dyDescent="0.2">
      <c r="A174" s="10" t="s">
        <v>256</v>
      </c>
      <c r="B174" s="62" t="s">
        <v>446</v>
      </c>
      <c r="C174" s="58">
        <v>1754</v>
      </c>
      <c r="D174" s="58">
        <v>1485</v>
      </c>
      <c r="E174" s="58">
        <v>1620</v>
      </c>
      <c r="F174" s="58">
        <v>1592</v>
      </c>
      <c r="G174" s="58">
        <v>1851</v>
      </c>
      <c r="H174" s="58">
        <v>1659</v>
      </c>
      <c r="I174" s="58">
        <v>1965</v>
      </c>
      <c r="J174" s="58">
        <v>1777</v>
      </c>
      <c r="K174" s="58">
        <v>1746</v>
      </c>
      <c r="L174" s="58">
        <v>1921</v>
      </c>
      <c r="M174" s="58">
        <v>1927</v>
      </c>
      <c r="N174" s="58">
        <v>1931</v>
      </c>
      <c r="O174" s="2">
        <v>21228</v>
      </c>
    </row>
    <row r="175" spans="1:15" ht="11.25" x14ac:dyDescent="0.2">
      <c r="A175" s="10"/>
      <c r="B175" s="4" t="s">
        <v>448</v>
      </c>
      <c r="C175" s="15">
        <v>4905</v>
      </c>
      <c r="D175" s="15">
        <v>4636</v>
      </c>
      <c r="E175" s="15">
        <v>4771</v>
      </c>
      <c r="F175" s="15">
        <v>4743</v>
      </c>
      <c r="G175" s="15">
        <v>5002</v>
      </c>
      <c r="H175" s="15">
        <v>4810</v>
      </c>
      <c r="I175" s="15">
        <v>5116</v>
      </c>
      <c r="J175" s="15">
        <v>4928</v>
      </c>
      <c r="K175" s="15">
        <v>4897</v>
      </c>
      <c r="L175" s="15">
        <v>5072</v>
      </c>
      <c r="M175" s="15">
        <v>5078</v>
      </c>
      <c r="N175" s="15">
        <v>5082</v>
      </c>
      <c r="O175" s="15">
        <v>59040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4905</v>
      </c>
      <c r="D179" s="20">
        <v>4636</v>
      </c>
      <c r="E179" s="20">
        <v>4771</v>
      </c>
      <c r="F179" s="20">
        <v>4743</v>
      </c>
      <c r="G179" s="20">
        <v>5002</v>
      </c>
      <c r="H179" s="20">
        <v>4810</v>
      </c>
      <c r="I179" s="20">
        <v>5116</v>
      </c>
      <c r="J179" s="20">
        <v>4928</v>
      </c>
      <c r="K179" s="20">
        <v>4897</v>
      </c>
      <c r="L179" s="20">
        <v>5072</v>
      </c>
      <c r="M179" s="20">
        <v>5078</v>
      </c>
      <c r="N179" s="20">
        <v>5082</v>
      </c>
      <c r="O179" s="20">
        <v>59040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-167</v>
      </c>
      <c r="D187" s="58">
        <v>-167</v>
      </c>
      <c r="E187" s="58">
        <v>-167</v>
      </c>
      <c r="F187" s="58">
        <v>-167</v>
      </c>
      <c r="G187" s="58">
        <v>-167</v>
      </c>
      <c r="H187" s="58">
        <v>-167</v>
      </c>
      <c r="I187" s="58">
        <v>-167</v>
      </c>
      <c r="J187" s="58">
        <v>-167</v>
      </c>
      <c r="K187" s="58">
        <v>-167</v>
      </c>
      <c r="L187" s="58">
        <v>-167</v>
      </c>
      <c r="M187" s="58">
        <v>-167</v>
      </c>
      <c r="N187" s="58">
        <v>-167</v>
      </c>
      <c r="O187" s="2">
        <v>-2004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-167</v>
      </c>
      <c r="D189" s="20">
        <v>-167</v>
      </c>
      <c r="E189" s="20">
        <v>-167</v>
      </c>
      <c r="F189" s="20">
        <v>-167</v>
      </c>
      <c r="G189" s="20">
        <v>-167</v>
      </c>
      <c r="H189" s="20">
        <v>-167</v>
      </c>
      <c r="I189" s="20">
        <v>-167</v>
      </c>
      <c r="J189" s="20">
        <v>-167</v>
      </c>
      <c r="K189" s="20">
        <v>-167</v>
      </c>
      <c r="L189" s="20">
        <v>-167</v>
      </c>
      <c r="M189" s="20">
        <v>-167</v>
      </c>
      <c r="N189" s="20">
        <v>-167</v>
      </c>
      <c r="O189" s="20">
        <v>-2004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114</v>
      </c>
      <c r="D195" s="58">
        <v>114</v>
      </c>
      <c r="E195" s="58">
        <v>114</v>
      </c>
      <c r="F195" s="58">
        <v>114</v>
      </c>
      <c r="G195" s="58">
        <v>114</v>
      </c>
      <c r="H195" s="58">
        <v>114</v>
      </c>
      <c r="I195" s="58">
        <v>114</v>
      </c>
      <c r="J195" s="58">
        <v>114</v>
      </c>
      <c r="K195" s="58">
        <v>114</v>
      </c>
      <c r="L195" s="58">
        <v>114</v>
      </c>
      <c r="M195" s="58">
        <v>114</v>
      </c>
      <c r="N195" s="58">
        <v>114</v>
      </c>
      <c r="O195" s="2">
        <v>1368</v>
      </c>
    </row>
    <row r="196" spans="1:15" ht="11.25" x14ac:dyDescent="0.2">
      <c r="A196" s="10" t="s">
        <v>503</v>
      </c>
      <c r="B196" s="62" t="s">
        <v>84</v>
      </c>
      <c r="C196" s="58">
        <v>5600</v>
      </c>
      <c r="D196" s="58">
        <v>5600</v>
      </c>
      <c r="E196" s="58">
        <v>5600</v>
      </c>
      <c r="F196" s="58">
        <v>5600</v>
      </c>
      <c r="G196" s="58">
        <v>5600</v>
      </c>
      <c r="H196" s="58">
        <v>5600</v>
      </c>
      <c r="I196" s="58">
        <v>5600</v>
      </c>
      <c r="J196" s="58">
        <v>5600</v>
      </c>
      <c r="K196" s="58">
        <v>5600</v>
      </c>
      <c r="L196" s="58">
        <v>5600</v>
      </c>
      <c r="M196" s="58">
        <v>5600</v>
      </c>
      <c r="N196" s="58">
        <v>5600</v>
      </c>
      <c r="O196" s="2">
        <v>67200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989</v>
      </c>
      <c r="D198" s="58">
        <v>1019</v>
      </c>
      <c r="E198" s="58">
        <v>1080</v>
      </c>
      <c r="F198" s="58">
        <v>1080</v>
      </c>
      <c r="G198" s="58">
        <v>1013</v>
      </c>
      <c r="H198" s="58">
        <v>1013</v>
      </c>
      <c r="I198" s="58">
        <v>1013</v>
      </c>
      <c r="J198" s="58">
        <v>1013</v>
      </c>
      <c r="K198" s="58">
        <v>966</v>
      </c>
      <c r="L198" s="58">
        <v>966</v>
      </c>
      <c r="M198" s="58">
        <v>966</v>
      </c>
      <c r="N198" s="58">
        <v>966</v>
      </c>
      <c r="O198" s="2">
        <v>12084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6703</v>
      </c>
      <c r="D200" s="20">
        <v>6733</v>
      </c>
      <c r="E200" s="20">
        <v>6794</v>
      </c>
      <c r="F200" s="20">
        <v>6794</v>
      </c>
      <c r="G200" s="20">
        <v>6727</v>
      </c>
      <c r="H200" s="20">
        <v>6727</v>
      </c>
      <c r="I200" s="20">
        <v>6727</v>
      </c>
      <c r="J200" s="20">
        <v>6727</v>
      </c>
      <c r="K200" s="20">
        <v>6680</v>
      </c>
      <c r="L200" s="20">
        <v>6680</v>
      </c>
      <c r="M200" s="20">
        <v>6680</v>
      </c>
      <c r="N200" s="20">
        <v>6680</v>
      </c>
      <c r="O200" s="20">
        <v>80652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1036</v>
      </c>
      <c r="D204" s="58">
        <v>1036</v>
      </c>
      <c r="E204" s="58">
        <v>1036</v>
      </c>
      <c r="F204" s="58">
        <v>1036</v>
      </c>
      <c r="G204" s="58">
        <v>1036</v>
      </c>
      <c r="H204" s="58">
        <v>1036</v>
      </c>
      <c r="I204" s="58">
        <v>1036</v>
      </c>
      <c r="J204" s="58">
        <v>1036</v>
      </c>
      <c r="K204" s="58">
        <v>1036</v>
      </c>
      <c r="L204" s="58">
        <v>1036</v>
      </c>
      <c r="M204" s="58">
        <v>1036</v>
      </c>
      <c r="N204" s="58">
        <v>1036</v>
      </c>
      <c r="O204" s="2">
        <v>12432</v>
      </c>
    </row>
    <row r="205" spans="1:15" ht="11.25" x14ac:dyDescent="0.2">
      <c r="A205" s="10" t="s">
        <v>260</v>
      </c>
      <c r="B205" s="62" t="s">
        <v>87</v>
      </c>
      <c r="C205" s="58">
        <v>459</v>
      </c>
      <c r="D205" s="58">
        <v>459</v>
      </c>
      <c r="E205" s="58">
        <v>459</v>
      </c>
      <c r="F205" s="58">
        <v>459</v>
      </c>
      <c r="G205" s="58">
        <v>459</v>
      </c>
      <c r="H205" s="58">
        <v>459</v>
      </c>
      <c r="I205" s="58">
        <v>459</v>
      </c>
      <c r="J205" s="58">
        <v>459</v>
      </c>
      <c r="K205" s="58">
        <v>459</v>
      </c>
      <c r="L205" s="58">
        <v>459</v>
      </c>
      <c r="M205" s="58">
        <v>459</v>
      </c>
      <c r="N205" s="58">
        <v>459</v>
      </c>
      <c r="O205" s="2">
        <v>5508</v>
      </c>
    </row>
    <row r="206" spans="1:15" ht="11.25" x14ac:dyDescent="0.2">
      <c r="A206" s="10" t="s">
        <v>227</v>
      </c>
      <c r="B206" s="62" t="s">
        <v>88</v>
      </c>
      <c r="C206" s="58">
        <v>66</v>
      </c>
      <c r="D206" s="58">
        <v>66</v>
      </c>
      <c r="E206" s="58">
        <v>66</v>
      </c>
      <c r="F206" s="58">
        <v>66</v>
      </c>
      <c r="G206" s="58">
        <v>66</v>
      </c>
      <c r="H206" s="58">
        <v>66</v>
      </c>
      <c r="I206" s="58">
        <v>66</v>
      </c>
      <c r="J206" s="58">
        <v>66</v>
      </c>
      <c r="K206" s="58">
        <v>66</v>
      </c>
      <c r="L206" s="58">
        <v>66</v>
      </c>
      <c r="M206" s="58">
        <v>66</v>
      </c>
      <c r="N206" s="58">
        <v>66</v>
      </c>
      <c r="O206" s="2">
        <v>792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5835</v>
      </c>
      <c r="D208" s="58">
        <v>5835</v>
      </c>
      <c r="E208" s="58">
        <v>5835</v>
      </c>
      <c r="F208" s="58">
        <v>5835</v>
      </c>
      <c r="G208" s="58">
        <v>5835</v>
      </c>
      <c r="H208" s="58">
        <v>5835</v>
      </c>
      <c r="I208" s="58">
        <v>5835</v>
      </c>
      <c r="J208" s="58">
        <v>5835</v>
      </c>
      <c r="K208" s="58">
        <v>5835</v>
      </c>
      <c r="L208" s="58">
        <v>5835</v>
      </c>
      <c r="M208" s="58">
        <v>5835</v>
      </c>
      <c r="N208" s="58">
        <v>5835</v>
      </c>
      <c r="O208" s="2">
        <v>70020</v>
      </c>
    </row>
    <row r="209" spans="1:15" ht="11.25" x14ac:dyDescent="0.2">
      <c r="A209" s="10" t="s">
        <v>261</v>
      </c>
      <c r="B209" s="62" t="s">
        <v>90</v>
      </c>
      <c r="C209" s="58">
        <v>210</v>
      </c>
      <c r="D209" s="58">
        <v>210</v>
      </c>
      <c r="E209" s="58">
        <v>210</v>
      </c>
      <c r="F209" s="58">
        <v>210</v>
      </c>
      <c r="G209" s="58">
        <v>210</v>
      </c>
      <c r="H209" s="58">
        <v>210</v>
      </c>
      <c r="I209" s="58">
        <v>210</v>
      </c>
      <c r="J209" s="58">
        <v>210</v>
      </c>
      <c r="K209" s="58">
        <v>210</v>
      </c>
      <c r="L209" s="58">
        <v>210</v>
      </c>
      <c r="M209" s="58">
        <v>210</v>
      </c>
      <c r="N209" s="58">
        <v>210</v>
      </c>
      <c r="O209" s="2">
        <v>2520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155</v>
      </c>
      <c r="D213" s="58">
        <v>155</v>
      </c>
      <c r="E213" s="58">
        <v>155</v>
      </c>
      <c r="F213" s="58">
        <v>155</v>
      </c>
      <c r="G213" s="58">
        <v>155</v>
      </c>
      <c r="H213" s="58">
        <v>155</v>
      </c>
      <c r="I213" s="58">
        <v>155</v>
      </c>
      <c r="J213" s="58">
        <v>155</v>
      </c>
      <c r="K213" s="58">
        <v>155</v>
      </c>
      <c r="L213" s="58">
        <v>155</v>
      </c>
      <c r="M213" s="58">
        <v>155</v>
      </c>
      <c r="N213" s="58">
        <v>155</v>
      </c>
      <c r="O213" s="2">
        <v>1860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1458</v>
      </c>
      <c r="D215" s="58">
        <v>1458</v>
      </c>
      <c r="E215" s="58">
        <v>1458</v>
      </c>
      <c r="F215" s="58">
        <v>1458</v>
      </c>
      <c r="G215" s="58">
        <v>1458</v>
      </c>
      <c r="H215" s="58">
        <v>1458</v>
      </c>
      <c r="I215" s="58">
        <v>1458</v>
      </c>
      <c r="J215" s="58">
        <v>1458</v>
      </c>
      <c r="K215" s="58">
        <v>1458</v>
      </c>
      <c r="L215" s="58">
        <v>1458</v>
      </c>
      <c r="M215" s="58">
        <v>1458</v>
      </c>
      <c r="N215" s="58">
        <v>1458</v>
      </c>
      <c r="O215" s="2">
        <v>17496</v>
      </c>
    </row>
    <row r="216" spans="1:15" ht="11.25" x14ac:dyDescent="0.2">
      <c r="A216" s="10" t="s">
        <v>509</v>
      </c>
      <c r="B216" s="62" t="s">
        <v>93</v>
      </c>
      <c r="C216" s="58">
        <v>590</v>
      </c>
      <c r="D216" s="58">
        <v>590</v>
      </c>
      <c r="E216" s="58">
        <v>590</v>
      </c>
      <c r="F216" s="58">
        <v>590</v>
      </c>
      <c r="G216" s="58">
        <v>590</v>
      </c>
      <c r="H216" s="58">
        <v>590</v>
      </c>
      <c r="I216" s="58">
        <v>590</v>
      </c>
      <c r="J216" s="58">
        <v>590</v>
      </c>
      <c r="K216" s="58">
        <v>590</v>
      </c>
      <c r="L216" s="58">
        <v>590</v>
      </c>
      <c r="M216" s="58">
        <v>590</v>
      </c>
      <c r="N216" s="58">
        <v>590</v>
      </c>
      <c r="O216" s="2">
        <v>7080</v>
      </c>
    </row>
    <row r="217" spans="1:15" ht="11.25" x14ac:dyDescent="0.2">
      <c r="A217" s="10"/>
      <c r="B217" s="4" t="s">
        <v>94</v>
      </c>
      <c r="C217" s="15">
        <v>2203</v>
      </c>
      <c r="D217" s="15">
        <v>2203</v>
      </c>
      <c r="E217" s="15">
        <v>2203</v>
      </c>
      <c r="F217" s="15">
        <v>2203</v>
      </c>
      <c r="G217" s="15">
        <v>2203</v>
      </c>
      <c r="H217" s="15">
        <v>2203</v>
      </c>
      <c r="I217" s="15">
        <v>2203</v>
      </c>
      <c r="J217" s="15">
        <v>2203</v>
      </c>
      <c r="K217" s="15">
        <v>2203</v>
      </c>
      <c r="L217" s="15">
        <v>2203</v>
      </c>
      <c r="M217" s="15">
        <v>2203</v>
      </c>
      <c r="N217" s="15">
        <v>2203</v>
      </c>
      <c r="O217" s="15">
        <v>26436</v>
      </c>
    </row>
    <row r="218" spans="1:15" ht="11.25" x14ac:dyDescent="0.2">
      <c r="A218" s="10" t="s">
        <v>262</v>
      </c>
      <c r="B218" s="62" t="s">
        <v>95</v>
      </c>
      <c r="C218" s="58">
        <v>517</v>
      </c>
      <c r="D218" s="58">
        <v>926</v>
      </c>
      <c r="E218" s="58">
        <v>462</v>
      </c>
      <c r="F218" s="58">
        <v>364</v>
      </c>
      <c r="G218" s="58">
        <v>257</v>
      </c>
      <c r="H218" s="58">
        <v>339</v>
      </c>
      <c r="I218" s="58">
        <v>334</v>
      </c>
      <c r="J218" s="58">
        <v>335</v>
      </c>
      <c r="K218" s="58">
        <v>335</v>
      </c>
      <c r="L218" s="58">
        <v>335</v>
      </c>
      <c r="M218" s="58">
        <v>500</v>
      </c>
      <c r="N218" s="58">
        <v>500</v>
      </c>
      <c r="O218" s="2">
        <v>5204</v>
      </c>
    </row>
    <row r="219" spans="1:15" ht="11.25" x14ac:dyDescent="0.2">
      <c r="A219" s="10"/>
      <c r="B219" s="4" t="s">
        <v>96</v>
      </c>
      <c r="C219" s="15">
        <v>2720</v>
      </c>
      <c r="D219" s="15">
        <v>3129</v>
      </c>
      <c r="E219" s="15">
        <v>2665</v>
      </c>
      <c r="F219" s="15">
        <v>2567</v>
      </c>
      <c r="G219" s="15">
        <v>2460</v>
      </c>
      <c r="H219" s="15">
        <v>2542</v>
      </c>
      <c r="I219" s="15">
        <v>2537</v>
      </c>
      <c r="J219" s="15">
        <v>2538</v>
      </c>
      <c r="K219" s="15">
        <v>2538</v>
      </c>
      <c r="L219" s="15">
        <v>2538</v>
      </c>
      <c r="M219" s="15">
        <v>2703</v>
      </c>
      <c r="N219" s="15">
        <v>2703</v>
      </c>
      <c r="O219" s="15">
        <v>31640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13</v>
      </c>
      <c r="D222" s="58">
        <v>13</v>
      </c>
      <c r="E222" s="58">
        <v>13</v>
      </c>
      <c r="F222" s="58">
        <v>13</v>
      </c>
      <c r="G222" s="58">
        <v>13</v>
      </c>
      <c r="H222" s="58">
        <v>13</v>
      </c>
      <c r="I222" s="58">
        <v>13</v>
      </c>
      <c r="J222" s="58">
        <v>13</v>
      </c>
      <c r="K222" s="58">
        <v>13</v>
      </c>
      <c r="L222" s="58">
        <v>13</v>
      </c>
      <c r="M222" s="58">
        <v>13</v>
      </c>
      <c r="N222" s="58">
        <v>13</v>
      </c>
      <c r="O222" s="2">
        <v>156</v>
      </c>
    </row>
    <row r="223" spans="1:15" ht="11.25" x14ac:dyDescent="0.2">
      <c r="A223" s="10" t="s">
        <v>263</v>
      </c>
      <c r="B223" s="62" t="s">
        <v>98</v>
      </c>
      <c r="C223" s="58">
        <v>853</v>
      </c>
      <c r="D223" s="58">
        <v>853</v>
      </c>
      <c r="E223" s="58">
        <v>853</v>
      </c>
      <c r="F223" s="58">
        <v>853</v>
      </c>
      <c r="G223" s="58">
        <v>853</v>
      </c>
      <c r="H223" s="58">
        <v>853</v>
      </c>
      <c r="I223" s="58">
        <v>853</v>
      </c>
      <c r="J223" s="58">
        <v>853</v>
      </c>
      <c r="K223" s="58">
        <v>853</v>
      </c>
      <c r="L223" s="58">
        <v>853</v>
      </c>
      <c r="M223" s="58">
        <v>853</v>
      </c>
      <c r="N223" s="58">
        <v>853</v>
      </c>
      <c r="O223" s="2">
        <v>10236</v>
      </c>
    </row>
    <row r="224" spans="1:15" ht="11.25" x14ac:dyDescent="0.2">
      <c r="A224" s="10" t="s">
        <v>204</v>
      </c>
      <c r="B224" s="62" t="s">
        <v>99</v>
      </c>
      <c r="C224" s="58">
        <v>1490</v>
      </c>
      <c r="D224" s="58">
        <v>1490</v>
      </c>
      <c r="E224" s="58">
        <v>1490</v>
      </c>
      <c r="F224" s="58">
        <v>1490</v>
      </c>
      <c r="G224" s="58">
        <v>1490</v>
      </c>
      <c r="H224" s="58">
        <v>1490</v>
      </c>
      <c r="I224" s="58">
        <v>1490</v>
      </c>
      <c r="J224" s="58">
        <v>1490</v>
      </c>
      <c r="K224" s="58">
        <v>1490</v>
      </c>
      <c r="L224" s="58">
        <v>1490</v>
      </c>
      <c r="M224" s="58">
        <v>1490</v>
      </c>
      <c r="N224" s="58">
        <v>1490</v>
      </c>
      <c r="O224" s="2">
        <v>17880</v>
      </c>
    </row>
    <row r="225" spans="1:15" ht="11.25" x14ac:dyDescent="0.2">
      <c r="A225" s="10" t="s">
        <v>226</v>
      </c>
      <c r="B225" s="62" t="s">
        <v>100</v>
      </c>
      <c r="C225" s="58">
        <v>20</v>
      </c>
      <c r="D225" s="58">
        <v>20</v>
      </c>
      <c r="E225" s="58">
        <v>20</v>
      </c>
      <c r="F225" s="58">
        <v>20</v>
      </c>
      <c r="G225" s="58">
        <v>20</v>
      </c>
      <c r="H225" s="58">
        <v>20</v>
      </c>
      <c r="I225" s="58">
        <v>20</v>
      </c>
      <c r="J225" s="58">
        <v>20</v>
      </c>
      <c r="K225" s="58">
        <v>20</v>
      </c>
      <c r="L225" s="58">
        <v>20</v>
      </c>
      <c r="M225" s="58">
        <v>20</v>
      </c>
      <c r="N225" s="58">
        <v>20</v>
      </c>
      <c r="O225" s="2">
        <v>240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27</v>
      </c>
      <c r="D228" s="58">
        <v>27</v>
      </c>
      <c r="E228" s="58">
        <v>27</v>
      </c>
      <c r="F228" s="58">
        <v>27</v>
      </c>
      <c r="G228" s="58">
        <v>27</v>
      </c>
      <c r="H228" s="58">
        <v>27</v>
      </c>
      <c r="I228" s="58">
        <v>27</v>
      </c>
      <c r="J228" s="58">
        <v>27</v>
      </c>
      <c r="K228" s="58">
        <v>27</v>
      </c>
      <c r="L228" s="58">
        <v>27</v>
      </c>
      <c r="M228" s="58">
        <v>27</v>
      </c>
      <c r="N228" s="58">
        <v>27</v>
      </c>
      <c r="O228" s="2">
        <v>324</v>
      </c>
    </row>
    <row r="229" spans="1:15" ht="11.25" x14ac:dyDescent="0.2">
      <c r="A229" s="42" t="s">
        <v>510</v>
      </c>
      <c r="B229" s="62" t="s">
        <v>102</v>
      </c>
      <c r="C229" s="58">
        <v>344</v>
      </c>
      <c r="D229" s="58">
        <v>344</v>
      </c>
      <c r="E229" s="58">
        <v>344</v>
      </c>
      <c r="F229" s="58">
        <v>344</v>
      </c>
      <c r="G229" s="58">
        <v>344</v>
      </c>
      <c r="H229" s="58">
        <v>344</v>
      </c>
      <c r="I229" s="58">
        <v>344</v>
      </c>
      <c r="J229" s="58">
        <v>344</v>
      </c>
      <c r="K229" s="58">
        <v>344</v>
      </c>
      <c r="L229" s="58">
        <v>344</v>
      </c>
      <c r="M229" s="58">
        <v>344</v>
      </c>
      <c r="N229" s="58">
        <v>344</v>
      </c>
      <c r="O229" s="2">
        <v>4128</v>
      </c>
    </row>
    <row r="230" spans="1:15" ht="11.25" x14ac:dyDescent="0.2">
      <c r="A230" s="10"/>
      <c r="B230" s="4" t="s">
        <v>103</v>
      </c>
      <c r="C230" s="15">
        <v>13073</v>
      </c>
      <c r="D230" s="15">
        <v>13482</v>
      </c>
      <c r="E230" s="15">
        <v>13018</v>
      </c>
      <c r="F230" s="15">
        <v>12920</v>
      </c>
      <c r="G230" s="15">
        <v>12813</v>
      </c>
      <c r="H230" s="15">
        <v>12895</v>
      </c>
      <c r="I230" s="15">
        <v>12890</v>
      </c>
      <c r="J230" s="15">
        <v>12891</v>
      </c>
      <c r="K230" s="15">
        <v>12891</v>
      </c>
      <c r="L230" s="15">
        <v>12891</v>
      </c>
      <c r="M230" s="15">
        <v>13056</v>
      </c>
      <c r="N230" s="15">
        <v>13056</v>
      </c>
      <c r="O230" s="15">
        <v>155876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19776</v>
      </c>
      <c r="D232" s="17">
        <v>20215</v>
      </c>
      <c r="E232" s="17">
        <v>19812</v>
      </c>
      <c r="F232" s="17">
        <v>19714</v>
      </c>
      <c r="G232" s="17">
        <v>19540</v>
      </c>
      <c r="H232" s="17">
        <v>19622</v>
      </c>
      <c r="I232" s="17">
        <v>19617</v>
      </c>
      <c r="J232" s="17">
        <v>19618</v>
      </c>
      <c r="K232" s="17">
        <v>19571</v>
      </c>
      <c r="L232" s="17">
        <v>19571</v>
      </c>
      <c r="M232" s="17">
        <v>19736</v>
      </c>
      <c r="N232" s="17">
        <v>19736</v>
      </c>
      <c r="O232" s="17">
        <v>236528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247759</v>
      </c>
      <c r="D234" s="20">
        <v>227911</v>
      </c>
      <c r="E234" s="20">
        <v>265315</v>
      </c>
      <c r="F234" s="20">
        <v>260208</v>
      </c>
      <c r="G234" s="20">
        <v>270413</v>
      </c>
      <c r="H234" s="20">
        <v>267144</v>
      </c>
      <c r="I234" s="20">
        <v>272176</v>
      </c>
      <c r="J234" s="20">
        <v>270677</v>
      </c>
      <c r="K234" s="20">
        <v>268980</v>
      </c>
      <c r="L234" s="20">
        <v>276408</v>
      </c>
      <c r="M234" s="20">
        <v>261546</v>
      </c>
      <c r="N234" s="20">
        <v>271277</v>
      </c>
      <c r="O234" s="20">
        <v>3159814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91205</v>
      </c>
      <c r="D236" s="15">
        <v>111768</v>
      </c>
      <c r="E236" s="15">
        <v>109856</v>
      </c>
      <c r="F236" s="15">
        <v>137651</v>
      </c>
      <c r="G236" s="15">
        <v>155100</v>
      </c>
      <c r="H236" s="15">
        <v>173030</v>
      </c>
      <c r="I236" s="15">
        <v>151459</v>
      </c>
      <c r="J236" s="15">
        <v>183724</v>
      </c>
      <c r="K236" s="15">
        <v>195756</v>
      </c>
      <c r="L236" s="15">
        <v>136674</v>
      </c>
      <c r="M236" s="15">
        <v>139859</v>
      </c>
      <c r="N236" s="15">
        <v>98293</v>
      </c>
      <c r="O236" s="15">
        <v>1684368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16324</v>
      </c>
      <c r="D239" s="58">
        <v>14306</v>
      </c>
      <c r="E239" s="58">
        <v>14837</v>
      </c>
      <c r="F239" s="58">
        <v>16552</v>
      </c>
      <c r="G239" s="58">
        <v>14937</v>
      </c>
      <c r="H239" s="58">
        <v>16375</v>
      </c>
      <c r="I239" s="58">
        <v>15752</v>
      </c>
      <c r="J239" s="58">
        <v>15859</v>
      </c>
      <c r="K239" s="58">
        <v>16668</v>
      </c>
      <c r="L239" s="58">
        <v>16238</v>
      </c>
      <c r="M239" s="58">
        <v>17067</v>
      </c>
      <c r="N239" s="58">
        <v>15811</v>
      </c>
      <c r="O239" s="2">
        <v>190726</v>
      </c>
    </row>
    <row r="240" spans="1:15" ht="11.25" x14ac:dyDescent="0.2">
      <c r="A240" s="10" t="s">
        <v>236</v>
      </c>
      <c r="B240" s="62" t="s">
        <v>52</v>
      </c>
      <c r="C240" s="58">
        <v>4967</v>
      </c>
      <c r="D240" s="58">
        <v>4392</v>
      </c>
      <c r="E240" s="58">
        <v>4720</v>
      </c>
      <c r="F240" s="58">
        <v>4716</v>
      </c>
      <c r="G240" s="58">
        <v>4238</v>
      </c>
      <c r="H240" s="58">
        <v>4392</v>
      </c>
      <c r="I240" s="58">
        <v>4349</v>
      </c>
      <c r="J240" s="58">
        <v>4445</v>
      </c>
      <c r="K240" s="58">
        <v>4476</v>
      </c>
      <c r="L240" s="58">
        <v>4242</v>
      </c>
      <c r="M240" s="58">
        <v>4143</v>
      </c>
      <c r="N240" s="58">
        <v>4443</v>
      </c>
      <c r="O240" s="2">
        <v>53523</v>
      </c>
    </row>
    <row r="241" spans="1:15" ht="11.25" x14ac:dyDescent="0.2">
      <c r="A241" s="10" t="s">
        <v>233</v>
      </c>
      <c r="B241" s="62" t="s">
        <v>456</v>
      </c>
      <c r="C241" s="58">
        <v>582</v>
      </c>
      <c r="D241" s="58">
        <v>624</v>
      </c>
      <c r="E241" s="58">
        <v>668</v>
      </c>
      <c r="F241" s="58">
        <v>673</v>
      </c>
      <c r="G241" s="58">
        <v>721</v>
      </c>
      <c r="H241" s="58">
        <v>750</v>
      </c>
      <c r="I241" s="58">
        <v>743</v>
      </c>
      <c r="J241" s="58">
        <v>783</v>
      </c>
      <c r="K241" s="58">
        <v>651</v>
      </c>
      <c r="L241" s="58">
        <v>636</v>
      </c>
      <c r="M241" s="58">
        <v>650</v>
      </c>
      <c r="N241" s="58">
        <v>669</v>
      </c>
      <c r="O241" s="2">
        <v>8150</v>
      </c>
    </row>
    <row r="242" spans="1:15" ht="11.25" x14ac:dyDescent="0.2">
      <c r="A242" s="10" t="s">
        <v>232</v>
      </c>
      <c r="B242" s="62" t="s">
        <v>457</v>
      </c>
      <c r="C242" s="58">
        <v>121</v>
      </c>
      <c r="D242" s="58">
        <v>106</v>
      </c>
      <c r="E242" s="58">
        <v>122</v>
      </c>
      <c r="F242" s="58">
        <v>115</v>
      </c>
      <c r="G242" s="58">
        <v>108</v>
      </c>
      <c r="H242" s="58">
        <v>113</v>
      </c>
      <c r="I242" s="58">
        <v>114</v>
      </c>
      <c r="J242" s="58">
        <v>119</v>
      </c>
      <c r="K242" s="58">
        <v>124</v>
      </c>
      <c r="L242" s="58">
        <v>122</v>
      </c>
      <c r="M242" s="58">
        <v>123</v>
      </c>
      <c r="N242" s="58">
        <v>134</v>
      </c>
      <c r="O242" s="2">
        <v>1421</v>
      </c>
    </row>
    <row r="243" spans="1:15" ht="11.25" x14ac:dyDescent="0.2">
      <c r="A243" s="10" t="s">
        <v>231</v>
      </c>
      <c r="B243" s="62" t="s">
        <v>53</v>
      </c>
      <c r="C243" s="58">
        <v>1532</v>
      </c>
      <c r="D243" s="58">
        <v>1389</v>
      </c>
      <c r="E243" s="58">
        <v>1555</v>
      </c>
      <c r="F243" s="58">
        <v>1444</v>
      </c>
      <c r="G243" s="58">
        <v>1361</v>
      </c>
      <c r="H243" s="58">
        <v>1336</v>
      </c>
      <c r="I243" s="58">
        <v>1368</v>
      </c>
      <c r="J243" s="58">
        <v>1404</v>
      </c>
      <c r="K243" s="58">
        <v>1428</v>
      </c>
      <c r="L243" s="58">
        <v>1406</v>
      </c>
      <c r="M243" s="58">
        <v>1389</v>
      </c>
      <c r="N243" s="58">
        <v>1463</v>
      </c>
      <c r="O243" s="2">
        <v>17075</v>
      </c>
    </row>
    <row r="244" spans="1:15" ht="11.25" x14ac:dyDescent="0.2">
      <c r="A244" s="10" t="s">
        <v>244</v>
      </c>
      <c r="B244" s="62" t="s">
        <v>450</v>
      </c>
      <c r="C244" s="58">
        <v>3770</v>
      </c>
      <c r="D244" s="58">
        <v>4398</v>
      </c>
      <c r="E244" s="58">
        <v>4593</v>
      </c>
      <c r="F244" s="58">
        <v>4771</v>
      </c>
      <c r="G244" s="58">
        <v>5166</v>
      </c>
      <c r="H244" s="58">
        <v>6302</v>
      </c>
      <c r="I244" s="58">
        <v>6159</v>
      </c>
      <c r="J244" s="58">
        <v>6391</v>
      </c>
      <c r="K244" s="58">
        <v>6730</v>
      </c>
      <c r="L244" s="58">
        <v>4339</v>
      </c>
      <c r="M244" s="58">
        <v>3504</v>
      </c>
      <c r="N244" s="58">
        <v>3067</v>
      </c>
      <c r="O244" s="2">
        <v>59190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15156</v>
      </c>
      <c r="D246" s="58">
        <v>13147</v>
      </c>
      <c r="E246" s="58">
        <v>14803</v>
      </c>
      <c r="F246" s="58">
        <v>15846</v>
      </c>
      <c r="G246" s="58">
        <v>15082</v>
      </c>
      <c r="H246" s="58">
        <v>15745</v>
      </c>
      <c r="I246" s="58">
        <v>15343</v>
      </c>
      <c r="J246" s="58">
        <v>15850</v>
      </c>
      <c r="K246" s="58">
        <v>16418</v>
      </c>
      <c r="L246" s="58">
        <v>15655</v>
      </c>
      <c r="M246" s="58">
        <v>16579</v>
      </c>
      <c r="N246" s="58">
        <v>15663</v>
      </c>
      <c r="O246" s="2">
        <v>185287</v>
      </c>
    </row>
    <row r="247" spans="1:15" ht="11.25" x14ac:dyDescent="0.2">
      <c r="A247" s="10" t="s">
        <v>245</v>
      </c>
      <c r="B247" s="62" t="s">
        <v>464</v>
      </c>
      <c r="C247" s="58">
        <v>1884</v>
      </c>
      <c r="D247" s="58">
        <v>1482</v>
      </c>
      <c r="E247" s="58">
        <v>1600</v>
      </c>
      <c r="F247" s="58">
        <v>1481</v>
      </c>
      <c r="G247" s="58">
        <v>1432</v>
      </c>
      <c r="H247" s="58">
        <v>1403</v>
      </c>
      <c r="I247" s="58">
        <v>1407</v>
      </c>
      <c r="J247" s="58">
        <v>1501</v>
      </c>
      <c r="K247" s="58">
        <v>1514</v>
      </c>
      <c r="L247" s="58">
        <v>1523</v>
      </c>
      <c r="M247" s="58">
        <v>1526</v>
      </c>
      <c r="N247" s="58">
        <v>1586</v>
      </c>
      <c r="O247" s="2">
        <v>18339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311</v>
      </c>
      <c r="D249" s="58">
        <v>257</v>
      </c>
      <c r="E249" s="58">
        <v>282</v>
      </c>
      <c r="F249" s="58">
        <v>272</v>
      </c>
      <c r="G249" s="58">
        <v>259</v>
      </c>
      <c r="H249" s="58">
        <v>260</v>
      </c>
      <c r="I249" s="58">
        <v>254</v>
      </c>
      <c r="J249" s="58">
        <v>268</v>
      </c>
      <c r="K249" s="58">
        <v>268</v>
      </c>
      <c r="L249" s="58">
        <v>260</v>
      </c>
      <c r="M249" s="58">
        <v>256</v>
      </c>
      <c r="N249" s="58">
        <v>278</v>
      </c>
      <c r="O249" s="2">
        <v>3225</v>
      </c>
    </row>
    <row r="250" spans="1:15" ht="11.25" x14ac:dyDescent="0.2">
      <c r="A250" s="10" t="s">
        <v>239</v>
      </c>
      <c r="B250" s="62" t="s">
        <v>467</v>
      </c>
      <c r="C250" s="58">
        <v>5468</v>
      </c>
      <c r="D250" s="58">
        <v>5652</v>
      </c>
      <c r="E250" s="58">
        <v>8114</v>
      </c>
      <c r="F250" s="58">
        <v>7521</v>
      </c>
      <c r="G250" s="58">
        <v>5412</v>
      </c>
      <c r="H250" s="58">
        <v>6632</v>
      </c>
      <c r="I250" s="58">
        <v>7575</v>
      </c>
      <c r="J250" s="58">
        <v>10900</v>
      </c>
      <c r="K250" s="58">
        <v>7997</v>
      </c>
      <c r="L250" s="58">
        <v>8724</v>
      </c>
      <c r="M250" s="58">
        <v>9390</v>
      </c>
      <c r="N250" s="58">
        <v>9304</v>
      </c>
      <c r="O250" s="2">
        <v>92689</v>
      </c>
    </row>
    <row r="251" spans="1:15" ht="11.25" x14ac:dyDescent="0.2">
      <c r="A251" s="10" t="s">
        <v>240</v>
      </c>
      <c r="B251" s="62" t="s">
        <v>468</v>
      </c>
      <c r="C251" s="58">
        <v>436</v>
      </c>
      <c r="D251" s="58">
        <v>506</v>
      </c>
      <c r="E251" s="58">
        <v>528</v>
      </c>
      <c r="F251" s="58">
        <v>510</v>
      </c>
      <c r="G251" s="58">
        <v>467</v>
      </c>
      <c r="H251" s="58">
        <v>487</v>
      </c>
      <c r="I251" s="58">
        <v>480</v>
      </c>
      <c r="J251" s="58">
        <v>497</v>
      </c>
      <c r="K251" s="58">
        <v>517</v>
      </c>
      <c r="L251" s="58">
        <v>491</v>
      </c>
      <c r="M251" s="58">
        <v>481</v>
      </c>
      <c r="N251" s="58">
        <v>518</v>
      </c>
      <c r="O251" s="2">
        <v>5918</v>
      </c>
    </row>
    <row r="252" spans="1:15" ht="11.25" x14ac:dyDescent="0.2">
      <c r="A252" s="10" t="s">
        <v>241</v>
      </c>
      <c r="B252" s="62" t="s">
        <v>469</v>
      </c>
      <c r="C252" s="58">
        <v>1167</v>
      </c>
      <c r="D252" s="58">
        <v>1372</v>
      </c>
      <c r="E252" s="58">
        <v>1568</v>
      </c>
      <c r="F252" s="58">
        <v>1729</v>
      </c>
      <c r="G252" s="58">
        <v>1450</v>
      </c>
      <c r="H252" s="58">
        <v>1570</v>
      </c>
      <c r="I252" s="58">
        <v>1512</v>
      </c>
      <c r="J252" s="58">
        <v>1526</v>
      </c>
      <c r="K252" s="58">
        <v>1684</v>
      </c>
      <c r="L252" s="58">
        <v>1509</v>
      </c>
      <c r="M252" s="58">
        <v>1485</v>
      </c>
      <c r="N252" s="58">
        <v>1567</v>
      </c>
      <c r="O252" s="2">
        <v>18139</v>
      </c>
    </row>
    <row r="253" spans="1:15" ht="11.25" x14ac:dyDescent="0.2">
      <c r="A253" s="10" t="s">
        <v>242</v>
      </c>
      <c r="B253" s="62" t="s">
        <v>470</v>
      </c>
      <c r="C253" s="58">
        <v>2747</v>
      </c>
      <c r="D253" s="58">
        <v>2523</v>
      </c>
      <c r="E253" s="58">
        <v>2791</v>
      </c>
      <c r="F253" s="58">
        <v>2687</v>
      </c>
      <c r="G253" s="58">
        <v>2510</v>
      </c>
      <c r="H253" s="58">
        <v>2569</v>
      </c>
      <c r="I253" s="58">
        <v>2603</v>
      </c>
      <c r="J253" s="58">
        <v>2728</v>
      </c>
      <c r="K253" s="58">
        <v>2803</v>
      </c>
      <c r="L253" s="58">
        <v>2629</v>
      </c>
      <c r="M253" s="58">
        <v>2615</v>
      </c>
      <c r="N253" s="58">
        <v>2763</v>
      </c>
      <c r="O253" s="2">
        <v>31968</v>
      </c>
    </row>
    <row r="254" spans="1:15" ht="11.25" x14ac:dyDescent="0.2">
      <c r="A254" s="10"/>
      <c r="B254" s="4" t="s">
        <v>471</v>
      </c>
      <c r="C254" s="15">
        <v>54465</v>
      </c>
      <c r="D254" s="15">
        <v>50154</v>
      </c>
      <c r="E254" s="15">
        <v>56181</v>
      </c>
      <c r="F254" s="15">
        <v>58317</v>
      </c>
      <c r="G254" s="15">
        <v>53143</v>
      </c>
      <c r="H254" s="15">
        <v>57934</v>
      </c>
      <c r="I254" s="15">
        <v>57659</v>
      </c>
      <c r="J254" s="15">
        <v>62271</v>
      </c>
      <c r="K254" s="15">
        <v>61278</v>
      </c>
      <c r="L254" s="15">
        <v>57774</v>
      </c>
      <c r="M254" s="15">
        <v>59208</v>
      </c>
      <c r="N254" s="15">
        <v>57266</v>
      </c>
      <c r="O254" s="15">
        <v>685650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36740</v>
      </c>
      <c r="D256" s="34">
        <v>61614</v>
      </c>
      <c r="E256" s="34">
        <v>53675</v>
      </c>
      <c r="F256" s="34">
        <v>79334</v>
      </c>
      <c r="G256" s="34">
        <v>101957</v>
      </c>
      <c r="H256" s="34">
        <v>115096</v>
      </c>
      <c r="I256" s="34">
        <v>93800</v>
      </c>
      <c r="J256" s="34">
        <v>121453</v>
      </c>
      <c r="K256" s="34">
        <v>134478</v>
      </c>
      <c r="L256" s="34">
        <v>78900</v>
      </c>
      <c r="M256" s="34">
        <v>80651</v>
      </c>
      <c r="N256" s="34">
        <v>41027</v>
      </c>
      <c r="O256" s="34">
        <v>998718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36740</v>
      </c>
      <c r="D260" s="17">
        <v>61614</v>
      </c>
      <c r="E260" s="17">
        <v>53675</v>
      </c>
      <c r="F260" s="17">
        <v>79334</v>
      </c>
      <c r="G260" s="17">
        <v>101957</v>
      </c>
      <c r="H260" s="17">
        <v>115096</v>
      </c>
      <c r="I260" s="17">
        <v>93800</v>
      </c>
      <c r="J260" s="17">
        <v>121453</v>
      </c>
      <c r="K260" s="17">
        <v>134478</v>
      </c>
      <c r="L260" s="17">
        <v>78900</v>
      </c>
      <c r="M260" s="17">
        <v>80651</v>
      </c>
      <c r="N260" s="17">
        <v>41027</v>
      </c>
      <c r="O260" s="17">
        <v>998718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10169</v>
      </c>
      <c r="D262" s="58">
        <v>10190</v>
      </c>
      <c r="E262" s="58">
        <v>11255</v>
      </c>
      <c r="F262" s="58">
        <v>11936</v>
      </c>
      <c r="G262" s="58">
        <v>12765</v>
      </c>
      <c r="H262" s="58">
        <v>13205</v>
      </c>
      <c r="I262" s="58">
        <v>12709</v>
      </c>
      <c r="J262" s="58">
        <v>13632</v>
      </c>
      <c r="K262" s="58">
        <v>13942</v>
      </c>
      <c r="L262" s="58">
        <v>12392</v>
      </c>
      <c r="M262" s="58">
        <v>12042</v>
      </c>
      <c r="N262" s="58">
        <v>11087</v>
      </c>
      <c r="O262" s="2">
        <v>145324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26571</v>
      </c>
      <c r="D267" s="17">
        <v>51424</v>
      </c>
      <c r="E267" s="17">
        <v>42420</v>
      </c>
      <c r="F267" s="17">
        <v>67398</v>
      </c>
      <c r="G267" s="17">
        <v>89192</v>
      </c>
      <c r="H267" s="17">
        <v>101891</v>
      </c>
      <c r="I267" s="17">
        <v>81091</v>
      </c>
      <c r="J267" s="17">
        <v>107821</v>
      </c>
      <c r="K267" s="17">
        <v>120536</v>
      </c>
      <c r="L267" s="17">
        <v>66508</v>
      </c>
      <c r="M267" s="17">
        <v>68609</v>
      </c>
      <c r="N267" s="17">
        <v>29940</v>
      </c>
      <c r="O267" s="17">
        <v>853394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6779</v>
      </c>
      <c r="D270" s="58">
        <v>6794</v>
      </c>
      <c r="E270" s="58">
        <v>7503</v>
      </c>
      <c r="F270" s="58">
        <v>7957</v>
      </c>
      <c r="G270" s="58">
        <v>8510</v>
      </c>
      <c r="H270" s="58">
        <v>8803</v>
      </c>
      <c r="I270" s="58">
        <v>8473</v>
      </c>
      <c r="J270" s="58">
        <v>9088</v>
      </c>
      <c r="K270" s="58">
        <v>9295</v>
      </c>
      <c r="L270" s="58">
        <v>8262</v>
      </c>
      <c r="M270" s="58">
        <v>8028</v>
      </c>
      <c r="N270" s="58">
        <v>7391</v>
      </c>
      <c r="O270" s="2">
        <v>96883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19792</v>
      </c>
      <c r="D275" s="20">
        <v>44630</v>
      </c>
      <c r="E275" s="20">
        <v>34917</v>
      </c>
      <c r="F275" s="20">
        <v>59441</v>
      </c>
      <c r="G275" s="20">
        <v>80682</v>
      </c>
      <c r="H275" s="20">
        <v>93088</v>
      </c>
      <c r="I275" s="20">
        <v>72618</v>
      </c>
      <c r="J275" s="20">
        <v>98733</v>
      </c>
      <c r="K275" s="20">
        <v>111241</v>
      </c>
      <c r="L275" s="20">
        <v>58246</v>
      </c>
      <c r="M275" s="20">
        <v>60581</v>
      </c>
      <c r="N275" s="20">
        <v>22549</v>
      </c>
      <c r="O275" s="20">
        <v>756511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>
    <tabColor rgb="FF92D050"/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695</v>
      </c>
      <c r="D3" s="84" t="s">
        <v>695</v>
      </c>
      <c r="E3" s="84" t="s">
        <v>695</v>
      </c>
      <c r="F3" s="84" t="s">
        <v>695</v>
      </c>
      <c r="G3" s="84" t="s">
        <v>695</v>
      </c>
      <c r="H3" s="84" t="s">
        <v>695</v>
      </c>
      <c r="I3" s="84" t="s">
        <v>695</v>
      </c>
      <c r="J3" s="84" t="s">
        <v>695</v>
      </c>
      <c r="K3" s="84" t="s">
        <v>695</v>
      </c>
      <c r="L3" s="84" t="s">
        <v>695</v>
      </c>
      <c r="M3" s="84" t="s">
        <v>695</v>
      </c>
      <c r="N3" s="84" t="s">
        <v>695</v>
      </c>
      <c r="O3" s="84" t="s">
        <v>695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1832976</v>
      </c>
      <c r="D14" s="58">
        <v>1838402</v>
      </c>
      <c r="E14" s="58">
        <v>1908705</v>
      </c>
      <c r="F14" s="58">
        <v>1916660</v>
      </c>
      <c r="G14" s="58">
        <v>1924845</v>
      </c>
      <c r="H14" s="58">
        <v>1933145</v>
      </c>
      <c r="I14" s="58">
        <v>1940155</v>
      </c>
      <c r="J14" s="58">
        <v>1947692</v>
      </c>
      <c r="K14" s="58">
        <v>1955694</v>
      </c>
      <c r="L14" s="58">
        <v>1963577</v>
      </c>
      <c r="M14" s="58">
        <v>1969031</v>
      </c>
      <c r="N14" s="58">
        <v>1974103</v>
      </c>
      <c r="O14" s="2">
        <v>23104985</v>
      </c>
    </row>
    <row r="15" spans="1:18" ht="11.25" x14ac:dyDescent="0.2">
      <c r="A15" s="10" t="s">
        <v>177</v>
      </c>
      <c r="B15" s="61" t="s">
        <v>353</v>
      </c>
      <c r="C15" s="58">
        <v>21394</v>
      </c>
      <c r="D15" s="58">
        <v>18073</v>
      </c>
      <c r="E15" s="58">
        <v>18165</v>
      </c>
      <c r="F15" s="58">
        <v>22053</v>
      </c>
      <c r="G15" s="58">
        <v>18354</v>
      </c>
      <c r="H15" s="58">
        <v>18442</v>
      </c>
      <c r="I15" s="58">
        <v>22325</v>
      </c>
      <c r="J15" s="58">
        <v>18605</v>
      </c>
      <c r="K15" s="58">
        <v>18690</v>
      </c>
      <c r="L15" s="58">
        <v>22487</v>
      </c>
      <c r="M15" s="58">
        <v>18858</v>
      </c>
      <c r="N15" s="58">
        <v>18929</v>
      </c>
      <c r="O15" s="2">
        <v>236374</v>
      </c>
    </row>
    <row r="16" spans="1:18" ht="11.25" x14ac:dyDescent="0.2">
      <c r="A16" s="10" t="s">
        <v>164</v>
      </c>
      <c r="B16" s="61" t="s">
        <v>360</v>
      </c>
      <c r="C16" s="58">
        <v>81627</v>
      </c>
      <c r="D16" s="58">
        <v>81844</v>
      </c>
      <c r="E16" s="58">
        <v>82131</v>
      </c>
      <c r="F16" s="58">
        <v>84464</v>
      </c>
      <c r="G16" s="58">
        <v>85306</v>
      </c>
      <c r="H16" s="58">
        <v>85655</v>
      </c>
      <c r="I16" s="58">
        <v>85950</v>
      </c>
      <c r="J16" s="58">
        <v>86275</v>
      </c>
      <c r="K16" s="58">
        <v>86613</v>
      </c>
      <c r="L16" s="58">
        <v>86936</v>
      </c>
      <c r="M16" s="58">
        <v>84357</v>
      </c>
      <c r="N16" s="58">
        <v>84243</v>
      </c>
      <c r="O16" s="2">
        <v>1015400</v>
      </c>
    </row>
    <row r="17" spans="1:15" ht="11.25" x14ac:dyDescent="0.2">
      <c r="A17" s="42" t="s">
        <v>436</v>
      </c>
      <c r="B17" s="61" t="s">
        <v>57</v>
      </c>
      <c r="C17" s="58">
        <v>72811</v>
      </c>
      <c r="D17" s="58">
        <v>73004</v>
      </c>
      <c r="E17" s="58">
        <v>73758</v>
      </c>
      <c r="F17" s="58">
        <v>74058</v>
      </c>
      <c r="G17" s="58">
        <v>74932</v>
      </c>
      <c r="H17" s="58">
        <v>75354</v>
      </c>
      <c r="I17" s="58">
        <v>75548</v>
      </c>
      <c r="J17" s="58">
        <v>75959</v>
      </c>
      <c r="K17" s="58">
        <v>76232</v>
      </c>
      <c r="L17" s="58">
        <v>76232</v>
      </c>
      <c r="M17" s="58">
        <v>76129</v>
      </c>
      <c r="N17" s="58">
        <v>76219</v>
      </c>
      <c r="O17" s="2">
        <v>900235</v>
      </c>
    </row>
    <row r="18" spans="1:15" ht="11.25" x14ac:dyDescent="0.2">
      <c r="A18" s="10" t="s">
        <v>167</v>
      </c>
      <c r="B18" s="61" t="s">
        <v>363</v>
      </c>
      <c r="C18" s="58">
        <v>46935</v>
      </c>
      <c r="D18" s="58">
        <v>47073</v>
      </c>
      <c r="E18" s="58">
        <v>47423</v>
      </c>
      <c r="F18" s="58">
        <v>47676</v>
      </c>
      <c r="G18" s="58">
        <v>47877</v>
      </c>
      <c r="H18" s="58">
        <v>48126</v>
      </c>
      <c r="I18" s="58">
        <v>42088</v>
      </c>
      <c r="J18" s="58">
        <v>42230</v>
      </c>
      <c r="K18" s="58">
        <v>48684</v>
      </c>
      <c r="L18" s="58">
        <v>48922</v>
      </c>
      <c r="M18" s="58">
        <v>48886</v>
      </c>
      <c r="N18" s="58">
        <v>48911</v>
      </c>
      <c r="O18" s="2">
        <v>564831</v>
      </c>
    </row>
    <row r="19" spans="1:15" ht="11.25" x14ac:dyDescent="0.2">
      <c r="A19" s="10" t="s">
        <v>166</v>
      </c>
      <c r="B19" s="61" t="s">
        <v>362</v>
      </c>
      <c r="C19" s="58">
        <v>23036</v>
      </c>
      <c r="D19" s="58">
        <v>23184</v>
      </c>
      <c r="E19" s="58">
        <v>23295</v>
      </c>
      <c r="F19" s="58">
        <v>23602</v>
      </c>
      <c r="G19" s="58">
        <v>23760</v>
      </c>
      <c r="H19" s="58">
        <v>23830</v>
      </c>
      <c r="I19" s="58">
        <v>23920</v>
      </c>
      <c r="J19" s="58">
        <v>23930</v>
      </c>
      <c r="K19" s="58">
        <v>24063</v>
      </c>
      <c r="L19" s="58">
        <v>23789</v>
      </c>
      <c r="M19" s="58">
        <v>23837</v>
      </c>
      <c r="N19" s="58">
        <v>23890</v>
      </c>
      <c r="O19" s="2">
        <v>284137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117</v>
      </c>
      <c r="D21" s="58">
        <v>117</v>
      </c>
      <c r="E21" s="58">
        <v>118</v>
      </c>
      <c r="F21" s="58">
        <v>118</v>
      </c>
      <c r="G21" s="58">
        <v>118</v>
      </c>
      <c r="H21" s="58">
        <v>118</v>
      </c>
      <c r="I21" s="58">
        <v>119</v>
      </c>
      <c r="J21" s="58">
        <v>119</v>
      </c>
      <c r="K21" s="58">
        <v>119</v>
      </c>
      <c r="L21" s="58">
        <v>119</v>
      </c>
      <c r="M21" s="58">
        <v>119</v>
      </c>
      <c r="N21" s="58">
        <v>120</v>
      </c>
      <c r="O21" s="2">
        <v>1421</v>
      </c>
    </row>
    <row r="22" spans="1:15" ht="11.25" x14ac:dyDescent="0.2">
      <c r="A22" s="10"/>
      <c r="B22" s="32" t="s">
        <v>1</v>
      </c>
      <c r="C22" s="15">
        <v>2078896</v>
      </c>
      <c r="D22" s="15">
        <v>2081697</v>
      </c>
      <c r="E22" s="15">
        <v>2153595</v>
      </c>
      <c r="F22" s="15">
        <v>2168631</v>
      </c>
      <c r="G22" s="15">
        <v>2175192</v>
      </c>
      <c r="H22" s="15">
        <v>2184670</v>
      </c>
      <c r="I22" s="15">
        <v>2190105</v>
      </c>
      <c r="J22" s="15">
        <v>2194810</v>
      </c>
      <c r="K22" s="15">
        <v>2210095</v>
      </c>
      <c r="L22" s="15">
        <v>2222062</v>
      </c>
      <c r="M22" s="15">
        <v>2221217</v>
      </c>
      <c r="N22" s="15">
        <v>2226415</v>
      </c>
      <c r="O22" s="15">
        <v>26107383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48292</v>
      </c>
      <c r="D25" s="58">
        <v>40662</v>
      </c>
      <c r="E25" s="58">
        <v>49565</v>
      </c>
      <c r="F25" s="58">
        <v>130361</v>
      </c>
      <c r="G25" s="58">
        <v>311025</v>
      </c>
      <c r="H25" s="58">
        <v>218111</v>
      </c>
      <c r="I25" s="58">
        <v>253077</v>
      </c>
      <c r="J25" s="58">
        <v>224980</v>
      </c>
      <c r="K25" s="58">
        <v>263650</v>
      </c>
      <c r="L25" s="58">
        <v>140071</v>
      </c>
      <c r="M25" s="58">
        <v>82261</v>
      </c>
      <c r="N25" s="58">
        <v>63955</v>
      </c>
      <c r="O25" s="2">
        <v>1826009</v>
      </c>
    </row>
    <row r="26" spans="1:15" ht="10.9" customHeight="1" x14ac:dyDescent="0.2">
      <c r="A26" s="42" t="s">
        <v>372</v>
      </c>
      <c r="B26" s="61" t="s">
        <v>358</v>
      </c>
      <c r="C26" s="58">
        <v>51671</v>
      </c>
      <c r="D26" s="58">
        <v>44766</v>
      </c>
      <c r="E26" s="58">
        <v>108497</v>
      </c>
      <c r="F26" s="58">
        <v>134583</v>
      </c>
      <c r="G26" s="58">
        <v>161113</v>
      </c>
      <c r="H26" s="58">
        <v>167093</v>
      </c>
      <c r="I26" s="58">
        <v>174931</v>
      </c>
      <c r="J26" s="58">
        <v>175203</v>
      </c>
      <c r="K26" s="58">
        <v>192394</v>
      </c>
      <c r="L26" s="58">
        <v>165412</v>
      </c>
      <c r="M26" s="58">
        <v>118394</v>
      </c>
      <c r="N26" s="58">
        <v>80454</v>
      </c>
      <c r="O26" s="2">
        <v>1574511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13243</v>
      </c>
      <c r="D28" s="58">
        <v>7911</v>
      </c>
      <c r="E28" s="58">
        <v>24479</v>
      </c>
      <c r="F28" s="58">
        <v>47488</v>
      </c>
      <c r="G28" s="58">
        <v>73585</v>
      </c>
      <c r="H28" s="58">
        <v>52885</v>
      </c>
      <c r="I28" s="58">
        <v>61680</v>
      </c>
      <c r="J28" s="58">
        <v>29009</v>
      </c>
      <c r="K28" s="58">
        <v>77721</v>
      </c>
      <c r="L28" s="58">
        <v>35260</v>
      </c>
      <c r="M28" s="58">
        <v>18700</v>
      </c>
      <c r="N28" s="58">
        <v>13434</v>
      </c>
      <c r="O28" s="2">
        <v>455395</v>
      </c>
    </row>
    <row r="29" spans="1:15" ht="11.25" x14ac:dyDescent="0.2">
      <c r="A29" s="10"/>
      <c r="B29" s="4" t="s">
        <v>2</v>
      </c>
      <c r="C29" s="15">
        <v>113206</v>
      </c>
      <c r="D29" s="15">
        <v>93339</v>
      </c>
      <c r="E29" s="15">
        <v>182541</v>
      </c>
      <c r="F29" s="15">
        <v>312432</v>
      </c>
      <c r="G29" s="15">
        <v>545723</v>
      </c>
      <c r="H29" s="15">
        <v>438089</v>
      </c>
      <c r="I29" s="15">
        <v>489688</v>
      </c>
      <c r="J29" s="15">
        <v>429192</v>
      </c>
      <c r="K29" s="15">
        <v>533765</v>
      </c>
      <c r="L29" s="15">
        <v>340743</v>
      </c>
      <c r="M29" s="15">
        <v>219355</v>
      </c>
      <c r="N29" s="15">
        <v>157843</v>
      </c>
      <c r="O29" s="15">
        <v>3855915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2192102</v>
      </c>
      <c r="D31" s="2">
        <v>2175036</v>
      </c>
      <c r="E31" s="2">
        <v>2336136</v>
      </c>
      <c r="F31" s="2">
        <v>2481063</v>
      </c>
      <c r="G31" s="2">
        <v>2720915</v>
      </c>
      <c r="H31" s="2">
        <v>2622759</v>
      </c>
      <c r="I31" s="2">
        <v>2679793</v>
      </c>
      <c r="J31" s="2">
        <v>2624002</v>
      </c>
      <c r="K31" s="2">
        <v>2743860</v>
      </c>
      <c r="L31" s="2">
        <v>2562805</v>
      </c>
      <c r="M31" s="2">
        <v>2440572</v>
      </c>
      <c r="N31" s="2">
        <v>2384258</v>
      </c>
      <c r="O31" s="2">
        <v>29963298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-5800</v>
      </c>
      <c r="D35" s="58">
        <v>-5671</v>
      </c>
      <c r="E35" s="58">
        <v>-5558</v>
      </c>
      <c r="F35" s="58">
        <v>-5559</v>
      </c>
      <c r="G35" s="58">
        <v>-5983</v>
      </c>
      <c r="H35" s="58">
        <v>-5971</v>
      </c>
      <c r="I35" s="58">
        <v>-6039</v>
      </c>
      <c r="J35" s="58">
        <v>-5798</v>
      </c>
      <c r="K35" s="58">
        <v>-5629</v>
      </c>
      <c r="L35" s="58">
        <v>-5535</v>
      </c>
      <c r="M35" s="58">
        <v>-5395</v>
      </c>
      <c r="N35" s="58">
        <v>-5960</v>
      </c>
      <c r="O35" s="2">
        <v>-68898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-1464</v>
      </c>
      <c r="D37" s="58">
        <v>-1228</v>
      </c>
      <c r="E37" s="58">
        <v>-1074</v>
      </c>
      <c r="F37" s="58">
        <v>-888</v>
      </c>
      <c r="G37" s="58">
        <v>-1587</v>
      </c>
      <c r="H37" s="58">
        <v>-615</v>
      </c>
      <c r="I37" s="58">
        <v>-1370</v>
      </c>
      <c r="J37" s="58">
        <v>-539</v>
      </c>
      <c r="K37" s="58">
        <v>-1329</v>
      </c>
      <c r="L37" s="58">
        <v>-398</v>
      </c>
      <c r="M37" s="58">
        <v>-1359</v>
      </c>
      <c r="N37" s="58">
        <v>-1349</v>
      </c>
      <c r="O37" s="2">
        <v>-13200</v>
      </c>
    </row>
    <row r="38" spans="1:15" ht="11.25" x14ac:dyDescent="0.2">
      <c r="A38" s="10" t="s">
        <v>170</v>
      </c>
      <c r="B38" s="62" t="s">
        <v>6</v>
      </c>
      <c r="C38" s="58">
        <v>-4133</v>
      </c>
      <c r="D38" s="58">
        <v>-3085</v>
      </c>
      <c r="E38" s="58">
        <v>-2448</v>
      </c>
      <c r="F38" s="58">
        <v>-2428</v>
      </c>
      <c r="G38" s="58">
        <v>-2755</v>
      </c>
      <c r="H38" s="58">
        <v>-560</v>
      </c>
      <c r="I38" s="58">
        <v>-2968</v>
      </c>
      <c r="J38" s="58">
        <v>-2797</v>
      </c>
      <c r="K38" s="58">
        <v>-2799</v>
      </c>
      <c r="L38" s="58">
        <v>-2731</v>
      </c>
      <c r="M38" s="58">
        <v>-2413</v>
      </c>
      <c r="N38" s="58">
        <v>-2200</v>
      </c>
      <c r="O38" s="2">
        <v>-31317</v>
      </c>
    </row>
    <row r="39" spans="1:15" ht="11.25" x14ac:dyDescent="0.2">
      <c r="A39" s="10"/>
      <c r="B39" s="62" t="s">
        <v>7</v>
      </c>
      <c r="C39" s="15">
        <v>-11397</v>
      </c>
      <c r="D39" s="15">
        <v>-9984</v>
      </c>
      <c r="E39" s="15">
        <v>-9080</v>
      </c>
      <c r="F39" s="15">
        <v>-8875</v>
      </c>
      <c r="G39" s="15">
        <v>-10325</v>
      </c>
      <c r="H39" s="15">
        <v>-7146</v>
      </c>
      <c r="I39" s="15">
        <v>-10377</v>
      </c>
      <c r="J39" s="15">
        <v>-9134</v>
      </c>
      <c r="K39" s="15">
        <v>-9757</v>
      </c>
      <c r="L39" s="15">
        <v>-8664</v>
      </c>
      <c r="M39" s="15">
        <v>-9167</v>
      </c>
      <c r="N39" s="15">
        <v>-9509</v>
      </c>
      <c r="O39" s="15">
        <v>-113415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2180705</v>
      </c>
      <c r="D41" s="15">
        <v>2165052</v>
      </c>
      <c r="E41" s="15">
        <v>2327056</v>
      </c>
      <c r="F41" s="15">
        <v>2472188</v>
      </c>
      <c r="G41" s="15">
        <v>2710590</v>
      </c>
      <c r="H41" s="15">
        <v>2615613</v>
      </c>
      <c r="I41" s="15">
        <v>2669416</v>
      </c>
      <c r="J41" s="15">
        <v>2614868</v>
      </c>
      <c r="K41" s="15">
        <v>2734103</v>
      </c>
      <c r="L41" s="15">
        <v>2554141</v>
      </c>
      <c r="M41" s="15">
        <v>2431405</v>
      </c>
      <c r="N41" s="15">
        <v>2374749</v>
      </c>
      <c r="O41" s="15">
        <v>29849883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22173</v>
      </c>
      <c r="D46" s="58">
        <v>32186</v>
      </c>
      <c r="E46" s="58">
        <v>41106</v>
      </c>
      <c r="F46" s="58">
        <v>41142</v>
      </c>
      <c r="G46" s="58">
        <v>41072</v>
      </c>
      <c r="H46" s="58">
        <v>49580</v>
      </c>
      <c r="I46" s="58">
        <v>46926</v>
      </c>
      <c r="J46" s="58">
        <v>64297</v>
      </c>
      <c r="K46" s="58">
        <v>53085</v>
      </c>
      <c r="L46" s="58">
        <v>42593</v>
      </c>
      <c r="M46" s="58">
        <v>44974</v>
      </c>
      <c r="N46" s="58">
        <v>39351</v>
      </c>
      <c r="O46" s="2">
        <v>518484</v>
      </c>
    </row>
    <row r="47" spans="1:15" ht="11.25" x14ac:dyDescent="0.2">
      <c r="A47" s="42" t="s">
        <v>370</v>
      </c>
      <c r="B47" s="61" t="s">
        <v>353</v>
      </c>
      <c r="C47" s="58">
        <v>83239</v>
      </c>
      <c r="D47" s="58">
        <v>88265</v>
      </c>
      <c r="E47" s="58">
        <v>77624</v>
      </c>
      <c r="F47" s="58">
        <v>89338</v>
      </c>
      <c r="G47" s="58">
        <v>94848</v>
      </c>
      <c r="H47" s="58">
        <v>102918</v>
      </c>
      <c r="I47" s="58">
        <v>115958</v>
      </c>
      <c r="J47" s="58">
        <v>164472</v>
      </c>
      <c r="K47" s="58">
        <v>120105</v>
      </c>
      <c r="L47" s="58">
        <v>112371</v>
      </c>
      <c r="M47" s="58">
        <v>102080</v>
      </c>
      <c r="N47" s="58">
        <v>93574</v>
      </c>
      <c r="O47" s="2">
        <v>1244793</v>
      </c>
    </row>
    <row r="48" spans="1:15" ht="11.25" x14ac:dyDescent="0.2">
      <c r="A48" s="42" t="s">
        <v>398</v>
      </c>
      <c r="B48" s="62" t="s">
        <v>395</v>
      </c>
      <c r="C48" s="58">
        <v>153866</v>
      </c>
      <c r="D48" s="58">
        <v>132174</v>
      </c>
      <c r="E48" s="58">
        <v>168005</v>
      </c>
      <c r="F48" s="58">
        <v>312010</v>
      </c>
      <c r="G48" s="58">
        <v>707968</v>
      </c>
      <c r="H48" s="58">
        <v>948204</v>
      </c>
      <c r="I48" s="58">
        <v>766622</v>
      </c>
      <c r="J48" s="58">
        <v>584251</v>
      </c>
      <c r="K48" s="58">
        <v>699396</v>
      </c>
      <c r="L48" s="58">
        <v>424790</v>
      </c>
      <c r="M48" s="58">
        <v>322857</v>
      </c>
      <c r="N48" s="58">
        <v>217700</v>
      </c>
      <c r="O48" s="2">
        <v>5437843</v>
      </c>
    </row>
    <row r="49" spans="1:15" ht="11.25" x14ac:dyDescent="0.2">
      <c r="A49" s="42" t="s">
        <v>397</v>
      </c>
      <c r="B49" s="62" t="s">
        <v>396</v>
      </c>
      <c r="C49" s="58">
        <v>312917</v>
      </c>
      <c r="D49" s="58">
        <v>308699</v>
      </c>
      <c r="E49" s="58">
        <v>434467</v>
      </c>
      <c r="F49" s="58">
        <v>511909</v>
      </c>
      <c r="G49" s="58">
        <v>709358</v>
      </c>
      <c r="H49" s="58">
        <v>789401</v>
      </c>
      <c r="I49" s="58">
        <v>778866</v>
      </c>
      <c r="J49" s="58">
        <v>779606</v>
      </c>
      <c r="K49" s="58">
        <v>874187</v>
      </c>
      <c r="L49" s="58">
        <v>631976</v>
      </c>
      <c r="M49" s="58">
        <v>816374</v>
      </c>
      <c r="N49" s="58">
        <v>467423</v>
      </c>
      <c r="O49" s="2">
        <v>7415183</v>
      </c>
    </row>
    <row r="50" spans="1:15" ht="11.25" x14ac:dyDescent="0.2">
      <c r="A50" s="10" t="s">
        <v>178</v>
      </c>
      <c r="B50" s="62" t="s">
        <v>10</v>
      </c>
      <c r="C50" s="58">
        <v>24201</v>
      </c>
      <c r="D50" s="58">
        <v>29728</v>
      </c>
      <c r="E50" s="58">
        <v>60554</v>
      </c>
      <c r="F50" s="58">
        <v>68054</v>
      </c>
      <c r="G50" s="58">
        <v>100538</v>
      </c>
      <c r="H50" s="58">
        <v>53329</v>
      </c>
      <c r="I50" s="58">
        <v>64375</v>
      </c>
      <c r="J50" s="58">
        <v>56135</v>
      </c>
      <c r="K50" s="58">
        <v>57887</v>
      </c>
      <c r="L50" s="58">
        <v>57691</v>
      </c>
      <c r="M50" s="58">
        <v>63144</v>
      </c>
      <c r="N50" s="58">
        <v>45314</v>
      </c>
      <c r="O50" s="2">
        <v>680950</v>
      </c>
    </row>
    <row r="51" spans="1:15" ht="11.25" x14ac:dyDescent="0.2">
      <c r="A51" s="42" t="s">
        <v>179</v>
      </c>
      <c r="B51" s="62" t="s">
        <v>11</v>
      </c>
      <c r="C51" s="58">
        <v>85648</v>
      </c>
      <c r="D51" s="58">
        <v>96522</v>
      </c>
      <c r="E51" s="58">
        <v>115560</v>
      </c>
      <c r="F51" s="58">
        <v>85332</v>
      </c>
      <c r="G51" s="58">
        <v>80268</v>
      </c>
      <c r="H51" s="58">
        <v>319862</v>
      </c>
      <c r="I51" s="58">
        <v>109409</v>
      </c>
      <c r="J51" s="58">
        <v>44088</v>
      </c>
      <c r="K51" s="58">
        <v>133772</v>
      </c>
      <c r="L51" s="58">
        <v>66207</v>
      </c>
      <c r="M51" s="58">
        <v>72050</v>
      </c>
      <c r="N51" s="58">
        <v>91005</v>
      </c>
      <c r="O51" s="2">
        <v>1299723</v>
      </c>
    </row>
    <row r="52" spans="1:15" ht="11.25" x14ac:dyDescent="0.2">
      <c r="A52" s="10"/>
      <c r="B52" s="32" t="s">
        <v>12</v>
      </c>
      <c r="C52" s="59">
        <v>682044</v>
      </c>
      <c r="D52" s="59">
        <v>687574</v>
      </c>
      <c r="E52" s="59">
        <v>897316</v>
      </c>
      <c r="F52" s="59">
        <v>1107785</v>
      </c>
      <c r="G52" s="59">
        <v>1734052</v>
      </c>
      <c r="H52" s="59">
        <v>2263294</v>
      </c>
      <c r="I52" s="59">
        <v>1882156</v>
      </c>
      <c r="J52" s="59">
        <v>1692849</v>
      </c>
      <c r="K52" s="59">
        <v>1938432</v>
      </c>
      <c r="L52" s="59">
        <v>1335628</v>
      </c>
      <c r="M52" s="59">
        <v>1421479</v>
      </c>
      <c r="N52" s="59">
        <v>954367</v>
      </c>
      <c r="O52" s="15">
        <v>16596976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2862749</v>
      </c>
      <c r="D54" s="17">
        <v>2852626</v>
      </c>
      <c r="E54" s="17">
        <v>3224372</v>
      </c>
      <c r="F54" s="17">
        <v>3579973</v>
      </c>
      <c r="G54" s="17">
        <v>4444642</v>
      </c>
      <c r="H54" s="17">
        <v>4878907</v>
      </c>
      <c r="I54" s="17">
        <v>4551572</v>
      </c>
      <c r="J54" s="17">
        <v>4307717</v>
      </c>
      <c r="K54" s="17">
        <v>4672535</v>
      </c>
      <c r="L54" s="17">
        <v>3889769</v>
      </c>
      <c r="M54" s="17">
        <v>3852884</v>
      </c>
      <c r="N54" s="17">
        <v>3329116</v>
      </c>
      <c r="O54" s="17">
        <v>46446859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2620</v>
      </c>
      <c r="G61" s="58">
        <v>9775</v>
      </c>
      <c r="H61" s="58">
        <v>10000</v>
      </c>
      <c r="I61" s="58">
        <v>11440</v>
      </c>
      <c r="J61" s="58">
        <v>7500</v>
      </c>
      <c r="K61" s="58">
        <v>8940</v>
      </c>
      <c r="L61" s="58">
        <v>5000</v>
      </c>
      <c r="M61" s="58">
        <v>0</v>
      </c>
      <c r="N61" s="58">
        <v>0</v>
      </c>
      <c r="O61" s="2">
        <v>55275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2620</v>
      </c>
      <c r="G65" s="15">
        <v>9775</v>
      </c>
      <c r="H65" s="15">
        <v>10000</v>
      </c>
      <c r="I65" s="15">
        <v>11440</v>
      </c>
      <c r="J65" s="15">
        <v>7500</v>
      </c>
      <c r="K65" s="15">
        <v>8940</v>
      </c>
      <c r="L65" s="15">
        <v>5000</v>
      </c>
      <c r="M65" s="15">
        <v>0</v>
      </c>
      <c r="N65" s="15">
        <v>0</v>
      </c>
      <c r="O65" s="15">
        <v>55275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2862749</v>
      </c>
      <c r="D67" s="15">
        <v>2852626</v>
      </c>
      <c r="E67" s="15">
        <v>3224372</v>
      </c>
      <c r="F67" s="15">
        <v>3582593</v>
      </c>
      <c r="G67" s="15">
        <v>4454417</v>
      </c>
      <c r="H67" s="15">
        <v>4888907</v>
      </c>
      <c r="I67" s="15">
        <v>4563012</v>
      </c>
      <c r="J67" s="15">
        <v>4315217</v>
      </c>
      <c r="K67" s="15">
        <v>4681475</v>
      </c>
      <c r="L67" s="15">
        <v>3894769</v>
      </c>
      <c r="M67" s="15">
        <v>3852884</v>
      </c>
      <c r="N67" s="15">
        <v>3329116</v>
      </c>
      <c r="O67" s="15">
        <v>46502134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20012</v>
      </c>
      <c r="D75" s="58">
        <v>18192</v>
      </c>
      <c r="E75" s="58">
        <v>20278</v>
      </c>
      <c r="F75" s="58">
        <v>20278</v>
      </c>
      <c r="G75" s="58">
        <v>19356</v>
      </c>
      <c r="H75" s="58">
        <v>20278</v>
      </c>
      <c r="I75" s="58">
        <v>21200</v>
      </c>
      <c r="J75" s="58">
        <v>19356</v>
      </c>
      <c r="K75" s="58">
        <v>20278</v>
      </c>
      <c r="L75" s="58">
        <v>20278</v>
      </c>
      <c r="M75" s="58">
        <v>19356</v>
      </c>
      <c r="N75" s="58">
        <v>21200</v>
      </c>
      <c r="O75" s="2">
        <v>240062</v>
      </c>
    </row>
    <row r="76" spans="1:15" ht="11.25" x14ac:dyDescent="0.2">
      <c r="A76" s="10" t="s">
        <v>188</v>
      </c>
      <c r="B76" s="62" t="s">
        <v>20</v>
      </c>
      <c r="C76" s="58">
        <v>64508</v>
      </c>
      <c r="D76" s="58">
        <v>64643</v>
      </c>
      <c r="E76" s="58">
        <v>72386</v>
      </c>
      <c r="F76" s="58">
        <v>72386</v>
      </c>
      <c r="G76" s="58">
        <v>69096</v>
      </c>
      <c r="H76" s="58">
        <v>72386</v>
      </c>
      <c r="I76" s="58">
        <v>75676</v>
      </c>
      <c r="J76" s="58">
        <v>69096</v>
      </c>
      <c r="K76" s="58">
        <v>72386</v>
      </c>
      <c r="L76" s="58">
        <v>72386</v>
      </c>
      <c r="M76" s="58">
        <v>69096</v>
      </c>
      <c r="N76" s="58">
        <v>75676</v>
      </c>
      <c r="O76" s="2">
        <v>849721</v>
      </c>
    </row>
    <row r="77" spans="1:15" ht="11.25" x14ac:dyDescent="0.2">
      <c r="A77" s="10" t="s">
        <v>189</v>
      </c>
      <c r="B77" s="62" t="s">
        <v>21</v>
      </c>
      <c r="C77" s="58">
        <v>10186</v>
      </c>
      <c r="D77" s="58">
        <v>9260</v>
      </c>
      <c r="E77" s="58">
        <v>10441</v>
      </c>
      <c r="F77" s="58">
        <v>10441</v>
      </c>
      <c r="G77" s="58">
        <v>9966</v>
      </c>
      <c r="H77" s="58">
        <v>10441</v>
      </c>
      <c r="I77" s="58">
        <v>10915</v>
      </c>
      <c r="J77" s="58">
        <v>9966</v>
      </c>
      <c r="K77" s="58">
        <v>10441</v>
      </c>
      <c r="L77" s="58">
        <v>10441</v>
      </c>
      <c r="M77" s="58">
        <v>9966</v>
      </c>
      <c r="N77" s="58">
        <v>10915</v>
      </c>
      <c r="O77" s="2">
        <v>123379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94706</v>
      </c>
      <c r="D79" s="15">
        <v>92095</v>
      </c>
      <c r="E79" s="15">
        <v>103105</v>
      </c>
      <c r="F79" s="15">
        <v>103105</v>
      </c>
      <c r="G79" s="15">
        <v>98418</v>
      </c>
      <c r="H79" s="15">
        <v>103105</v>
      </c>
      <c r="I79" s="15">
        <v>107791</v>
      </c>
      <c r="J79" s="15">
        <v>98418</v>
      </c>
      <c r="K79" s="15">
        <v>103105</v>
      </c>
      <c r="L79" s="15">
        <v>103105</v>
      </c>
      <c r="M79" s="15">
        <v>98418</v>
      </c>
      <c r="N79" s="15">
        <v>107791</v>
      </c>
      <c r="O79" s="15">
        <v>1213162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5001</v>
      </c>
      <c r="D81" s="58">
        <v>5001</v>
      </c>
      <c r="E81" s="58">
        <v>5001</v>
      </c>
      <c r="F81" s="58">
        <v>5001</v>
      </c>
      <c r="G81" s="58">
        <v>5001</v>
      </c>
      <c r="H81" s="58">
        <v>5001</v>
      </c>
      <c r="I81" s="58">
        <v>5001</v>
      </c>
      <c r="J81" s="58">
        <v>5001</v>
      </c>
      <c r="K81" s="58">
        <v>5001</v>
      </c>
      <c r="L81" s="58">
        <v>5001</v>
      </c>
      <c r="M81" s="58">
        <v>5001</v>
      </c>
      <c r="N81" s="58">
        <v>5001</v>
      </c>
      <c r="O81" s="2">
        <v>60012</v>
      </c>
    </row>
    <row r="82" spans="1:15" ht="11.25" x14ac:dyDescent="0.2">
      <c r="A82" s="10" t="s">
        <v>199</v>
      </c>
      <c r="B82" s="62" t="s">
        <v>25</v>
      </c>
      <c r="C82" s="58">
        <v>31267</v>
      </c>
      <c r="D82" s="58">
        <v>33542</v>
      </c>
      <c r="E82" s="58">
        <v>33542</v>
      </c>
      <c r="F82" s="58">
        <v>33542</v>
      </c>
      <c r="G82" s="58">
        <v>33542</v>
      </c>
      <c r="H82" s="58">
        <v>33542</v>
      </c>
      <c r="I82" s="58">
        <v>33542</v>
      </c>
      <c r="J82" s="58">
        <v>33542</v>
      </c>
      <c r="K82" s="58">
        <v>33542</v>
      </c>
      <c r="L82" s="58">
        <v>33542</v>
      </c>
      <c r="M82" s="58">
        <v>33542</v>
      </c>
      <c r="N82" s="58">
        <v>33542</v>
      </c>
      <c r="O82" s="2">
        <v>400229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36268</v>
      </c>
      <c r="D84" s="15">
        <v>38543</v>
      </c>
      <c r="E84" s="15">
        <v>38543</v>
      </c>
      <c r="F84" s="15">
        <v>38543</v>
      </c>
      <c r="G84" s="15">
        <v>38543</v>
      </c>
      <c r="H84" s="15">
        <v>38543</v>
      </c>
      <c r="I84" s="15">
        <v>38543</v>
      </c>
      <c r="J84" s="15">
        <v>38543</v>
      </c>
      <c r="K84" s="15">
        <v>38543</v>
      </c>
      <c r="L84" s="15">
        <v>38543</v>
      </c>
      <c r="M84" s="15">
        <v>38543</v>
      </c>
      <c r="N84" s="15">
        <v>38543</v>
      </c>
      <c r="O84" s="15">
        <v>460241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103986</v>
      </c>
      <c r="D86" s="58">
        <v>94534</v>
      </c>
      <c r="E86" s="58">
        <v>110636</v>
      </c>
      <c r="F86" s="58">
        <v>113936</v>
      </c>
      <c r="G86" s="58">
        <v>108755</v>
      </c>
      <c r="H86" s="58">
        <v>113936</v>
      </c>
      <c r="I86" s="58">
        <v>119114</v>
      </c>
      <c r="J86" s="58">
        <v>108755</v>
      </c>
      <c r="K86" s="58">
        <v>110636</v>
      </c>
      <c r="L86" s="58">
        <v>110636</v>
      </c>
      <c r="M86" s="58">
        <v>105605</v>
      </c>
      <c r="N86" s="58">
        <v>115664</v>
      </c>
      <c r="O86" s="2">
        <v>1316193</v>
      </c>
    </row>
    <row r="87" spans="1:15" ht="11.25" x14ac:dyDescent="0.2">
      <c r="A87" s="10" t="s">
        <v>228</v>
      </c>
      <c r="B87" s="62" t="s">
        <v>28</v>
      </c>
      <c r="C87" s="58">
        <v>2008</v>
      </c>
      <c r="D87" s="58">
        <v>2069</v>
      </c>
      <c r="E87" s="58">
        <v>2036</v>
      </c>
      <c r="F87" s="58">
        <v>2102</v>
      </c>
      <c r="G87" s="58">
        <v>2083</v>
      </c>
      <c r="H87" s="58">
        <v>2223</v>
      </c>
      <c r="I87" s="58">
        <v>2187</v>
      </c>
      <c r="J87" s="58">
        <v>2280</v>
      </c>
      <c r="K87" s="58">
        <v>2216</v>
      </c>
      <c r="L87" s="58">
        <v>2186</v>
      </c>
      <c r="M87" s="58">
        <v>2061</v>
      </c>
      <c r="N87" s="58">
        <v>2025</v>
      </c>
      <c r="O87" s="2">
        <v>25476</v>
      </c>
    </row>
    <row r="88" spans="1:15" ht="11.25" x14ac:dyDescent="0.2">
      <c r="A88" s="10" t="s">
        <v>196</v>
      </c>
      <c r="B88" s="62" t="s">
        <v>29</v>
      </c>
      <c r="C88" s="58">
        <v>3907</v>
      </c>
      <c r="D88" s="58">
        <v>2834</v>
      </c>
      <c r="E88" s="58">
        <v>2172</v>
      </c>
      <c r="F88" s="58">
        <v>3513</v>
      </c>
      <c r="G88" s="58">
        <v>3122</v>
      </c>
      <c r="H88" s="58">
        <v>5945</v>
      </c>
      <c r="I88" s="58">
        <v>5208</v>
      </c>
      <c r="J88" s="58">
        <v>7086</v>
      </c>
      <c r="K88" s="58">
        <v>5790</v>
      </c>
      <c r="L88" s="58">
        <v>5199</v>
      </c>
      <c r="M88" s="58">
        <v>2677</v>
      </c>
      <c r="N88" s="58">
        <v>1956</v>
      </c>
      <c r="O88" s="2">
        <v>49409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109901</v>
      </c>
      <c r="D90" s="15">
        <v>99437</v>
      </c>
      <c r="E90" s="15">
        <v>114844</v>
      </c>
      <c r="F90" s="15">
        <v>119551</v>
      </c>
      <c r="G90" s="15">
        <v>113960</v>
      </c>
      <c r="H90" s="15">
        <v>122104</v>
      </c>
      <c r="I90" s="15">
        <v>126509</v>
      </c>
      <c r="J90" s="15">
        <v>118121</v>
      </c>
      <c r="K90" s="15">
        <v>118642</v>
      </c>
      <c r="L90" s="15">
        <v>118021</v>
      </c>
      <c r="M90" s="15">
        <v>110343</v>
      </c>
      <c r="N90" s="15">
        <v>119645</v>
      </c>
      <c r="O90" s="15">
        <v>1391078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240875</v>
      </c>
      <c r="D92" s="17">
        <v>230075</v>
      </c>
      <c r="E92" s="17">
        <v>256492</v>
      </c>
      <c r="F92" s="17">
        <v>261199</v>
      </c>
      <c r="G92" s="17">
        <v>250921</v>
      </c>
      <c r="H92" s="17">
        <v>263752</v>
      </c>
      <c r="I92" s="17">
        <v>272843</v>
      </c>
      <c r="J92" s="17">
        <v>255082</v>
      </c>
      <c r="K92" s="17">
        <v>260290</v>
      </c>
      <c r="L92" s="17">
        <v>259669</v>
      </c>
      <c r="M92" s="17">
        <v>247304</v>
      </c>
      <c r="N92" s="17">
        <v>265979</v>
      </c>
      <c r="O92" s="17">
        <v>3064481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29325</v>
      </c>
      <c r="D94" s="58">
        <v>26659</v>
      </c>
      <c r="E94" s="58">
        <v>30058</v>
      </c>
      <c r="F94" s="58">
        <v>30058</v>
      </c>
      <c r="G94" s="58">
        <v>28692</v>
      </c>
      <c r="H94" s="58">
        <v>30058</v>
      </c>
      <c r="I94" s="58">
        <v>31424</v>
      </c>
      <c r="J94" s="58">
        <v>28692</v>
      </c>
      <c r="K94" s="58">
        <v>30058</v>
      </c>
      <c r="L94" s="58">
        <v>30058</v>
      </c>
      <c r="M94" s="58">
        <v>28692</v>
      </c>
      <c r="N94" s="58">
        <v>31424</v>
      </c>
      <c r="O94" s="2">
        <v>355198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35427</v>
      </c>
      <c r="D96" s="58">
        <v>28496</v>
      </c>
      <c r="E96" s="58">
        <v>23812</v>
      </c>
      <c r="F96" s="58">
        <v>31309</v>
      </c>
      <c r="G96" s="58">
        <v>29379</v>
      </c>
      <c r="H96" s="58">
        <v>88734</v>
      </c>
      <c r="I96" s="58">
        <v>56006</v>
      </c>
      <c r="J96" s="58">
        <v>54703</v>
      </c>
      <c r="K96" s="58">
        <v>49850</v>
      </c>
      <c r="L96" s="58">
        <v>54580</v>
      </c>
      <c r="M96" s="58">
        <v>35791</v>
      </c>
      <c r="N96" s="58">
        <v>29450</v>
      </c>
      <c r="O96" s="2">
        <v>517537</v>
      </c>
    </row>
    <row r="97" spans="1:15" ht="11.25" x14ac:dyDescent="0.2">
      <c r="A97" s="10" t="s">
        <v>229</v>
      </c>
      <c r="B97" s="62" t="s">
        <v>33</v>
      </c>
      <c r="C97" s="58">
        <v>1771</v>
      </c>
      <c r="D97" s="58">
        <v>1425</v>
      </c>
      <c r="E97" s="58">
        <v>1191</v>
      </c>
      <c r="F97" s="58">
        <v>1456</v>
      </c>
      <c r="G97" s="58">
        <v>1368</v>
      </c>
      <c r="H97" s="58">
        <v>4019</v>
      </c>
      <c r="I97" s="58">
        <v>2519</v>
      </c>
      <c r="J97" s="58">
        <v>2298</v>
      </c>
      <c r="K97" s="58">
        <v>2160</v>
      </c>
      <c r="L97" s="58">
        <v>2373</v>
      </c>
      <c r="M97" s="58">
        <v>1790</v>
      </c>
      <c r="N97" s="58">
        <v>1473</v>
      </c>
      <c r="O97" s="2">
        <v>23843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26371</v>
      </c>
      <c r="D99" s="58">
        <v>24875</v>
      </c>
      <c r="E99" s="58">
        <v>31631</v>
      </c>
      <c r="F99" s="58">
        <v>34301</v>
      </c>
      <c r="G99" s="58">
        <v>40200</v>
      </c>
      <c r="H99" s="58">
        <v>43559</v>
      </c>
      <c r="I99" s="58">
        <v>41531</v>
      </c>
      <c r="J99" s="58">
        <v>35320</v>
      </c>
      <c r="K99" s="58">
        <v>39499</v>
      </c>
      <c r="L99" s="58">
        <v>33413</v>
      </c>
      <c r="M99" s="58">
        <v>33392</v>
      </c>
      <c r="N99" s="58">
        <v>28641</v>
      </c>
      <c r="O99" s="2">
        <v>412733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92894</v>
      </c>
      <c r="D101" s="15">
        <v>81455</v>
      </c>
      <c r="E101" s="15">
        <v>86692</v>
      </c>
      <c r="F101" s="15">
        <v>97124</v>
      </c>
      <c r="G101" s="15">
        <v>99639</v>
      </c>
      <c r="H101" s="15">
        <v>166370</v>
      </c>
      <c r="I101" s="15">
        <v>131480</v>
      </c>
      <c r="J101" s="15">
        <v>121013</v>
      </c>
      <c r="K101" s="15">
        <v>121567</v>
      </c>
      <c r="L101" s="15">
        <v>120424</v>
      </c>
      <c r="M101" s="15">
        <v>99665</v>
      </c>
      <c r="N101" s="15">
        <v>90988</v>
      </c>
      <c r="O101" s="15">
        <v>1309311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603942</v>
      </c>
      <c r="D103" s="58">
        <v>552498</v>
      </c>
      <c r="E103" s="58">
        <v>636694</v>
      </c>
      <c r="F103" s="58">
        <v>701678</v>
      </c>
      <c r="G103" s="58">
        <v>698446</v>
      </c>
      <c r="H103" s="58">
        <v>735006</v>
      </c>
      <c r="I103" s="58">
        <v>768416</v>
      </c>
      <c r="J103" s="58">
        <v>701596</v>
      </c>
      <c r="K103" s="58">
        <v>731345</v>
      </c>
      <c r="L103" s="58">
        <v>683526</v>
      </c>
      <c r="M103" s="58">
        <v>617748</v>
      </c>
      <c r="N103" s="58">
        <v>672994</v>
      </c>
      <c r="O103" s="2">
        <v>8103889</v>
      </c>
    </row>
    <row r="104" spans="1:15" ht="11.25" x14ac:dyDescent="0.2">
      <c r="A104" s="10" t="s">
        <v>197</v>
      </c>
      <c r="B104" s="62" t="s">
        <v>482</v>
      </c>
      <c r="C104" s="58">
        <v>190006</v>
      </c>
      <c r="D104" s="58">
        <v>173963</v>
      </c>
      <c r="E104" s="58">
        <v>213413</v>
      </c>
      <c r="F104" s="58">
        <v>244942</v>
      </c>
      <c r="G104" s="58">
        <v>362850</v>
      </c>
      <c r="H104" s="58">
        <v>393498</v>
      </c>
      <c r="I104" s="58">
        <v>375845</v>
      </c>
      <c r="J104" s="58">
        <v>341948</v>
      </c>
      <c r="K104" s="58">
        <v>390171</v>
      </c>
      <c r="L104" s="58">
        <v>286049</v>
      </c>
      <c r="M104" s="58">
        <v>296756</v>
      </c>
      <c r="N104" s="58">
        <v>246490</v>
      </c>
      <c r="O104" s="2">
        <v>3515931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11515</v>
      </c>
      <c r="D106" s="58">
        <v>10628</v>
      </c>
      <c r="E106" s="58">
        <v>12928</v>
      </c>
      <c r="F106" s="58">
        <v>15231</v>
      </c>
      <c r="G106" s="58">
        <v>21619</v>
      </c>
      <c r="H106" s="58">
        <v>25180</v>
      </c>
      <c r="I106" s="58">
        <v>22095</v>
      </c>
      <c r="J106" s="58">
        <v>20277</v>
      </c>
      <c r="K106" s="58">
        <v>22626</v>
      </c>
      <c r="L106" s="58">
        <v>17121</v>
      </c>
      <c r="M106" s="58">
        <v>17243</v>
      </c>
      <c r="N106" s="58">
        <v>14512</v>
      </c>
      <c r="O106" s="2">
        <v>210975</v>
      </c>
    </row>
    <row r="107" spans="1:15" ht="11.25" x14ac:dyDescent="0.2">
      <c r="A107" s="10" t="s">
        <v>195</v>
      </c>
      <c r="B107" s="62" t="s">
        <v>36</v>
      </c>
      <c r="C107" s="58">
        <v>14146</v>
      </c>
      <c r="D107" s="58">
        <v>13923</v>
      </c>
      <c r="E107" s="58">
        <v>13725</v>
      </c>
      <c r="F107" s="58">
        <v>23418</v>
      </c>
      <c r="G107" s="58">
        <v>27490</v>
      </c>
      <c r="H107" s="58">
        <v>58358</v>
      </c>
      <c r="I107" s="58">
        <v>19099</v>
      </c>
      <c r="J107" s="58">
        <v>19764</v>
      </c>
      <c r="K107" s="58">
        <v>16412</v>
      </c>
      <c r="L107" s="58">
        <v>16060</v>
      </c>
      <c r="M107" s="58">
        <v>14919</v>
      </c>
      <c r="N107" s="58">
        <v>15324</v>
      </c>
      <c r="O107" s="2">
        <v>252638</v>
      </c>
    </row>
    <row r="108" spans="1:15" ht="11.25" x14ac:dyDescent="0.2">
      <c r="A108" s="10"/>
      <c r="B108" s="4" t="s">
        <v>529</v>
      </c>
      <c r="C108" s="15">
        <v>819609</v>
      </c>
      <c r="D108" s="15">
        <v>751012</v>
      </c>
      <c r="E108" s="15">
        <v>876760</v>
      </c>
      <c r="F108" s="15">
        <v>985269</v>
      </c>
      <c r="G108" s="15">
        <v>1110405</v>
      </c>
      <c r="H108" s="15">
        <v>1212042</v>
      </c>
      <c r="I108" s="15">
        <v>1185455</v>
      </c>
      <c r="J108" s="15">
        <v>1083585</v>
      </c>
      <c r="K108" s="15">
        <v>1160554</v>
      </c>
      <c r="L108" s="15">
        <v>1002756</v>
      </c>
      <c r="M108" s="15">
        <v>946666</v>
      </c>
      <c r="N108" s="15">
        <v>949320</v>
      </c>
      <c r="O108" s="15">
        <v>12083433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59831</v>
      </c>
      <c r="D110" s="58">
        <v>54392</v>
      </c>
      <c r="E110" s="58">
        <v>61060</v>
      </c>
      <c r="F110" s="58">
        <v>61060</v>
      </c>
      <c r="G110" s="58">
        <v>58284</v>
      </c>
      <c r="H110" s="58">
        <v>61060</v>
      </c>
      <c r="I110" s="58">
        <v>63835</v>
      </c>
      <c r="J110" s="58">
        <v>58284</v>
      </c>
      <c r="K110" s="58">
        <v>61060</v>
      </c>
      <c r="L110" s="58">
        <v>61060</v>
      </c>
      <c r="M110" s="58">
        <v>58284</v>
      </c>
      <c r="N110" s="58">
        <v>63835</v>
      </c>
      <c r="O110" s="2">
        <v>722045</v>
      </c>
    </row>
    <row r="111" spans="1:15" ht="11.25" x14ac:dyDescent="0.2">
      <c r="A111" s="10" t="s">
        <v>201</v>
      </c>
      <c r="B111" s="62" t="s">
        <v>38</v>
      </c>
      <c r="C111" s="58">
        <v>14730</v>
      </c>
      <c r="D111" s="58">
        <v>14730</v>
      </c>
      <c r="E111" s="58">
        <v>14730</v>
      </c>
      <c r="F111" s="58">
        <v>14730</v>
      </c>
      <c r="G111" s="58">
        <v>14730</v>
      </c>
      <c r="H111" s="58">
        <v>14730</v>
      </c>
      <c r="I111" s="58">
        <v>14730</v>
      </c>
      <c r="J111" s="58">
        <v>14730</v>
      </c>
      <c r="K111" s="58">
        <v>14730</v>
      </c>
      <c r="L111" s="58">
        <v>14730</v>
      </c>
      <c r="M111" s="58">
        <v>14730</v>
      </c>
      <c r="N111" s="58">
        <v>14730</v>
      </c>
      <c r="O111" s="2">
        <v>176760</v>
      </c>
    </row>
    <row r="112" spans="1:15" ht="11.25" x14ac:dyDescent="0.2">
      <c r="A112" s="10"/>
      <c r="B112" s="4" t="s">
        <v>39</v>
      </c>
      <c r="C112" s="15">
        <v>894170</v>
      </c>
      <c r="D112" s="15">
        <v>820134</v>
      </c>
      <c r="E112" s="15">
        <v>952550</v>
      </c>
      <c r="F112" s="15">
        <v>1061059</v>
      </c>
      <c r="G112" s="15">
        <v>1183419</v>
      </c>
      <c r="H112" s="15">
        <v>1287832</v>
      </c>
      <c r="I112" s="15">
        <v>1264020</v>
      </c>
      <c r="J112" s="15">
        <v>1156599</v>
      </c>
      <c r="K112" s="15">
        <v>1236344</v>
      </c>
      <c r="L112" s="15">
        <v>1078546</v>
      </c>
      <c r="M112" s="15">
        <v>1019680</v>
      </c>
      <c r="N112" s="15">
        <v>1027885</v>
      </c>
      <c r="O112" s="15">
        <v>12982238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1227939</v>
      </c>
      <c r="D114" s="20">
        <v>1131664</v>
      </c>
      <c r="E114" s="20">
        <v>1295734</v>
      </c>
      <c r="F114" s="20">
        <v>1419382</v>
      </c>
      <c r="G114" s="20">
        <v>1533979</v>
      </c>
      <c r="H114" s="20">
        <v>1717954</v>
      </c>
      <c r="I114" s="20">
        <v>1668343</v>
      </c>
      <c r="J114" s="20">
        <v>1532694</v>
      </c>
      <c r="K114" s="20">
        <v>1618201</v>
      </c>
      <c r="L114" s="20">
        <v>1458639</v>
      </c>
      <c r="M114" s="20">
        <v>1366649</v>
      </c>
      <c r="N114" s="20">
        <v>1384852</v>
      </c>
      <c r="O114" s="20">
        <v>17356030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137944</v>
      </c>
      <c r="D118" s="58">
        <v>106736</v>
      </c>
      <c r="E118" s="58">
        <v>111624</v>
      </c>
      <c r="F118" s="58">
        <v>126924</v>
      </c>
      <c r="G118" s="58">
        <v>136892</v>
      </c>
      <c r="H118" s="58">
        <v>151529</v>
      </c>
      <c r="I118" s="58">
        <v>154928</v>
      </c>
      <c r="J118" s="58">
        <v>148834</v>
      </c>
      <c r="K118" s="58">
        <v>131523</v>
      </c>
      <c r="L118" s="58">
        <v>128005</v>
      </c>
      <c r="M118" s="58">
        <v>122158</v>
      </c>
      <c r="N118" s="58">
        <v>112817</v>
      </c>
      <c r="O118" s="2">
        <v>1569914</v>
      </c>
    </row>
    <row r="119" spans="1:15" ht="11.25" customHeight="1" x14ac:dyDescent="0.2">
      <c r="A119" s="10" t="s">
        <v>250</v>
      </c>
      <c r="B119" s="62" t="s">
        <v>43</v>
      </c>
      <c r="C119" s="58">
        <v>101324</v>
      </c>
      <c r="D119" s="58">
        <v>103080</v>
      </c>
      <c r="E119" s="58">
        <v>103304</v>
      </c>
      <c r="F119" s="58">
        <v>100300</v>
      </c>
      <c r="G119" s="58">
        <v>98560</v>
      </c>
      <c r="H119" s="58">
        <v>103064</v>
      </c>
      <c r="I119" s="58">
        <v>95476</v>
      </c>
      <c r="J119" s="58">
        <v>103334</v>
      </c>
      <c r="K119" s="58">
        <v>99791</v>
      </c>
      <c r="L119" s="58">
        <v>96194</v>
      </c>
      <c r="M119" s="58">
        <v>104343</v>
      </c>
      <c r="N119" s="58">
        <v>95384</v>
      </c>
      <c r="O119" s="2">
        <v>1204154</v>
      </c>
    </row>
    <row r="120" spans="1:15" ht="11.25" x14ac:dyDescent="0.2">
      <c r="A120" s="10" t="s">
        <v>251</v>
      </c>
      <c r="B120" s="62" t="s">
        <v>44</v>
      </c>
      <c r="C120" s="58">
        <v>-6606</v>
      </c>
      <c r="D120" s="58">
        <v>-6636</v>
      </c>
      <c r="E120" s="58">
        <v>-6788</v>
      </c>
      <c r="F120" s="58">
        <v>-6849</v>
      </c>
      <c r="G120" s="58">
        <v>-6850</v>
      </c>
      <c r="H120" s="58">
        <v>-6880</v>
      </c>
      <c r="I120" s="58">
        <v>-6880</v>
      </c>
      <c r="J120" s="58">
        <v>-6880</v>
      </c>
      <c r="K120" s="58">
        <v>-6850</v>
      </c>
      <c r="L120" s="58">
        <v>-6850</v>
      </c>
      <c r="M120" s="58">
        <v>-6819</v>
      </c>
      <c r="N120" s="58">
        <v>-6819</v>
      </c>
      <c r="O120" s="2">
        <v>-81707</v>
      </c>
    </row>
    <row r="121" spans="1:15" ht="11.25" x14ac:dyDescent="0.2">
      <c r="A121" s="10" t="s">
        <v>213</v>
      </c>
      <c r="B121" s="62" t="s">
        <v>45</v>
      </c>
      <c r="C121" s="58">
        <v>7395</v>
      </c>
      <c r="D121" s="58">
        <v>7418</v>
      </c>
      <c r="E121" s="58">
        <v>6249</v>
      </c>
      <c r="F121" s="58">
        <v>6504</v>
      </c>
      <c r="G121" s="58">
        <v>12770</v>
      </c>
      <c r="H121" s="58">
        <v>11371</v>
      </c>
      <c r="I121" s="58">
        <v>7743</v>
      </c>
      <c r="J121" s="58">
        <v>7786</v>
      </c>
      <c r="K121" s="58">
        <v>7107</v>
      </c>
      <c r="L121" s="58">
        <v>9203</v>
      </c>
      <c r="M121" s="58">
        <v>8103</v>
      </c>
      <c r="N121" s="58">
        <v>6644</v>
      </c>
      <c r="O121" s="2">
        <v>98293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7164</v>
      </c>
      <c r="D123" s="58">
        <v>10315</v>
      </c>
      <c r="E123" s="58">
        <v>8252</v>
      </c>
      <c r="F123" s="58">
        <v>13261</v>
      </c>
      <c r="G123" s="58">
        <v>6016</v>
      </c>
      <c r="H123" s="58">
        <v>12669</v>
      </c>
      <c r="I123" s="58">
        <v>10469</v>
      </c>
      <c r="J123" s="58">
        <v>7349</v>
      </c>
      <c r="K123" s="58">
        <v>7179</v>
      </c>
      <c r="L123" s="58">
        <v>6974</v>
      </c>
      <c r="M123" s="58">
        <v>5778</v>
      </c>
      <c r="N123" s="58">
        <v>5117</v>
      </c>
      <c r="O123" s="2">
        <v>100543</v>
      </c>
    </row>
    <row r="124" spans="1:15" ht="11.25" x14ac:dyDescent="0.2">
      <c r="A124" s="10" t="s">
        <v>253</v>
      </c>
      <c r="B124" s="62" t="s">
        <v>48</v>
      </c>
      <c r="C124" s="58">
        <v>2610</v>
      </c>
      <c r="D124" s="58">
        <v>860</v>
      </c>
      <c r="E124" s="58">
        <v>819</v>
      </c>
      <c r="F124" s="58">
        <v>842</v>
      </c>
      <c r="G124" s="58">
        <v>313</v>
      </c>
      <c r="H124" s="58">
        <v>69</v>
      </c>
      <c r="I124" s="58">
        <v>231</v>
      </c>
      <c r="J124" s="58">
        <v>819</v>
      </c>
      <c r="K124" s="58">
        <v>272</v>
      </c>
      <c r="L124" s="58">
        <v>2401</v>
      </c>
      <c r="M124" s="58">
        <v>119</v>
      </c>
      <c r="N124" s="58">
        <v>119</v>
      </c>
      <c r="O124" s="2">
        <v>9474</v>
      </c>
    </row>
    <row r="125" spans="1:15" ht="11.25" x14ac:dyDescent="0.2">
      <c r="A125" s="10" t="s">
        <v>214</v>
      </c>
      <c r="B125" s="62" t="s">
        <v>49</v>
      </c>
      <c r="C125" s="58">
        <v>493</v>
      </c>
      <c r="D125" s="58">
        <v>0</v>
      </c>
      <c r="E125" s="58">
        <v>90</v>
      </c>
      <c r="F125" s="58">
        <v>75</v>
      </c>
      <c r="G125" s="58">
        <v>90</v>
      </c>
      <c r="H125" s="58">
        <v>625</v>
      </c>
      <c r="I125" s="58">
        <v>0</v>
      </c>
      <c r="J125" s="58">
        <v>173</v>
      </c>
      <c r="K125" s="58">
        <v>0</v>
      </c>
      <c r="L125" s="58">
        <v>75</v>
      </c>
      <c r="M125" s="58">
        <v>48</v>
      </c>
      <c r="N125" s="58">
        <v>48</v>
      </c>
      <c r="O125" s="2">
        <v>1717</v>
      </c>
    </row>
    <row r="126" spans="1:15" ht="11.25" x14ac:dyDescent="0.2">
      <c r="A126" s="10" t="s">
        <v>254</v>
      </c>
      <c r="B126" s="62" t="s">
        <v>454</v>
      </c>
      <c r="C126" s="58">
        <v>494</v>
      </c>
      <c r="D126" s="58">
        <v>2140</v>
      </c>
      <c r="E126" s="58">
        <v>1900</v>
      </c>
      <c r="F126" s="58">
        <v>2551</v>
      </c>
      <c r="G126" s="58">
        <v>1011</v>
      </c>
      <c r="H126" s="58">
        <v>3103</v>
      </c>
      <c r="I126" s="58">
        <v>441</v>
      </c>
      <c r="J126" s="58">
        <v>3819</v>
      </c>
      <c r="K126" s="58">
        <v>519</v>
      </c>
      <c r="L126" s="58">
        <v>669</v>
      </c>
      <c r="M126" s="58">
        <v>3650</v>
      </c>
      <c r="N126" s="58">
        <v>17300</v>
      </c>
      <c r="O126" s="2">
        <v>37597</v>
      </c>
    </row>
    <row r="127" spans="1:15" ht="11.25" x14ac:dyDescent="0.2">
      <c r="A127" s="10"/>
      <c r="B127" s="4" t="s">
        <v>455</v>
      </c>
      <c r="C127" s="15">
        <v>250818</v>
      </c>
      <c r="D127" s="15">
        <v>223913</v>
      </c>
      <c r="E127" s="15">
        <v>225450</v>
      </c>
      <c r="F127" s="15">
        <v>243608</v>
      </c>
      <c r="G127" s="15">
        <v>248802</v>
      </c>
      <c r="H127" s="15">
        <v>275550</v>
      </c>
      <c r="I127" s="15">
        <v>262408</v>
      </c>
      <c r="J127" s="15">
        <v>265234</v>
      </c>
      <c r="K127" s="15">
        <v>239541</v>
      </c>
      <c r="L127" s="15">
        <v>236671</v>
      </c>
      <c r="M127" s="15">
        <v>237380</v>
      </c>
      <c r="N127" s="15">
        <v>230610</v>
      </c>
      <c r="O127" s="15">
        <v>2939985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1478757</v>
      </c>
      <c r="D129" s="20">
        <v>1355577</v>
      </c>
      <c r="E129" s="20">
        <v>1521184</v>
      </c>
      <c r="F129" s="20">
        <v>1662990</v>
      </c>
      <c r="G129" s="20">
        <v>1782781</v>
      </c>
      <c r="H129" s="20">
        <v>1993504</v>
      </c>
      <c r="I129" s="20">
        <v>1930751</v>
      </c>
      <c r="J129" s="20">
        <v>1797928</v>
      </c>
      <c r="K129" s="20">
        <v>1857742</v>
      </c>
      <c r="L129" s="20">
        <v>1695310</v>
      </c>
      <c r="M129" s="20">
        <v>1604029</v>
      </c>
      <c r="N129" s="20">
        <v>1615462</v>
      </c>
      <c r="O129" s="20">
        <v>20296015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141315</v>
      </c>
      <c r="D133" s="58">
        <v>137449</v>
      </c>
      <c r="E133" s="58">
        <v>158506</v>
      </c>
      <c r="F133" s="58">
        <v>175096</v>
      </c>
      <c r="G133" s="58">
        <v>232309</v>
      </c>
      <c r="H133" s="58">
        <v>328741</v>
      </c>
      <c r="I133" s="58">
        <v>232211</v>
      </c>
      <c r="J133" s="58">
        <v>232164</v>
      </c>
      <c r="K133" s="58">
        <v>247875</v>
      </c>
      <c r="L133" s="58">
        <v>201131</v>
      </c>
      <c r="M133" s="58">
        <v>249714</v>
      </c>
      <c r="N133" s="58">
        <v>170406</v>
      </c>
      <c r="O133" s="2">
        <v>2506917</v>
      </c>
    </row>
    <row r="134" spans="1:15" ht="11.25" x14ac:dyDescent="0.2">
      <c r="A134" s="10" t="s">
        <v>225</v>
      </c>
      <c r="B134" s="62" t="s">
        <v>55</v>
      </c>
      <c r="C134" s="58">
        <v>7616</v>
      </c>
      <c r="D134" s="58">
        <v>7747</v>
      </c>
      <c r="E134" s="58">
        <v>10661</v>
      </c>
      <c r="F134" s="58">
        <v>10981</v>
      </c>
      <c r="G134" s="58">
        <v>9688</v>
      </c>
      <c r="H134" s="58">
        <v>11078</v>
      </c>
      <c r="I134" s="58">
        <v>10906</v>
      </c>
      <c r="J134" s="58">
        <v>9671</v>
      </c>
      <c r="K134" s="58">
        <v>10576</v>
      </c>
      <c r="L134" s="58">
        <v>8344</v>
      </c>
      <c r="M134" s="58">
        <v>12756</v>
      </c>
      <c r="N134" s="58">
        <v>12581</v>
      </c>
      <c r="O134" s="2">
        <v>122605</v>
      </c>
    </row>
    <row r="135" spans="1:15" ht="11.25" x14ac:dyDescent="0.2">
      <c r="A135" s="10" t="s">
        <v>212</v>
      </c>
      <c r="B135" s="62" t="s">
        <v>56</v>
      </c>
      <c r="C135" s="58">
        <v>17984</v>
      </c>
      <c r="D135" s="58">
        <v>24197</v>
      </c>
      <c r="E135" s="58">
        <v>24670</v>
      </c>
      <c r="F135" s="58">
        <v>46907</v>
      </c>
      <c r="G135" s="58">
        <v>58325</v>
      </c>
      <c r="H135" s="58">
        <v>30900</v>
      </c>
      <c r="I135" s="58">
        <v>22777</v>
      </c>
      <c r="J135" s="58">
        <v>18815</v>
      </c>
      <c r="K135" s="58">
        <v>27683</v>
      </c>
      <c r="L135" s="58">
        <v>25034</v>
      </c>
      <c r="M135" s="58">
        <v>24925</v>
      </c>
      <c r="N135" s="58">
        <v>19230</v>
      </c>
      <c r="O135" s="2">
        <v>341447</v>
      </c>
    </row>
    <row r="136" spans="1:15" ht="11.25" x14ac:dyDescent="0.2">
      <c r="A136" s="10" t="s">
        <v>185</v>
      </c>
      <c r="B136" s="62" t="s">
        <v>57</v>
      </c>
      <c r="C136" s="58">
        <v>16400</v>
      </c>
      <c r="D136" s="58">
        <v>19383</v>
      </c>
      <c r="E136" s="58">
        <v>17630</v>
      </c>
      <c r="F136" s="58">
        <v>20627</v>
      </c>
      <c r="G136" s="58">
        <v>22070</v>
      </c>
      <c r="H136" s="58">
        <v>29144</v>
      </c>
      <c r="I136" s="58">
        <v>27108</v>
      </c>
      <c r="J136" s="58">
        <v>24680</v>
      </c>
      <c r="K136" s="58">
        <v>27210</v>
      </c>
      <c r="L136" s="58">
        <v>28981</v>
      </c>
      <c r="M136" s="58">
        <v>22884</v>
      </c>
      <c r="N136" s="58">
        <v>20480</v>
      </c>
      <c r="O136" s="2">
        <v>276597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183315</v>
      </c>
      <c r="D138" s="15">
        <v>188776</v>
      </c>
      <c r="E138" s="15">
        <v>211467</v>
      </c>
      <c r="F138" s="15">
        <v>253611</v>
      </c>
      <c r="G138" s="15">
        <v>322392</v>
      </c>
      <c r="H138" s="15">
        <v>399863</v>
      </c>
      <c r="I138" s="15">
        <v>293002</v>
      </c>
      <c r="J138" s="15">
        <v>285330</v>
      </c>
      <c r="K138" s="15">
        <v>313344</v>
      </c>
      <c r="L138" s="15">
        <v>263490</v>
      </c>
      <c r="M138" s="15">
        <v>310279</v>
      </c>
      <c r="N138" s="15">
        <v>222697</v>
      </c>
      <c r="O138" s="15">
        <v>3247566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33890</v>
      </c>
      <c r="D140" s="58">
        <v>37468</v>
      </c>
      <c r="E140" s="58">
        <v>40433</v>
      </c>
      <c r="F140" s="58">
        <v>59848</v>
      </c>
      <c r="G140" s="58">
        <v>80255</v>
      </c>
      <c r="H140" s="58">
        <v>63801</v>
      </c>
      <c r="I140" s="58">
        <v>77311</v>
      </c>
      <c r="J140" s="58">
        <v>49377</v>
      </c>
      <c r="K140" s="58">
        <v>65440</v>
      </c>
      <c r="L140" s="58">
        <v>50577</v>
      </c>
      <c r="M140" s="58">
        <v>56286</v>
      </c>
      <c r="N140" s="58">
        <v>48764</v>
      </c>
      <c r="O140" s="2">
        <v>663450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217205</v>
      </c>
      <c r="D142" s="20">
        <v>226244</v>
      </c>
      <c r="E142" s="20">
        <v>251900</v>
      </c>
      <c r="F142" s="20">
        <v>313459</v>
      </c>
      <c r="G142" s="20">
        <v>402647</v>
      </c>
      <c r="H142" s="20">
        <v>463664</v>
      </c>
      <c r="I142" s="20">
        <v>370313</v>
      </c>
      <c r="J142" s="20">
        <v>334707</v>
      </c>
      <c r="K142" s="20">
        <v>378784</v>
      </c>
      <c r="L142" s="20">
        <v>314067</v>
      </c>
      <c r="M142" s="20">
        <v>366565</v>
      </c>
      <c r="N142" s="20">
        <v>271461</v>
      </c>
      <c r="O142" s="20">
        <v>3911016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89257</v>
      </c>
      <c r="D146" s="58">
        <v>106793</v>
      </c>
      <c r="E146" s="58">
        <v>92573</v>
      </c>
      <c r="F146" s="58">
        <v>107692</v>
      </c>
      <c r="G146" s="58">
        <v>99659</v>
      </c>
      <c r="H146" s="58">
        <v>101869</v>
      </c>
      <c r="I146" s="58">
        <v>111108</v>
      </c>
      <c r="J146" s="58">
        <v>112134</v>
      </c>
      <c r="K146" s="58">
        <v>99366</v>
      </c>
      <c r="L146" s="58">
        <v>108787</v>
      </c>
      <c r="M146" s="58">
        <v>112249</v>
      </c>
      <c r="N146" s="58">
        <v>108198</v>
      </c>
      <c r="O146" s="2">
        <v>1249685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18706</v>
      </c>
      <c r="D148" s="58">
        <v>20968</v>
      </c>
      <c r="E148" s="58">
        <v>6378</v>
      </c>
      <c r="F148" s="58">
        <v>5612</v>
      </c>
      <c r="G148" s="58">
        <v>4519</v>
      </c>
      <c r="H148" s="58">
        <v>5899</v>
      </c>
      <c r="I148" s="58">
        <v>6111</v>
      </c>
      <c r="J148" s="58">
        <v>6084</v>
      </c>
      <c r="K148" s="58">
        <v>6619</v>
      </c>
      <c r="L148" s="58">
        <v>3518</v>
      </c>
      <c r="M148" s="58">
        <v>7882</v>
      </c>
      <c r="N148" s="58">
        <v>20583</v>
      </c>
      <c r="O148" s="2">
        <v>112879</v>
      </c>
    </row>
    <row r="149" spans="1:15" ht="11.25" x14ac:dyDescent="0.2">
      <c r="A149" s="42" t="s">
        <v>505</v>
      </c>
      <c r="B149" s="62" t="s">
        <v>64</v>
      </c>
      <c r="C149" s="58">
        <v>3659</v>
      </c>
      <c r="D149" s="58">
        <v>6450</v>
      </c>
      <c r="E149" s="58">
        <v>4954</v>
      </c>
      <c r="F149" s="58">
        <v>2840</v>
      </c>
      <c r="G149" s="58">
        <v>3858</v>
      </c>
      <c r="H149" s="58">
        <v>5102</v>
      </c>
      <c r="I149" s="58">
        <v>6217</v>
      </c>
      <c r="J149" s="58">
        <v>6938</v>
      </c>
      <c r="K149" s="58">
        <v>5357</v>
      </c>
      <c r="L149" s="58">
        <v>6029</v>
      </c>
      <c r="M149" s="58">
        <v>4833</v>
      </c>
      <c r="N149" s="58">
        <v>4284</v>
      </c>
      <c r="O149" s="2">
        <v>60521</v>
      </c>
    </row>
    <row r="150" spans="1:15" ht="11.25" x14ac:dyDescent="0.2">
      <c r="A150" s="10" t="s">
        <v>506</v>
      </c>
      <c r="B150" s="62" t="s">
        <v>459</v>
      </c>
      <c r="C150" s="58">
        <v>23409</v>
      </c>
      <c r="D150" s="58">
        <v>26957</v>
      </c>
      <c r="E150" s="58">
        <v>25388</v>
      </c>
      <c r="F150" s="58">
        <v>24205</v>
      </c>
      <c r="G150" s="58">
        <v>22707</v>
      </c>
      <c r="H150" s="58">
        <v>22378</v>
      </c>
      <c r="I150" s="58">
        <v>22264</v>
      </c>
      <c r="J150" s="58">
        <v>22448</v>
      </c>
      <c r="K150" s="58">
        <v>22445</v>
      </c>
      <c r="L150" s="58">
        <v>23387</v>
      </c>
      <c r="M150" s="58">
        <v>25400</v>
      </c>
      <c r="N150" s="58">
        <v>22733</v>
      </c>
      <c r="O150" s="2">
        <v>283721</v>
      </c>
    </row>
    <row r="151" spans="1:15" ht="11.25" x14ac:dyDescent="0.2">
      <c r="A151" s="10"/>
      <c r="B151" s="4" t="s">
        <v>65</v>
      </c>
      <c r="C151" s="15">
        <v>135031</v>
      </c>
      <c r="D151" s="15">
        <v>161168</v>
      </c>
      <c r="E151" s="15">
        <v>129293</v>
      </c>
      <c r="F151" s="15">
        <v>140349</v>
      </c>
      <c r="G151" s="15">
        <v>130743</v>
      </c>
      <c r="H151" s="15">
        <v>135248</v>
      </c>
      <c r="I151" s="15">
        <v>145700</v>
      </c>
      <c r="J151" s="15">
        <v>147604</v>
      </c>
      <c r="K151" s="15">
        <v>133787</v>
      </c>
      <c r="L151" s="15">
        <v>141721</v>
      </c>
      <c r="M151" s="15">
        <v>150364</v>
      </c>
      <c r="N151" s="15">
        <v>155798</v>
      </c>
      <c r="O151" s="15">
        <v>1706806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145430</v>
      </c>
      <c r="D154" s="58">
        <v>153431</v>
      </c>
      <c r="E154" s="58">
        <v>161552</v>
      </c>
      <c r="F154" s="58">
        <v>162021</v>
      </c>
      <c r="G154" s="58">
        <v>162021</v>
      </c>
      <c r="H154" s="58">
        <v>162021</v>
      </c>
      <c r="I154" s="58">
        <v>162021</v>
      </c>
      <c r="J154" s="58">
        <v>162022</v>
      </c>
      <c r="K154" s="58">
        <v>161348</v>
      </c>
      <c r="L154" s="58">
        <v>161348</v>
      </c>
      <c r="M154" s="58">
        <v>160196</v>
      </c>
      <c r="N154" s="58">
        <v>157521</v>
      </c>
      <c r="O154" s="2">
        <v>1910932</v>
      </c>
    </row>
    <row r="155" spans="1:15" ht="10.9" customHeight="1" x14ac:dyDescent="0.2">
      <c r="A155" s="10" t="s">
        <v>203</v>
      </c>
      <c r="B155" s="62" t="s">
        <v>67</v>
      </c>
      <c r="C155" s="58">
        <v>502</v>
      </c>
      <c r="D155" s="58">
        <v>502</v>
      </c>
      <c r="E155" s="58">
        <v>502</v>
      </c>
      <c r="F155" s="58">
        <v>502</v>
      </c>
      <c r="G155" s="58">
        <v>502</v>
      </c>
      <c r="H155" s="58">
        <v>502</v>
      </c>
      <c r="I155" s="58">
        <v>502</v>
      </c>
      <c r="J155" s="58">
        <v>502</v>
      </c>
      <c r="K155" s="58">
        <v>502</v>
      </c>
      <c r="L155" s="58">
        <v>502</v>
      </c>
      <c r="M155" s="58">
        <v>502</v>
      </c>
      <c r="N155" s="58">
        <v>502</v>
      </c>
      <c r="O155" s="2">
        <v>6024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145932</v>
      </c>
      <c r="D159" s="15">
        <v>153933</v>
      </c>
      <c r="E159" s="15">
        <v>162054</v>
      </c>
      <c r="F159" s="15">
        <v>162523</v>
      </c>
      <c r="G159" s="15">
        <v>162523</v>
      </c>
      <c r="H159" s="15">
        <v>162523</v>
      </c>
      <c r="I159" s="15">
        <v>162523</v>
      </c>
      <c r="J159" s="15">
        <v>162524</v>
      </c>
      <c r="K159" s="15">
        <v>161850</v>
      </c>
      <c r="L159" s="15">
        <v>161850</v>
      </c>
      <c r="M159" s="15">
        <v>160698</v>
      </c>
      <c r="N159" s="15">
        <v>158023</v>
      </c>
      <c r="O159" s="15">
        <v>1916956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280963</v>
      </c>
      <c r="D161" s="15">
        <v>315101</v>
      </c>
      <c r="E161" s="15">
        <v>291347</v>
      </c>
      <c r="F161" s="15">
        <v>302872</v>
      </c>
      <c r="G161" s="15">
        <v>293266</v>
      </c>
      <c r="H161" s="15">
        <v>297771</v>
      </c>
      <c r="I161" s="15">
        <v>308223</v>
      </c>
      <c r="J161" s="15">
        <v>310128</v>
      </c>
      <c r="K161" s="15">
        <v>295637</v>
      </c>
      <c r="L161" s="15">
        <v>303571</v>
      </c>
      <c r="M161" s="15">
        <v>311062</v>
      </c>
      <c r="N161" s="15">
        <v>313821</v>
      </c>
      <c r="O161" s="15">
        <v>3623762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-23230</v>
      </c>
      <c r="D164" s="58">
        <v>-23370</v>
      </c>
      <c r="E164" s="58">
        <v>-23850</v>
      </c>
      <c r="F164" s="58">
        <v>-25770</v>
      </c>
      <c r="G164" s="58">
        <v>-26730</v>
      </c>
      <c r="H164" s="58">
        <v>-26850</v>
      </c>
      <c r="I164" s="58">
        <v>-26850</v>
      </c>
      <c r="J164" s="58">
        <v>-26850</v>
      </c>
      <c r="K164" s="58">
        <v>-26730</v>
      </c>
      <c r="L164" s="58">
        <v>-25170</v>
      </c>
      <c r="M164" s="58">
        <v>-24210</v>
      </c>
      <c r="N164" s="58">
        <v>-24090</v>
      </c>
      <c r="O164" s="2">
        <v>-303700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257733</v>
      </c>
      <c r="D166" s="20">
        <v>291731</v>
      </c>
      <c r="E166" s="20">
        <v>267497</v>
      </c>
      <c r="F166" s="20">
        <v>277102</v>
      </c>
      <c r="G166" s="20">
        <v>266536</v>
      </c>
      <c r="H166" s="20">
        <v>270921</v>
      </c>
      <c r="I166" s="20">
        <v>281373</v>
      </c>
      <c r="J166" s="20">
        <v>283278</v>
      </c>
      <c r="K166" s="20">
        <v>268907</v>
      </c>
      <c r="L166" s="20">
        <v>278401</v>
      </c>
      <c r="M166" s="20">
        <v>286852</v>
      </c>
      <c r="N166" s="20">
        <v>289731</v>
      </c>
      <c r="O166" s="20">
        <v>3320062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10690</v>
      </c>
      <c r="D172" s="58">
        <v>10690</v>
      </c>
      <c r="E172" s="58">
        <v>10690</v>
      </c>
      <c r="F172" s="58">
        <v>10690</v>
      </c>
      <c r="G172" s="58">
        <v>10690</v>
      </c>
      <c r="H172" s="58">
        <v>10690</v>
      </c>
      <c r="I172" s="58">
        <v>10690</v>
      </c>
      <c r="J172" s="58">
        <v>10690</v>
      </c>
      <c r="K172" s="58">
        <v>10690</v>
      </c>
      <c r="L172" s="58">
        <v>10690</v>
      </c>
      <c r="M172" s="58">
        <v>10690</v>
      </c>
      <c r="N172" s="58">
        <v>10690</v>
      </c>
      <c r="O172" s="2">
        <v>128280</v>
      </c>
    </row>
    <row r="173" spans="1:15" ht="11.25" x14ac:dyDescent="0.2">
      <c r="A173" s="10" t="s">
        <v>210</v>
      </c>
      <c r="B173" s="62" t="s">
        <v>75</v>
      </c>
      <c r="C173" s="58">
        <v>21036</v>
      </c>
      <c r="D173" s="58">
        <v>21036</v>
      </c>
      <c r="E173" s="58">
        <v>21036</v>
      </c>
      <c r="F173" s="58">
        <v>21036</v>
      </c>
      <c r="G173" s="58">
        <v>21036</v>
      </c>
      <c r="H173" s="58">
        <v>21036</v>
      </c>
      <c r="I173" s="58">
        <v>21036</v>
      </c>
      <c r="J173" s="58">
        <v>21036</v>
      </c>
      <c r="K173" s="58">
        <v>21036</v>
      </c>
      <c r="L173" s="58">
        <v>21036</v>
      </c>
      <c r="M173" s="58">
        <v>21036</v>
      </c>
      <c r="N173" s="58">
        <v>21036</v>
      </c>
      <c r="O173" s="2">
        <v>252432</v>
      </c>
    </row>
    <row r="174" spans="1:15" ht="11.25" x14ac:dyDescent="0.2">
      <c r="A174" s="10" t="s">
        <v>256</v>
      </c>
      <c r="B174" s="62" t="s">
        <v>446</v>
      </c>
      <c r="C174" s="58">
        <v>21309</v>
      </c>
      <c r="D174" s="58">
        <v>18580</v>
      </c>
      <c r="E174" s="58">
        <v>19650</v>
      </c>
      <c r="F174" s="58">
        <v>22360</v>
      </c>
      <c r="G174" s="58">
        <v>23927</v>
      </c>
      <c r="H174" s="58">
        <v>26324</v>
      </c>
      <c r="I174" s="58">
        <v>28236</v>
      </c>
      <c r="J174" s="58">
        <v>26655</v>
      </c>
      <c r="K174" s="58">
        <v>24576</v>
      </c>
      <c r="L174" s="58">
        <v>25765</v>
      </c>
      <c r="M174" s="58">
        <v>26641</v>
      </c>
      <c r="N174" s="58">
        <v>24472</v>
      </c>
      <c r="O174" s="2">
        <v>288495</v>
      </c>
    </row>
    <row r="175" spans="1:15" ht="11.25" x14ac:dyDescent="0.2">
      <c r="A175" s="10"/>
      <c r="B175" s="4" t="s">
        <v>448</v>
      </c>
      <c r="C175" s="15">
        <v>53035</v>
      </c>
      <c r="D175" s="15">
        <v>50306</v>
      </c>
      <c r="E175" s="15">
        <v>51376</v>
      </c>
      <c r="F175" s="15">
        <v>54086</v>
      </c>
      <c r="G175" s="15">
        <v>55653</v>
      </c>
      <c r="H175" s="15">
        <v>58050</v>
      </c>
      <c r="I175" s="15">
        <v>59962</v>
      </c>
      <c r="J175" s="15">
        <v>58381</v>
      </c>
      <c r="K175" s="15">
        <v>56302</v>
      </c>
      <c r="L175" s="15">
        <v>57491</v>
      </c>
      <c r="M175" s="15">
        <v>58367</v>
      </c>
      <c r="N175" s="15">
        <v>56198</v>
      </c>
      <c r="O175" s="15">
        <v>669207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53035</v>
      </c>
      <c r="D179" s="20">
        <v>50306</v>
      </c>
      <c r="E179" s="20">
        <v>51376</v>
      </c>
      <c r="F179" s="20">
        <v>54086</v>
      </c>
      <c r="G179" s="20">
        <v>55653</v>
      </c>
      <c r="H179" s="20">
        <v>58050</v>
      </c>
      <c r="I179" s="20">
        <v>59962</v>
      </c>
      <c r="J179" s="20">
        <v>58381</v>
      </c>
      <c r="K179" s="20">
        <v>56302</v>
      </c>
      <c r="L179" s="20">
        <v>57491</v>
      </c>
      <c r="M179" s="20">
        <v>58367</v>
      </c>
      <c r="N179" s="20">
        <v>56198</v>
      </c>
      <c r="O179" s="20">
        <v>669207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-416</v>
      </c>
      <c r="D187" s="58">
        <v>-416</v>
      </c>
      <c r="E187" s="58">
        <v>-416</v>
      </c>
      <c r="F187" s="58">
        <v>-416</v>
      </c>
      <c r="G187" s="58">
        <v>-416</v>
      </c>
      <c r="H187" s="58">
        <v>-416</v>
      </c>
      <c r="I187" s="58">
        <v>-416</v>
      </c>
      <c r="J187" s="58">
        <v>-416</v>
      </c>
      <c r="K187" s="58">
        <v>-416</v>
      </c>
      <c r="L187" s="58">
        <v>-416</v>
      </c>
      <c r="M187" s="58">
        <v>-416</v>
      </c>
      <c r="N187" s="58">
        <v>-416</v>
      </c>
      <c r="O187" s="2">
        <v>-4992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-416</v>
      </c>
      <c r="D189" s="20">
        <v>-416</v>
      </c>
      <c r="E189" s="20">
        <v>-416</v>
      </c>
      <c r="F189" s="20">
        <v>-416</v>
      </c>
      <c r="G189" s="20">
        <v>-416</v>
      </c>
      <c r="H189" s="20">
        <v>-416</v>
      </c>
      <c r="I189" s="20">
        <v>-416</v>
      </c>
      <c r="J189" s="20">
        <v>-416</v>
      </c>
      <c r="K189" s="20">
        <v>-416</v>
      </c>
      <c r="L189" s="20">
        <v>-416</v>
      </c>
      <c r="M189" s="20">
        <v>-416</v>
      </c>
      <c r="N189" s="20">
        <v>-416</v>
      </c>
      <c r="O189" s="20">
        <v>-4992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4336</v>
      </c>
      <c r="D195" s="58">
        <v>4336</v>
      </c>
      <c r="E195" s="58">
        <v>4336</v>
      </c>
      <c r="F195" s="58">
        <v>4711</v>
      </c>
      <c r="G195" s="58">
        <v>10159</v>
      </c>
      <c r="H195" s="58">
        <v>8791</v>
      </c>
      <c r="I195" s="58">
        <v>14839</v>
      </c>
      <c r="J195" s="58">
        <v>5434</v>
      </c>
      <c r="K195" s="58">
        <v>5409</v>
      </c>
      <c r="L195" s="58">
        <v>5409</v>
      </c>
      <c r="M195" s="58">
        <v>5016</v>
      </c>
      <c r="N195" s="58">
        <v>5091</v>
      </c>
      <c r="O195" s="2">
        <v>77867</v>
      </c>
    </row>
    <row r="196" spans="1:15" ht="11.25" x14ac:dyDescent="0.2">
      <c r="A196" s="10" t="s">
        <v>503</v>
      </c>
      <c r="B196" s="62" t="s">
        <v>84</v>
      </c>
      <c r="C196" s="58">
        <v>32610</v>
      </c>
      <c r="D196" s="58">
        <v>32610</v>
      </c>
      <c r="E196" s="58">
        <v>32610</v>
      </c>
      <c r="F196" s="58">
        <v>32610</v>
      </c>
      <c r="G196" s="58">
        <v>32610</v>
      </c>
      <c r="H196" s="58">
        <v>32610</v>
      </c>
      <c r="I196" s="58">
        <v>32610</v>
      </c>
      <c r="J196" s="58">
        <v>32610</v>
      </c>
      <c r="K196" s="58">
        <v>32610</v>
      </c>
      <c r="L196" s="58">
        <v>32610</v>
      </c>
      <c r="M196" s="58">
        <v>32610</v>
      </c>
      <c r="N196" s="58">
        <v>32610</v>
      </c>
      <c r="O196" s="2">
        <v>391320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16843</v>
      </c>
      <c r="D198" s="58">
        <v>16671</v>
      </c>
      <c r="E198" s="58">
        <v>15670</v>
      </c>
      <c r="F198" s="58">
        <v>15661</v>
      </c>
      <c r="G198" s="58">
        <v>15453</v>
      </c>
      <c r="H198" s="58">
        <v>14945</v>
      </c>
      <c r="I198" s="58">
        <v>14817</v>
      </c>
      <c r="J198" s="58">
        <v>11398</v>
      </c>
      <c r="K198" s="58">
        <v>11274</v>
      </c>
      <c r="L198" s="58">
        <v>11148</v>
      </c>
      <c r="M198" s="58">
        <v>10970</v>
      </c>
      <c r="N198" s="58">
        <v>10970</v>
      </c>
      <c r="O198" s="2">
        <v>165820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53789</v>
      </c>
      <c r="D200" s="20">
        <v>53617</v>
      </c>
      <c r="E200" s="20">
        <v>52616</v>
      </c>
      <c r="F200" s="20">
        <v>52982</v>
      </c>
      <c r="G200" s="20">
        <v>58222</v>
      </c>
      <c r="H200" s="20">
        <v>56346</v>
      </c>
      <c r="I200" s="20">
        <v>62266</v>
      </c>
      <c r="J200" s="20">
        <v>49442</v>
      </c>
      <c r="K200" s="20">
        <v>49293</v>
      </c>
      <c r="L200" s="20">
        <v>49167</v>
      </c>
      <c r="M200" s="20">
        <v>48596</v>
      </c>
      <c r="N200" s="20">
        <v>48671</v>
      </c>
      <c r="O200" s="20">
        <v>635007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3340</v>
      </c>
      <c r="D204" s="58">
        <v>3340</v>
      </c>
      <c r="E204" s="58">
        <v>3340</v>
      </c>
      <c r="F204" s="58">
        <v>3340</v>
      </c>
      <c r="G204" s="58">
        <v>3340</v>
      </c>
      <c r="H204" s="58">
        <v>3340</v>
      </c>
      <c r="I204" s="58">
        <v>3340</v>
      </c>
      <c r="J204" s="58">
        <v>3340</v>
      </c>
      <c r="K204" s="58">
        <v>3340</v>
      </c>
      <c r="L204" s="58">
        <v>3340</v>
      </c>
      <c r="M204" s="58">
        <v>3340</v>
      </c>
      <c r="N204" s="58">
        <v>3340</v>
      </c>
      <c r="O204" s="2">
        <v>40080</v>
      </c>
    </row>
    <row r="205" spans="1:15" ht="11.25" x14ac:dyDescent="0.2">
      <c r="A205" s="10" t="s">
        <v>260</v>
      </c>
      <c r="B205" s="62" t="s">
        <v>87</v>
      </c>
      <c r="C205" s="58">
        <v>2252</v>
      </c>
      <c r="D205" s="58">
        <v>2252</v>
      </c>
      <c r="E205" s="58">
        <v>2252</v>
      </c>
      <c r="F205" s="58">
        <v>2252</v>
      </c>
      <c r="G205" s="58">
        <v>2252</v>
      </c>
      <c r="H205" s="58">
        <v>2252</v>
      </c>
      <c r="I205" s="58">
        <v>2252</v>
      </c>
      <c r="J205" s="58">
        <v>2252</v>
      </c>
      <c r="K205" s="58">
        <v>2252</v>
      </c>
      <c r="L205" s="58">
        <v>2252</v>
      </c>
      <c r="M205" s="58">
        <v>2252</v>
      </c>
      <c r="N205" s="58">
        <v>2252</v>
      </c>
      <c r="O205" s="2">
        <v>27024</v>
      </c>
    </row>
    <row r="206" spans="1:15" ht="11.25" x14ac:dyDescent="0.2">
      <c r="A206" s="10" t="s">
        <v>227</v>
      </c>
      <c r="B206" s="62" t="s">
        <v>88</v>
      </c>
      <c r="C206" s="58">
        <v>1302</v>
      </c>
      <c r="D206" s="58">
        <v>1302</v>
      </c>
      <c r="E206" s="58">
        <v>1302</v>
      </c>
      <c r="F206" s="58">
        <v>1302</v>
      </c>
      <c r="G206" s="58">
        <v>1302</v>
      </c>
      <c r="H206" s="58">
        <v>1302</v>
      </c>
      <c r="I206" s="58">
        <v>1302</v>
      </c>
      <c r="J206" s="58">
        <v>1302</v>
      </c>
      <c r="K206" s="58">
        <v>1302</v>
      </c>
      <c r="L206" s="58">
        <v>1302</v>
      </c>
      <c r="M206" s="58">
        <v>1302</v>
      </c>
      <c r="N206" s="58">
        <v>1302</v>
      </c>
      <c r="O206" s="2">
        <v>15624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16452</v>
      </c>
      <c r="D208" s="58">
        <v>15593</v>
      </c>
      <c r="E208" s="58">
        <v>13393</v>
      </c>
      <c r="F208" s="58">
        <v>18369</v>
      </c>
      <c r="G208" s="58">
        <v>16704</v>
      </c>
      <c r="H208" s="58">
        <v>24790</v>
      </c>
      <c r="I208" s="58">
        <v>19309</v>
      </c>
      <c r="J208" s="58">
        <v>17453</v>
      </c>
      <c r="K208" s="58">
        <v>19064</v>
      </c>
      <c r="L208" s="58">
        <v>15425</v>
      </c>
      <c r="M208" s="58">
        <v>15023</v>
      </c>
      <c r="N208" s="58">
        <v>19426</v>
      </c>
      <c r="O208" s="2">
        <v>211001</v>
      </c>
    </row>
    <row r="209" spans="1:15" ht="11.25" x14ac:dyDescent="0.2">
      <c r="A209" s="10" t="s">
        <v>261</v>
      </c>
      <c r="B209" s="62" t="s">
        <v>90</v>
      </c>
      <c r="C209" s="58">
        <v>2699</v>
      </c>
      <c r="D209" s="58">
        <v>699</v>
      </c>
      <c r="E209" s="58">
        <v>3144</v>
      </c>
      <c r="F209" s="58">
        <v>4649</v>
      </c>
      <c r="G209" s="58">
        <v>7699</v>
      </c>
      <c r="H209" s="58">
        <v>699</v>
      </c>
      <c r="I209" s="58">
        <v>2699</v>
      </c>
      <c r="J209" s="58">
        <v>699</v>
      </c>
      <c r="K209" s="58">
        <v>2699</v>
      </c>
      <c r="L209" s="58">
        <v>30299</v>
      </c>
      <c r="M209" s="58">
        <v>2699</v>
      </c>
      <c r="N209" s="58">
        <v>699</v>
      </c>
      <c r="O209" s="2">
        <v>59383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5734</v>
      </c>
      <c r="D213" s="58">
        <v>5734</v>
      </c>
      <c r="E213" s="58">
        <v>5734</v>
      </c>
      <c r="F213" s="58">
        <v>5734</v>
      </c>
      <c r="G213" s="58">
        <v>5734</v>
      </c>
      <c r="H213" s="58">
        <v>5734</v>
      </c>
      <c r="I213" s="58">
        <v>5734</v>
      </c>
      <c r="J213" s="58">
        <v>5734</v>
      </c>
      <c r="K213" s="58">
        <v>5734</v>
      </c>
      <c r="L213" s="58">
        <v>5734</v>
      </c>
      <c r="M213" s="58">
        <v>5734</v>
      </c>
      <c r="N213" s="58">
        <v>5734</v>
      </c>
      <c r="O213" s="2">
        <v>68808</v>
      </c>
    </row>
    <row r="214" spans="1:15" ht="11.25" x14ac:dyDescent="0.2">
      <c r="A214" s="10" t="s">
        <v>220</v>
      </c>
      <c r="B214" s="62" t="s">
        <v>92</v>
      </c>
      <c r="C214" s="58">
        <v>45</v>
      </c>
      <c r="D214" s="58">
        <v>45</v>
      </c>
      <c r="E214" s="58">
        <v>45</v>
      </c>
      <c r="F214" s="58">
        <v>45</v>
      </c>
      <c r="G214" s="58">
        <v>45</v>
      </c>
      <c r="H214" s="58">
        <v>45</v>
      </c>
      <c r="I214" s="58">
        <v>45</v>
      </c>
      <c r="J214" s="58">
        <v>45</v>
      </c>
      <c r="K214" s="58">
        <v>45</v>
      </c>
      <c r="L214" s="58">
        <v>45</v>
      </c>
      <c r="M214" s="58">
        <v>45</v>
      </c>
      <c r="N214" s="58">
        <v>45</v>
      </c>
      <c r="O214" s="2">
        <v>540</v>
      </c>
    </row>
    <row r="215" spans="1:15" ht="11.25" x14ac:dyDescent="0.2">
      <c r="A215" s="42" t="s">
        <v>508</v>
      </c>
      <c r="B215" s="62" t="s">
        <v>507</v>
      </c>
      <c r="C215" s="58">
        <v>12381</v>
      </c>
      <c r="D215" s="58">
        <v>12381</v>
      </c>
      <c r="E215" s="58">
        <v>12381</v>
      </c>
      <c r="F215" s="58">
        <v>12381</v>
      </c>
      <c r="G215" s="58">
        <v>12381</v>
      </c>
      <c r="H215" s="58">
        <v>12381</v>
      </c>
      <c r="I215" s="58">
        <v>12381</v>
      </c>
      <c r="J215" s="58">
        <v>12381</v>
      </c>
      <c r="K215" s="58">
        <v>12381</v>
      </c>
      <c r="L215" s="58">
        <v>12381</v>
      </c>
      <c r="M215" s="58">
        <v>12381</v>
      </c>
      <c r="N215" s="58">
        <v>12381</v>
      </c>
      <c r="O215" s="2">
        <v>148572</v>
      </c>
    </row>
    <row r="216" spans="1:15" ht="11.25" x14ac:dyDescent="0.2">
      <c r="A216" s="10" t="s">
        <v>509</v>
      </c>
      <c r="B216" s="62" t="s">
        <v>93</v>
      </c>
      <c r="C216" s="58">
        <v>6587</v>
      </c>
      <c r="D216" s="58">
        <v>6587</v>
      </c>
      <c r="E216" s="58">
        <v>6587</v>
      </c>
      <c r="F216" s="58">
        <v>6587</v>
      </c>
      <c r="G216" s="58">
        <v>6587</v>
      </c>
      <c r="H216" s="58">
        <v>6587</v>
      </c>
      <c r="I216" s="58">
        <v>6587</v>
      </c>
      <c r="J216" s="58">
        <v>6587</v>
      </c>
      <c r="K216" s="58">
        <v>6587</v>
      </c>
      <c r="L216" s="58">
        <v>6587</v>
      </c>
      <c r="M216" s="58">
        <v>6587</v>
      </c>
      <c r="N216" s="58">
        <v>6587</v>
      </c>
      <c r="O216" s="2">
        <v>79044</v>
      </c>
    </row>
    <row r="217" spans="1:15" ht="11.25" x14ac:dyDescent="0.2">
      <c r="A217" s="10"/>
      <c r="B217" s="4" t="s">
        <v>94</v>
      </c>
      <c r="C217" s="15">
        <v>24747</v>
      </c>
      <c r="D217" s="15">
        <v>24747</v>
      </c>
      <c r="E217" s="15">
        <v>24747</v>
      </c>
      <c r="F217" s="15">
        <v>24747</v>
      </c>
      <c r="G217" s="15">
        <v>24747</v>
      </c>
      <c r="H217" s="15">
        <v>24747</v>
      </c>
      <c r="I217" s="15">
        <v>24747</v>
      </c>
      <c r="J217" s="15">
        <v>24747</v>
      </c>
      <c r="K217" s="15">
        <v>24747</v>
      </c>
      <c r="L217" s="15">
        <v>24747</v>
      </c>
      <c r="M217" s="15">
        <v>24747</v>
      </c>
      <c r="N217" s="15">
        <v>24747</v>
      </c>
      <c r="O217" s="15">
        <v>296964</v>
      </c>
    </row>
    <row r="218" spans="1:15" ht="11.25" x14ac:dyDescent="0.2">
      <c r="A218" s="10" t="s">
        <v>262</v>
      </c>
      <c r="B218" s="62" t="s">
        <v>95</v>
      </c>
      <c r="C218" s="58">
        <v>3865</v>
      </c>
      <c r="D218" s="58">
        <v>5166</v>
      </c>
      <c r="E218" s="58">
        <v>4806</v>
      </c>
      <c r="F218" s="58">
        <v>4298</v>
      </c>
      <c r="G218" s="58">
        <v>3443</v>
      </c>
      <c r="H218" s="58">
        <v>2260</v>
      </c>
      <c r="I218" s="58">
        <v>2581</v>
      </c>
      <c r="J218" s="58">
        <v>2343</v>
      </c>
      <c r="K218" s="58">
        <v>2375</v>
      </c>
      <c r="L218" s="58">
        <v>2951</v>
      </c>
      <c r="M218" s="58">
        <v>3025</v>
      </c>
      <c r="N218" s="58">
        <v>3175</v>
      </c>
      <c r="O218" s="2">
        <v>40288</v>
      </c>
    </row>
    <row r="219" spans="1:15" ht="11.25" x14ac:dyDescent="0.2">
      <c r="A219" s="10"/>
      <c r="B219" s="4" t="s">
        <v>96</v>
      </c>
      <c r="C219" s="15">
        <v>28612</v>
      </c>
      <c r="D219" s="15">
        <v>29913</v>
      </c>
      <c r="E219" s="15">
        <v>29553</v>
      </c>
      <c r="F219" s="15">
        <v>29045</v>
      </c>
      <c r="G219" s="15">
        <v>28190</v>
      </c>
      <c r="H219" s="15">
        <v>27007</v>
      </c>
      <c r="I219" s="15">
        <v>27328</v>
      </c>
      <c r="J219" s="15">
        <v>27090</v>
      </c>
      <c r="K219" s="15">
        <v>27122</v>
      </c>
      <c r="L219" s="15">
        <v>27698</v>
      </c>
      <c r="M219" s="15">
        <v>27772</v>
      </c>
      <c r="N219" s="15">
        <v>27922</v>
      </c>
      <c r="O219" s="15">
        <v>337252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8888</v>
      </c>
      <c r="D222" s="58">
        <v>5514</v>
      </c>
      <c r="E222" s="58">
        <v>6456</v>
      </c>
      <c r="F222" s="58">
        <v>4506</v>
      </c>
      <c r="G222" s="58">
        <v>7901</v>
      </c>
      <c r="H222" s="58">
        <v>8409</v>
      </c>
      <c r="I222" s="58">
        <v>3701</v>
      </c>
      <c r="J222" s="58">
        <v>11462</v>
      </c>
      <c r="K222" s="58">
        <v>22645</v>
      </c>
      <c r="L222" s="58">
        <v>7290</v>
      </c>
      <c r="M222" s="58">
        <v>22322</v>
      </c>
      <c r="N222" s="58">
        <v>17287</v>
      </c>
      <c r="O222" s="2">
        <v>126381</v>
      </c>
    </row>
    <row r="223" spans="1:15" ht="11.25" x14ac:dyDescent="0.2">
      <c r="A223" s="10" t="s">
        <v>263</v>
      </c>
      <c r="B223" s="62" t="s">
        <v>98</v>
      </c>
      <c r="C223" s="58">
        <v>9620</v>
      </c>
      <c r="D223" s="58">
        <v>9620</v>
      </c>
      <c r="E223" s="58">
        <v>9620</v>
      </c>
      <c r="F223" s="58">
        <v>9620</v>
      </c>
      <c r="G223" s="58">
        <v>9620</v>
      </c>
      <c r="H223" s="58">
        <v>9620</v>
      </c>
      <c r="I223" s="58">
        <v>9620</v>
      </c>
      <c r="J223" s="58">
        <v>9620</v>
      </c>
      <c r="K223" s="58">
        <v>9620</v>
      </c>
      <c r="L223" s="58">
        <v>9620</v>
      </c>
      <c r="M223" s="58">
        <v>9620</v>
      </c>
      <c r="N223" s="58">
        <v>9620</v>
      </c>
      <c r="O223" s="2">
        <v>115440</v>
      </c>
    </row>
    <row r="224" spans="1:15" ht="11.25" x14ac:dyDescent="0.2">
      <c r="A224" s="10" t="s">
        <v>204</v>
      </c>
      <c r="B224" s="62" t="s">
        <v>99</v>
      </c>
      <c r="C224" s="58">
        <v>6705</v>
      </c>
      <c r="D224" s="58">
        <v>6705</v>
      </c>
      <c r="E224" s="58">
        <v>6705</v>
      </c>
      <c r="F224" s="58">
        <v>9422</v>
      </c>
      <c r="G224" s="58">
        <v>9255</v>
      </c>
      <c r="H224" s="58">
        <v>12512</v>
      </c>
      <c r="I224" s="58">
        <v>9910</v>
      </c>
      <c r="J224" s="58">
        <v>8147</v>
      </c>
      <c r="K224" s="58">
        <v>12521</v>
      </c>
      <c r="L224" s="58">
        <v>6705</v>
      </c>
      <c r="M224" s="58">
        <v>58705</v>
      </c>
      <c r="N224" s="58">
        <v>7825</v>
      </c>
      <c r="O224" s="2">
        <v>155117</v>
      </c>
    </row>
    <row r="225" spans="1:15" ht="11.25" x14ac:dyDescent="0.2">
      <c r="A225" s="10" t="s">
        <v>226</v>
      </c>
      <c r="B225" s="62" t="s">
        <v>100</v>
      </c>
      <c r="C225" s="58">
        <v>280</v>
      </c>
      <c r="D225" s="58">
        <v>280</v>
      </c>
      <c r="E225" s="58">
        <v>280</v>
      </c>
      <c r="F225" s="58">
        <v>280</v>
      </c>
      <c r="G225" s="58">
        <v>280</v>
      </c>
      <c r="H225" s="58">
        <v>280</v>
      </c>
      <c r="I225" s="58">
        <v>280</v>
      </c>
      <c r="J225" s="58">
        <v>280</v>
      </c>
      <c r="K225" s="58">
        <v>280</v>
      </c>
      <c r="L225" s="58">
        <v>280</v>
      </c>
      <c r="M225" s="58">
        <v>280</v>
      </c>
      <c r="N225" s="58">
        <v>280</v>
      </c>
      <c r="O225" s="2">
        <v>3360</v>
      </c>
    </row>
    <row r="226" spans="1:15" ht="11.25" x14ac:dyDescent="0.2">
      <c r="A226" s="10" t="s">
        <v>215</v>
      </c>
      <c r="B226" s="62" t="s">
        <v>101</v>
      </c>
      <c r="C226" s="58">
        <v>234</v>
      </c>
      <c r="D226" s="58">
        <v>234</v>
      </c>
      <c r="E226" s="58">
        <v>234</v>
      </c>
      <c r="F226" s="58">
        <v>234</v>
      </c>
      <c r="G226" s="58">
        <v>234</v>
      </c>
      <c r="H226" s="58">
        <v>234</v>
      </c>
      <c r="I226" s="58">
        <v>234</v>
      </c>
      <c r="J226" s="58">
        <v>234</v>
      </c>
      <c r="K226" s="58">
        <v>234</v>
      </c>
      <c r="L226" s="58">
        <v>234</v>
      </c>
      <c r="M226" s="58">
        <v>234</v>
      </c>
      <c r="N226" s="58">
        <v>234</v>
      </c>
      <c r="O226" s="2">
        <v>2808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776</v>
      </c>
      <c r="D228" s="58">
        <v>776</v>
      </c>
      <c r="E228" s="58">
        <v>776</v>
      </c>
      <c r="F228" s="58">
        <v>776</v>
      </c>
      <c r="G228" s="58">
        <v>776</v>
      </c>
      <c r="H228" s="58">
        <v>776</v>
      </c>
      <c r="I228" s="58">
        <v>776</v>
      </c>
      <c r="J228" s="58">
        <v>776</v>
      </c>
      <c r="K228" s="58">
        <v>776</v>
      </c>
      <c r="L228" s="58">
        <v>776</v>
      </c>
      <c r="M228" s="58">
        <v>776</v>
      </c>
      <c r="N228" s="58">
        <v>776</v>
      </c>
      <c r="O228" s="2">
        <v>9312</v>
      </c>
    </row>
    <row r="229" spans="1:15" ht="11.25" x14ac:dyDescent="0.2">
      <c r="A229" s="42" t="s">
        <v>510</v>
      </c>
      <c r="B229" s="62" t="s">
        <v>102</v>
      </c>
      <c r="C229" s="58">
        <v>1918</v>
      </c>
      <c r="D229" s="58">
        <v>1918</v>
      </c>
      <c r="E229" s="58">
        <v>1918</v>
      </c>
      <c r="F229" s="58">
        <v>1918</v>
      </c>
      <c r="G229" s="58">
        <v>1918</v>
      </c>
      <c r="H229" s="58">
        <v>1918</v>
      </c>
      <c r="I229" s="58">
        <v>1918</v>
      </c>
      <c r="J229" s="58">
        <v>1918</v>
      </c>
      <c r="K229" s="58">
        <v>1918</v>
      </c>
      <c r="L229" s="58">
        <v>1918</v>
      </c>
      <c r="M229" s="58">
        <v>1918</v>
      </c>
      <c r="N229" s="58">
        <v>1918</v>
      </c>
      <c r="O229" s="2">
        <v>23016</v>
      </c>
    </row>
    <row r="230" spans="1:15" ht="11.25" x14ac:dyDescent="0.2">
      <c r="A230" s="10"/>
      <c r="B230" s="4" t="s">
        <v>103</v>
      </c>
      <c r="C230" s="15">
        <v>83078</v>
      </c>
      <c r="D230" s="15">
        <v>78146</v>
      </c>
      <c r="E230" s="15">
        <v>78973</v>
      </c>
      <c r="F230" s="15">
        <v>85713</v>
      </c>
      <c r="G230" s="15">
        <v>89471</v>
      </c>
      <c r="H230" s="15">
        <v>93139</v>
      </c>
      <c r="I230" s="15">
        <v>82669</v>
      </c>
      <c r="J230" s="15">
        <v>84573</v>
      </c>
      <c r="K230" s="15">
        <v>103773</v>
      </c>
      <c r="L230" s="15">
        <v>107139</v>
      </c>
      <c r="M230" s="15">
        <v>146243</v>
      </c>
      <c r="N230" s="15">
        <v>92881</v>
      </c>
      <c r="O230" s="15">
        <v>1125798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136867</v>
      </c>
      <c r="D232" s="17">
        <v>131763</v>
      </c>
      <c r="E232" s="17">
        <v>131589</v>
      </c>
      <c r="F232" s="17">
        <v>138695</v>
      </c>
      <c r="G232" s="17">
        <v>147693</v>
      </c>
      <c r="H232" s="17">
        <v>149485</v>
      </c>
      <c r="I232" s="17">
        <v>144935</v>
      </c>
      <c r="J232" s="17">
        <v>134015</v>
      </c>
      <c r="K232" s="17">
        <v>153066</v>
      </c>
      <c r="L232" s="17">
        <v>156306</v>
      </c>
      <c r="M232" s="17">
        <v>194839</v>
      </c>
      <c r="N232" s="17">
        <v>141552</v>
      </c>
      <c r="O232" s="17">
        <v>1760805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2143181</v>
      </c>
      <c r="D234" s="20">
        <v>2055205</v>
      </c>
      <c r="E234" s="20">
        <v>2223130</v>
      </c>
      <c r="F234" s="20">
        <v>2445916</v>
      </c>
      <c r="G234" s="20">
        <v>2654894</v>
      </c>
      <c r="H234" s="20">
        <v>2935208</v>
      </c>
      <c r="I234" s="20">
        <v>2786918</v>
      </c>
      <c r="J234" s="20">
        <v>2607893</v>
      </c>
      <c r="K234" s="20">
        <v>2714385</v>
      </c>
      <c r="L234" s="20">
        <v>2501159</v>
      </c>
      <c r="M234" s="20">
        <v>2510236</v>
      </c>
      <c r="N234" s="20">
        <v>2373988</v>
      </c>
      <c r="O234" s="20">
        <v>29952113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719568</v>
      </c>
      <c r="D236" s="15">
        <v>797421</v>
      </c>
      <c r="E236" s="15">
        <v>1001242</v>
      </c>
      <c r="F236" s="15">
        <v>1136677</v>
      </c>
      <c r="G236" s="15">
        <v>1799523</v>
      </c>
      <c r="H236" s="15">
        <v>1953699</v>
      </c>
      <c r="I236" s="15">
        <v>1776094</v>
      </c>
      <c r="J236" s="15">
        <v>1707324</v>
      </c>
      <c r="K236" s="15">
        <v>1967090</v>
      </c>
      <c r="L236" s="15">
        <v>1393610</v>
      </c>
      <c r="M236" s="15">
        <v>1342648</v>
      </c>
      <c r="N236" s="15">
        <v>955128</v>
      </c>
      <c r="O236" s="15">
        <v>16550021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30288</v>
      </c>
      <c r="D239" s="58">
        <v>27290</v>
      </c>
      <c r="E239" s="58">
        <v>30578</v>
      </c>
      <c r="F239" s="58">
        <v>30948</v>
      </c>
      <c r="G239" s="58">
        <v>33845</v>
      </c>
      <c r="H239" s="58">
        <v>38433</v>
      </c>
      <c r="I239" s="58">
        <v>36038</v>
      </c>
      <c r="J239" s="58">
        <v>32469</v>
      </c>
      <c r="K239" s="58">
        <v>38244</v>
      </c>
      <c r="L239" s="58">
        <v>32100</v>
      </c>
      <c r="M239" s="58">
        <v>31763</v>
      </c>
      <c r="N239" s="58">
        <v>31285</v>
      </c>
      <c r="O239" s="2">
        <v>393281</v>
      </c>
    </row>
    <row r="240" spans="1:15" ht="11.25" x14ac:dyDescent="0.2">
      <c r="A240" s="10" t="s">
        <v>236</v>
      </c>
      <c r="B240" s="62" t="s">
        <v>52</v>
      </c>
      <c r="C240" s="58">
        <v>21405</v>
      </c>
      <c r="D240" s="58">
        <v>18977</v>
      </c>
      <c r="E240" s="58">
        <v>20015</v>
      </c>
      <c r="F240" s="58">
        <v>20052</v>
      </c>
      <c r="G240" s="58">
        <v>20413</v>
      </c>
      <c r="H240" s="58">
        <v>21882</v>
      </c>
      <c r="I240" s="58">
        <v>20274</v>
      </c>
      <c r="J240" s="58">
        <v>19006</v>
      </c>
      <c r="K240" s="58">
        <v>20031</v>
      </c>
      <c r="L240" s="58">
        <v>18891</v>
      </c>
      <c r="M240" s="58">
        <v>18014</v>
      </c>
      <c r="N240" s="58">
        <v>18485</v>
      </c>
      <c r="O240" s="2">
        <v>237445</v>
      </c>
    </row>
    <row r="241" spans="1:15" ht="11.25" x14ac:dyDescent="0.2">
      <c r="A241" s="10" t="s">
        <v>233</v>
      </c>
      <c r="B241" s="62" t="s">
        <v>456</v>
      </c>
      <c r="C241" s="58">
        <v>4917</v>
      </c>
      <c r="D241" s="58">
        <v>5242</v>
      </c>
      <c r="E241" s="58">
        <v>5738</v>
      </c>
      <c r="F241" s="58">
        <v>6055</v>
      </c>
      <c r="G241" s="58">
        <v>7544</v>
      </c>
      <c r="H241" s="58">
        <v>8331</v>
      </c>
      <c r="I241" s="58">
        <v>8000</v>
      </c>
      <c r="J241" s="58">
        <v>7435</v>
      </c>
      <c r="K241" s="58">
        <v>6553</v>
      </c>
      <c r="L241" s="58">
        <v>5993</v>
      </c>
      <c r="M241" s="58">
        <v>6237</v>
      </c>
      <c r="N241" s="58">
        <v>6025</v>
      </c>
      <c r="O241" s="2">
        <v>78070</v>
      </c>
    </row>
    <row r="242" spans="1:15" ht="11.25" x14ac:dyDescent="0.2">
      <c r="A242" s="10" t="s">
        <v>232</v>
      </c>
      <c r="B242" s="62" t="s">
        <v>457</v>
      </c>
      <c r="C242" s="58">
        <v>1023</v>
      </c>
      <c r="D242" s="58">
        <v>888</v>
      </c>
      <c r="E242" s="58">
        <v>1051</v>
      </c>
      <c r="F242" s="58">
        <v>1038</v>
      </c>
      <c r="G242" s="58">
        <v>1135</v>
      </c>
      <c r="H242" s="58">
        <v>1260</v>
      </c>
      <c r="I242" s="58">
        <v>1222</v>
      </c>
      <c r="J242" s="58">
        <v>1127</v>
      </c>
      <c r="K242" s="58">
        <v>1245</v>
      </c>
      <c r="L242" s="58">
        <v>1149</v>
      </c>
      <c r="M242" s="58">
        <v>1178</v>
      </c>
      <c r="N242" s="58">
        <v>1206</v>
      </c>
      <c r="O242" s="2">
        <v>13522</v>
      </c>
    </row>
    <row r="243" spans="1:15" ht="11.25" x14ac:dyDescent="0.2">
      <c r="A243" s="10" t="s">
        <v>231</v>
      </c>
      <c r="B243" s="62" t="s">
        <v>53</v>
      </c>
      <c r="C243" s="58">
        <v>12941</v>
      </c>
      <c r="D243" s="58">
        <v>11664</v>
      </c>
      <c r="E243" s="58">
        <v>13367</v>
      </c>
      <c r="F243" s="58">
        <v>13008</v>
      </c>
      <c r="G243" s="58">
        <v>14242</v>
      </c>
      <c r="H243" s="58">
        <v>14832</v>
      </c>
      <c r="I243" s="58">
        <v>14732</v>
      </c>
      <c r="J243" s="58">
        <v>13332</v>
      </c>
      <c r="K243" s="58">
        <v>14389</v>
      </c>
      <c r="L243" s="58">
        <v>13258</v>
      </c>
      <c r="M243" s="58">
        <v>13336</v>
      </c>
      <c r="N243" s="58">
        <v>13175</v>
      </c>
      <c r="O243" s="2">
        <v>162276</v>
      </c>
    </row>
    <row r="244" spans="1:15" ht="11.25" x14ac:dyDescent="0.2">
      <c r="A244" s="10" t="s">
        <v>244</v>
      </c>
      <c r="B244" s="62" t="s">
        <v>450</v>
      </c>
      <c r="C244" s="58">
        <v>31840</v>
      </c>
      <c r="D244" s="58">
        <v>36931</v>
      </c>
      <c r="E244" s="58">
        <v>39475</v>
      </c>
      <c r="F244" s="58">
        <v>42962</v>
      </c>
      <c r="G244" s="58">
        <v>54075</v>
      </c>
      <c r="H244" s="58">
        <v>69993</v>
      </c>
      <c r="I244" s="58">
        <v>66337</v>
      </c>
      <c r="J244" s="58">
        <v>60695</v>
      </c>
      <c r="K244" s="58">
        <v>67790</v>
      </c>
      <c r="L244" s="58">
        <v>40916</v>
      </c>
      <c r="M244" s="58">
        <v>33633</v>
      </c>
      <c r="N244" s="58">
        <v>27628</v>
      </c>
      <c r="O244" s="2">
        <v>572275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</v>
      </c>
      <c r="D246" s="58">
        <v>-1</v>
      </c>
      <c r="E246" s="58">
        <v>1</v>
      </c>
      <c r="F246" s="58">
        <v>-1</v>
      </c>
      <c r="G246" s="58">
        <v>-1</v>
      </c>
      <c r="H246" s="58">
        <v>-1</v>
      </c>
      <c r="I246" s="58">
        <v>-1</v>
      </c>
      <c r="J246" s="58">
        <v>1</v>
      </c>
      <c r="K246" s="58">
        <v>0</v>
      </c>
      <c r="L246" s="58">
        <v>0</v>
      </c>
      <c r="M246" s="58">
        <v>1</v>
      </c>
      <c r="N246" s="58">
        <v>-1</v>
      </c>
      <c r="O246" s="2">
        <v>-2</v>
      </c>
    </row>
    <row r="247" spans="1:15" ht="11.25" x14ac:dyDescent="0.2">
      <c r="A247" s="10" t="s">
        <v>245</v>
      </c>
      <c r="B247" s="62" t="s">
        <v>464</v>
      </c>
      <c r="C247" s="58">
        <v>15910</v>
      </c>
      <c r="D247" s="58">
        <v>12445</v>
      </c>
      <c r="E247" s="58">
        <v>13754</v>
      </c>
      <c r="F247" s="58">
        <v>13337</v>
      </c>
      <c r="G247" s="58">
        <v>14988</v>
      </c>
      <c r="H247" s="58">
        <v>15576</v>
      </c>
      <c r="I247" s="58">
        <v>15155</v>
      </c>
      <c r="J247" s="58">
        <v>14253</v>
      </c>
      <c r="K247" s="58">
        <v>15249</v>
      </c>
      <c r="L247" s="58">
        <v>14361</v>
      </c>
      <c r="M247" s="58">
        <v>14647</v>
      </c>
      <c r="N247" s="58">
        <v>14285</v>
      </c>
      <c r="O247" s="2">
        <v>173960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2624</v>
      </c>
      <c r="D249" s="58">
        <v>2159</v>
      </c>
      <c r="E249" s="58">
        <v>2425</v>
      </c>
      <c r="F249" s="58">
        <v>2450</v>
      </c>
      <c r="G249" s="58">
        <v>2708</v>
      </c>
      <c r="H249" s="58">
        <v>2886</v>
      </c>
      <c r="I249" s="58">
        <v>2732</v>
      </c>
      <c r="J249" s="58">
        <v>2541</v>
      </c>
      <c r="K249" s="58">
        <v>2701</v>
      </c>
      <c r="L249" s="58">
        <v>2451</v>
      </c>
      <c r="M249" s="58">
        <v>2461</v>
      </c>
      <c r="N249" s="58">
        <v>2502</v>
      </c>
      <c r="O249" s="2">
        <v>30640</v>
      </c>
    </row>
    <row r="250" spans="1:15" ht="11.25" x14ac:dyDescent="0.2">
      <c r="A250" s="10" t="s">
        <v>239</v>
      </c>
      <c r="B250" s="62" t="s">
        <v>467</v>
      </c>
      <c r="C250" s="58">
        <v>46182</v>
      </c>
      <c r="D250" s="58">
        <v>47465</v>
      </c>
      <c r="E250" s="58">
        <v>69734</v>
      </c>
      <c r="F250" s="58">
        <v>67721</v>
      </c>
      <c r="G250" s="58">
        <v>56655</v>
      </c>
      <c r="H250" s="58">
        <v>73665</v>
      </c>
      <c r="I250" s="58">
        <v>81588</v>
      </c>
      <c r="J250" s="58">
        <v>103513</v>
      </c>
      <c r="K250" s="58">
        <v>80554</v>
      </c>
      <c r="L250" s="58">
        <v>82253</v>
      </c>
      <c r="M250" s="58">
        <v>90135</v>
      </c>
      <c r="N250" s="58">
        <v>83810</v>
      </c>
      <c r="O250" s="2">
        <v>883275</v>
      </c>
    </row>
    <row r="251" spans="1:15" ht="11.25" x14ac:dyDescent="0.2">
      <c r="A251" s="10" t="s">
        <v>240</v>
      </c>
      <c r="B251" s="62" t="s">
        <v>468</v>
      </c>
      <c r="C251" s="58">
        <v>3681</v>
      </c>
      <c r="D251" s="58">
        <v>4250</v>
      </c>
      <c r="E251" s="58">
        <v>4539</v>
      </c>
      <c r="F251" s="58">
        <v>4595</v>
      </c>
      <c r="G251" s="58">
        <v>4890</v>
      </c>
      <c r="H251" s="58">
        <v>5403</v>
      </c>
      <c r="I251" s="58">
        <v>5174</v>
      </c>
      <c r="J251" s="58">
        <v>4724</v>
      </c>
      <c r="K251" s="58">
        <v>5207</v>
      </c>
      <c r="L251" s="58">
        <v>4625</v>
      </c>
      <c r="M251" s="58">
        <v>4615</v>
      </c>
      <c r="N251" s="58">
        <v>4665</v>
      </c>
      <c r="O251" s="2">
        <v>56368</v>
      </c>
    </row>
    <row r="252" spans="1:15" ht="11.25" x14ac:dyDescent="0.2">
      <c r="A252" s="10" t="s">
        <v>241</v>
      </c>
      <c r="B252" s="62" t="s">
        <v>469</v>
      </c>
      <c r="C252" s="58">
        <v>9855</v>
      </c>
      <c r="D252" s="58">
        <v>11521</v>
      </c>
      <c r="E252" s="58">
        <v>13474</v>
      </c>
      <c r="F252" s="58">
        <v>15567</v>
      </c>
      <c r="G252" s="58">
        <v>15175</v>
      </c>
      <c r="H252" s="58">
        <v>17442</v>
      </c>
      <c r="I252" s="58">
        <v>16283</v>
      </c>
      <c r="J252" s="58">
        <v>14491</v>
      </c>
      <c r="K252" s="58">
        <v>16961</v>
      </c>
      <c r="L252" s="58">
        <v>14231</v>
      </c>
      <c r="M252" s="58">
        <v>14254</v>
      </c>
      <c r="N252" s="58">
        <v>14116</v>
      </c>
      <c r="O252" s="2">
        <v>173370</v>
      </c>
    </row>
    <row r="253" spans="1:15" ht="11.25" x14ac:dyDescent="0.2">
      <c r="A253" s="10" t="s">
        <v>242</v>
      </c>
      <c r="B253" s="62" t="s">
        <v>470</v>
      </c>
      <c r="C253" s="58">
        <v>23201</v>
      </c>
      <c r="D253" s="58">
        <v>21187</v>
      </c>
      <c r="E253" s="58">
        <v>23985</v>
      </c>
      <c r="F253" s="58">
        <v>24197</v>
      </c>
      <c r="G253" s="58">
        <v>26274</v>
      </c>
      <c r="H253" s="58">
        <v>28533</v>
      </c>
      <c r="I253" s="58">
        <v>28036</v>
      </c>
      <c r="J253" s="58">
        <v>25906</v>
      </c>
      <c r="K253" s="58">
        <v>28235</v>
      </c>
      <c r="L253" s="58">
        <v>24784</v>
      </c>
      <c r="M253" s="58">
        <v>25102</v>
      </c>
      <c r="N253" s="58">
        <v>24887</v>
      </c>
      <c r="O253" s="2">
        <v>304327</v>
      </c>
    </row>
    <row r="254" spans="1:15" ht="11.25" x14ac:dyDescent="0.2">
      <c r="A254" s="10"/>
      <c r="B254" s="4" t="s">
        <v>471</v>
      </c>
      <c r="C254" s="15">
        <v>203868</v>
      </c>
      <c r="D254" s="15">
        <v>200018</v>
      </c>
      <c r="E254" s="15">
        <v>238136</v>
      </c>
      <c r="F254" s="15">
        <v>241929</v>
      </c>
      <c r="G254" s="15">
        <v>251943</v>
      </c>
      <c r="H254" s="15">
        <v>298235</v>
      </c>
      <c r="I254" s="15">
        <v>295570</v>
      </c>
      <c r="J254" s="15">
        <v>299493</v>
      </c>
      <c r="K254" s="15">
        <v>297159</v>
      </c>
      <c r="L254" s="15">
        <v>255012</v>
      </c>
      <c r="M254" s="15">
        <v>255376</v>
      </c>
      <c r="N254" s="15">
        <v>242068</v>
      </c>
      <c r="O254" s="15">
        <v>3078807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515700</v>
      </c>
      <c r="D256" s="34">
        <v>597403</v>
      </c>
      <c r="E256" s="34">
        <v>763106</v>
      </c>
      <c r="F256" s="34">
        <v>894748</v>
      </c>
      <c r="G256" s="34">
        <v>1547580</v>
      </c>
      <c r="H256" s="34">
        <v>1655464</v>
      </c>
      <c r="I256" s="34">
        <v>1480524</v>
      </c>
      <c r="J256" s="34">
        <v>1407831</v>
      </c>
      <c r="K256" s="34">
        <v>1669931</v>
      </c>
      <c r="L256" s="34">
        <v>1138598</v>
      </c>
      <c r="M256" s="34">
        <v>1087272</v>
      </c>
      <c r="N256" s="34">
        <v>713060</v>
      </c>
      <c r="O256" s="34">
        <v>13471214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515700</v>
      </c>
      <c r="D260" s="17">
        <v>597403</v>
      </c>
      <c r="E260" s="17">
        <v>763106</v>
      </c>
      <c r="F260" s="17">
        <v>894748</v>
      </c>
      <c r="G260" s="17">
        <v>1547580</v>
      </c>
      <c r="H260" s="17">
        <v>1655464</v>
      </c>
      <c r="I260" s="17">
        <v>1480524</v>
      </c>
      <c r="J260" s="17">
        <v>1407831</v>
      </c>
      <c r="K260" s="17">
        <v>1669931</v>
      </c>
      <c r="L260" s="17">
        <v>1138598</v>
      </c>
      <c r="M260" s="17">
        <v>1087272</v>
      </c>
      <c r="N260" s="17">
        <v>713060</v>
      </c>
      <c r="O260" s="17">
        <v>13471214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85882</v>
      </c>
      <c r="D262" s="58">
        <v>85578</v>
      </c>
      <c r="E262" s="58">
        <v>96732</v>
      </c>
      <c r="F262" s="58">
        <v>107479</v>
      </c>
      <c r="G262" s="58">
        <v>133632</v>
      </c>
      <c r="H262" s="58">
        <v>146668</v>
      </c>
      <c r="I262" s="58">
        <v>136888</v>
      </c>
      <c r="J262" s="58">
        <v>129458</v>
      </c>
      <c r="K262" s="58">
        <v>140444</v>
      </c>
      <c r="L262" s="58">
        <v>116843</v>
      </c>
      <c r="M262" s="58">
        <v>115587</v>
      </c>
      <c r="N262" s="58">
        <v>99874</v>
      </c>
      <c r="O262" s="2">
        <v>1395065</v>
      </c>
    </row>
    <row r="263" spans="1:15" ht="11.25" x14ac:dyDescent="0.2">
      <c r="A263" s="10" t="s">
        <v>265</v>
      </c>
      <c r="B263" s="62" t="s">
        <v>110</v>
      </c>
      <c r="C263" s="58">
        <v>43951</v>
      </c>
      <c r="D263" s="58">
        <v>43951</v>
      </c>
      <c r="E263" s="58">
        <v>43951</v>
      </c>
      <c r="F263" s="58">
        <v>43951</v>
      </c>
      <c r="G263" s="58">
        <v>45662</v>
      </c>
      <c r="H263" s="58">
        <v>33118</v>
      </c>
      <c r="I263" s="58">
        <v>33118</v>
      </c>
      <c r="J263" s="58">
        <v>33118</v>
      </c>
      <c r="K263" s="58">
        <v>33118</v>
      </c>
      <c r="L263" s="58">
        <v>31899</v>
      </c>
      <c r="M263" s="58">
        <v>31899</v>
      </c>
      <c r="N263" s="58">
        <v>31436</v>
      </c>
      <c r="O263" s="2">
        <v>449172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385867</v>
      </c>
      <c r="D267" s="17">
        <v>467874</v>
      </c>
      <c r="E267" s="17">
        <v>622423</v>
      </c>
      <c r="F267" s="17">
        <v>743318</v>
      </c>
      <c r="G267" s="17">
        <v>1368286</v>
      </c>
      <c r="H267" s="17">
        <v>1475678</v>
      </c>
      <c r="I267" s="17">
        <v>1310518</v>
      </c>
      <c r="J267" s="17">
        <v>1245255</v>
      </c>
      <c r="K267" s="17">
        <v>1496369</v>
      </c>
      <c r="L267" s="17">
        <v>989856</v>
      </c>
      <c r="M267" s="17">
        <v>939786</v>
      </c>
      <c r="N267" s="17">
        <v>581750</v>
      </c>
      <c r="O267" s="17">
        <v>11626977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57255</v>
      </c>
      <c r="D270" s="58">
        <v>57052</v>
      </c>
      <c r="E270" s="58">
        <v>64487</v>
      </c>
      <c r="F270" s="58">
        <v>71651</v>
      </c>
      <c r="G270" s="58">
        <v>89090</v>
      </c>
      <c r="H270" s="58">
        <v>97778</v>
      </c>
      <c r="I270" s="58">
        <v>91260</v>
      </c>
      <c r="J270" s="58">
        <v>86305</v>
      </c>
      <c r="K270" s="58">
        <v>93629</v>
      </c>
      <c r="L270" s="58">
        <v>77896</v>
      </c>
      <c r="M270" s="58">
        <v>77058</v>
      </c>
      <c r="N270" s="58">
        <v>66583</v>
      </c>
      <c r="O270" s="2">
        <v>930044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328612</v>
      </c>
      <c r="D275" s="20">
        <v>410822</v>
      </c>
      <c r="E275" s="20">
        <v>557936</v>
      </c>
      <c r="F275" s="20">
        <v>671667</v>
      </c>
      <c r="G275" s="20">
        <v>1279196</v>
      </c>
      <c r="H275" s="20">
        <v>1377900</v>
      </c>
      <c r="I275" s="20">
        <v>1219258</v>
      </c>
      <c r="J275" s="20">
        <v>1158950</v>
      </c>
      <c r="K275" s="20">
        <v>1402740</v>
      </c>
      <c r="L275" s="20">
        <v>911960</v>
      </c>
      <c r="M275" s="20">
        <v>862728</v>
      </c>
      <c r="N275" s="20">
        <v>515167</v>
      </c>
      <c r="O275" s="20">
        <v>10696933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298</v>
      </c>
      <c r="D3" s="2" t="s">
        <v>298</v>
      </c>
      <c r="E3" s="2" t="s">
        <v>298</v>
      </c>
      <c r="F3" s="2" t="s">
        <v>298</v>
      </c>
      <c r="G3" s="2" t="s">
        <v>298</v>
      </c>
      <c r="H3" s="2" t="s">
        <v>298</v>
      </c>
      <c r="I3" s="2" t="s">
        <v>298</v>
      </c>
      <c r="J3" s="2" t="s">
        <v>298</v>
      </c>
      <c r="K3" s="2" t="s">
        <v>298</v>
      </c>
      <c r="L3" s="2" t="s">
        <v>298</v>
      </c>
      <c r="M3" s="2" t="s">
        <v>298</v>
      </c>
      <c r="N3" s="2" t="s">
        <v>298</v>
      </c>
      <c r="O3" s="2" t="s">
        <v>298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129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20012</v>
      </c>
      <c r="D75" s="58">
        <v>18192</v>
      </c>
      <c r="E75" s="58">
        <v>20278</v>
      </c>
      <c r="F75" s="58">
        <v>20278</v>
      </c>
      <c r="G75" s="58">
        <v>19356</v>
      </c>
      <c r="H75" s="58">
        <v>20278</v>
      </c>
      <c r="I75" s="58">
        <v>21200</v>
      </c>
      <c r="J75" s="58">
        <v>19356</v>
      </c>
      <c r="K75" s="58">
        <v>20278</v>
      </c>
      <c r="L75" s="58">
        <v>20278</v>
      </c>
      <c r="M75" s="58">
        <v>19356</v>
      </c>
      <c r="N75" s="58">
        <v>21200</v>
      </c>
      <c r="O75" s="2">
        <v>240062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20012</v>
      </c>
      <c r="D79" s="15">
        <v>18192</v>
      </c>
      <c r="E79" s="15">
        <v>20278</v>
      </c>
      <c r="F79" s="15">
        <v>20278</v>
      </c>
      <c r="G79" s="15">
        <v>19356</v>
      </c>
      <c r="H79" s="15">
        <v>20278</v>
      </c>
      <c r="I79" s="15">
        <v>21200</v>
      </c>
      <c r="J79" s="15">
        <v>19356</v>
      </c>
      <c r="K79" s="15">
        <v>20278</v>
      </c>
      <c r="L79" s="15">
        <v>20278</v>
      </c>
      <c r="M79" s="15">
        <v>19356</v>
      </c>
      <c r="N79" s="15">
        <v>21200</v>
      </c>
      <c r="O79" s="15">
        <v>240062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500</v>
      </c>
      <c r="D81" s="58">
        <v>500</v>
      </c>
      <c r="E81" s="58">
        <v>500</v>
      </c>
      <c r="F81" s="58">
        <v>500</v>
      </c>
      <c r="G81" s="58">
        <v>500</v>
      </c>
      <c r="H81" s="58">
        <v>500</v>
      </c>
      <c r="I81" s="58">
        <v>500</v>
      </c>
      <c r="J81" s="58">
        <v>500</v>
      </c>
      <c r="K81" s="58">
        <v>500</v>
      </c>
      <c r="L81" s="58">
        <v>500</v>
      </c>
      <c r="M81" s="58">
        <v>500</v>
      </c>
      <c r="N81" s="58">
        <v>500</v>
      </c>
      <c r="O81" s="2">
        <v>6000</v>
      </c>
    </row>
    <row r="82" spans="1:15" ht="11.25" x14ac:dyDescent="0.2">
      <c r="A82" s="10" t="s">
        <v>199</v>
      </c>
      <c r="B82" s="62" t="s">
        <v>25</v>
      </c>
      <c r="C82" s="58">
        <v>7883</v>
      </c>
      <c r="D82" s="58">
        <v>7883</v>
      </c>
      <c r="E82" s="58">
        <v>7883</v>
      </c>
      <c r="F82" s="58">
        <v>7883</v>
      </c>
      <c r="G82" s="58">
        <v>7883</v>
      </c>
      <c r="H82" s="58">
        <v>7883</v>
      </c>
      <c r="I82" s="58">
        <v>7883</v>
      </c>
      <c r="J82" s="58">
        <v>7883</v>
      </c>
      <c r="K82" s="58">
        <v>7883</v>
      </c>
      <c r="L82" s="58">
        <v>7883</v>
      </c>
      <c r="M82" s="58">
        <v>7883</v>
      </c>
      <c r="N82" s="58">
        <v>7883</v>
      </c>
      <c r="O82" s="2">
        <v>94596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8383</v>
      </c>
      <c r="D84" s="15">
        <v>8383</v>
      </c>
      <c r="E84" s="15">
        <v>8383</v>
      </c>
      <c r="F84" s="15">
        <v>8383</v>
      </c>
      <c r="G84" s="15">
        <v>8383</v>
      </c>
      <c r="H84" s="15">
        <v>8383</v>
      </c>
      <c r="I84" s="15">
        <v>8383</v>
      </c>
      <c r="J84" s="15">
        <v>8383</v>
      </c>
      <c r="K84" s="15">
        <v>8383</v>
      </c>
      <c r="L84" s="15">
        <v>8383</v>
      </c>
      <c r="M84" s="15">
        <v>8383</v>
      </c>
      <c r="N84" s="15">
        <v>8383</v>
      </c>
      <c r="O84" s="15">
        <v>100596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14096</v>
      </c>
      <c r="D86" s="58">
        <v>12815</v>
      </c>
      <c r="E86" s="58">
        <v>14449</v>
      </c>
      <c r="F86" s="58">
        <v>14449</v>
      </c>
      <c r="G86" s="58">
        <v>13792</v>
      </c>
      <c r="H86" s="58">
        <v>14449</v>
      </c>
      <c r="I86" s="58">
        <v>15105</v>
      </c>
      <c r="J86" s="58">
        <v>13792</v>
      </c>
      <c r="K86" s="58">
        <v>14449</v>
      </c>
      <c r="L86" s="58">
        <v>14449</v>
      </c>
      <c r="M86" s="58">
        <v>13792</v>
      </c>
      <c r="N86" s="58">
        <v>15105</v>
      </c>
      <c r="O86" s="2">
        <v>170742</v>
      </c>
    </row>
    <row r="87" spans="1:15" ht="11.25" x14ac:dyDescent="0.2">
      <c r="A87" s="10" t="s">
        <v>228</v>
      </c>
      <c r="B87" s="62" t="s">
        <v>28</v>
      </c>
      <c r="C87" s="58">
        <v>569</v>
      </c>
      <c r="D87" s="58">
        <v>508</v>
      </c>
      <c r="E87" s="58">
        <v>494</v>
      </c>
      <c r="F87" s="58">
        <v>487</v>
      </c>
      <c r="G87" s="58">
        <v>479</v>
      </c>
      <c r="H87" s="58">
        <v>498</v>
      </c>
      <c r="I87" s="58">
        <v>516</v>
      </c>
      <c r="J87" s="58">
        <v>548</v>
      </c>
      <c r="K87" s="58">
        <v>525</v>
      </c>
      <c r="L87" s="58">
        <v>542</v>
      </c>
      <c r="M87" s="58">
        <v>492</v>
      </c>
      <c r="N87" s="58">
        <v>471</v>
      </c>
      <c r="O87" s="2">
        <v>6129</v>
      </c>
    </row>
    <row r="88" spans="1:15" ht="11.25" x14ac:dyDescent="0.2">
      <c r="A88" s="10" t="s">
        <v>196</v>
      </c>
      <c r="B88" s="62" t="s">
        <v>29</v>
      </c>
      <c r="C88" s="58">
        <v>3000</v>
      </c>
      <c r="D88" s="58">
        <v>1775</v>
      </c>
      <c r="E88" s="58">
        <v>1500</v>
      </c>
      <c r="F88" s="58">
        <v>1354</v>
      </c>
      <c r="G88" s="58">
        <v>1198</v>
      </c>
      <c r="H88" s="58">
        <v>1585</v>
      </c>
      <c r="I88" s="58">
        <v>1935</v>
      </c>
      <c r="J88" s="58">
        <v>2582</v>
      </c>
      <c r="K88" s="58">
        <v>2118</v>
      </c>
      <c r="L88" s="58">
        <v>2460</v>
      </c>
      <c r="M88" s="58">
        <v>1450</v>
      </c>
      <c r="N88" s="58">
        <v>1029</v>
      </c>
      <c r="O88" s="2">
        <v>21986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17665</v>
      </c>
      <c r="D90" s="15">
        <v>15098</v>
      </c>
      <c r="E90" s="15">
        <v>16443</v>
      </c>
      <c r="F90" s="15">
        <v>16290</v>
      </c>
      <c r="G90" s="15">
        <v>15469</v>
      </c>
      <c r="H90" s="15">
        <v>16532</v>
      </c>
      <c r="I90" s="15">
        <v>17556</v>
      </c>
      <c r="J90" s="15">
        <v>16922</v>
      </c>
      <c r="K90" s="15">
        <v>17092</v>
      </c>
      <c r="L90" s="15">
        <v>17451</v>
      </c>
      <c r="M90" s="15">
        <v>15734</v>
      </c>
      <c r="N90" s="15">
        <v>16605</v>
      </c>
      <c r="O90" s="15">
        <v>198857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46060</v>
      </c>
      <c r="D92" s="17">
        <v>41673</v>
      </c>
      <c r="E92" s="17">
        <v>45104</v>
      </c>
      <c r="F92" s="17">
        <v>44951</v>
      </c>
      <c r="G92" s="17">
        <v>43208</v>
      </c>
      <c r="H92" s="17">
        <v>45193</v>
      </c>
      <c r="I92" s="17">
        <v>47139</v>
      </c>
      <c r="J92" s="17">
        <v>44661</v>
      </c>
      <c r="K92" s="17">
        <v>45753</v>
      </c>
      <c r="L92" s="17">
        <v>46112</v>
      </c>
      <c r="M92" s="17">
        <v>43473</v>
      </c>
      <c r="N92" s="17">
        <v>46188</v>
      </c>
      <c r="O92" s="17">
        <v>539515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205</v>
      </c>
      <c r="D99" s="58">
        <v>205</v>
      </c>
      <c r="E99" s="58">
        <v>205</v>
      </c>
      <c r="F99" s="58">
        <v>205</v>
      </c>
      <c r="G99" s="58">
        <v>205</v>
      </c>
      <c r="H99" s="58">
        <v>205</v>
      </c>
      <c r="I99" s="58">
        <v>205</v>
      </c>
      <c r="J99" s="58">
        <v>205</v>
      </c>
      <c r="K99" s="58">
        <v>205</v>
      </c>
      <c r="L99" s="58">
        <v>205</v>
      </c>
      <c r="M99" s="58">
        <v>205</v>
      </c>
      <c r="N99" s="58">
        <v>205</v>
      </c>
      <c r="O99" s="2">
        <v>2460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205</v>
      </c>
      <c r="D101" s="15">
        <v>205</v>
      </c>
      <c r="E101" s="15">
        <v>205</v>
      </c>
      <c r="F101" s="15">
        <v>205</v>
      </c>
      <c r="G101" s="15">
        <v>205</v>
      </c>
      <c r="H101" s="15">
        <v>205</v>
      </c>
      <c r="I101" s="15">
        <v>205</v>
      </c>
      <c r="J101" s="15">
        <v>205</v>
      </c>
      <c r="K101" s="15">
        <v>205</v>
      </c>
      <c r="L101" s="15">
        <v>205</v>
      </c>
      <c r="M101" s="15">
        <v>205</v>
      </c>
      <c r="N101" s="15">
        <v>205</v>
      </c>
      <c r="O101" s="15">
        <v>2460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5438</v>
      </c>
      <c r="D103" s="58">
        <v>4944</v>
      </c>
      <c r="E103" s="58">
        <v>5574</v>
      </c>
      <c r="F103" s="58">
        <v>5574</v>
      </c>
      <c r="G103" s="58">
        <v>5321</v>
      </c>
      <c r="H103" s="58">
        <v>5574</v>
      </c>
      <c r="I103" s="58">
        <v>5828</v>
      </c>
      <c r="J103" s="58">
        <v>5321</v>
      </c>
      <c r="K103" s="58">
        <v>5574</v>
      </c>
      <c r="L103" s="58">
        <v>5574</v>
      </c>
      <c r="M103" s="58">
        <v>5321</v>
      </c>
      <c r="N103" s="58">
        <v>5828</v>
      </c>
      <c r="O103" s="2">
        <v>65871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59</v>
      </c>
      <c r="D106" s="58">
        <v>59</v>
      </c>
      <c r="E106" s="58">
        <v>59</v>
      </c>
      <c r="F106" s="58">
        <v>59</v>
      </c>
      <c r="G106" s="58">
        <v>59</v>
      </c>
      <c r="H106" s="58">
        <v>59</v>
      </c>
      <c r="I106" s="58">
        <v>59</v>
      </c>
      <c r="J106" s="58">
        <v>59</v>
      </c>
      <c r="K106" s="58">
        <v>59</v>
      </c>
      <c r="L106" s="58">
        <v>59</v>
      </c>
      <c r="M106" s="58">
        <v>59</v>
      </c>
      <c r="N106" s="58">
        <v>59</v>
      </c>
      <c r="O106" s="2">
        <v>708</v>
      </c>
    </row>
    <row r="107" spans="1:15" ht="11.25" x14ac:dyDescent="0.2">
      <c r="A107" s="10" t="s">
        <v>195</v>
      </c>
      <c r="B107" s="62" t="s">
        <v>36</v>
      </c>
      <c r="C107" s="58">
        <v>1177</v>
      </c>
      <c r="D107" s="58">
        <v>1177</v>
      </c>
      <c r="E107" s="58">
        <v>1177</v>
      </c>
      <c r="F107" s="58">
        <v>1177</v>
      </c>
      <c r="G107" s="58">
        <v>1177</v>
      </c>
      <c r="H107" s="58">
        <v>1177</v>
      </c>
      <c r="I107" s="58">
        <v>1177</v>
      </c>
      <c r="J107" s="58">
        <v>1177</v>
      </c>
      <c r="K107" s="58">
        <v>1177</v>
      </c>
      <c r="L107" s="58">
        <v>1177</v>
      </c>
      <c r="M107" s="58">
        <v>1177</v>
      </c>
      <c r="N107" s="58">
        <v>1177</v>
      </c>
      <c r="O107" s="2">
        <v>14124</v>
      </c>
    </row>
    <row r="108" spans="1:15" ht="11.25" x14ac:dyDescent="0.2">
      <c r="A108" s="10"/>
      <c r="B108" s="4" t="s">
        <v>529</v>
      </c>
      <c r="C108" s="15">
        <v>6674</v>
      </c>
      <c r="D108" s="15">
        <v>6180</v>
      </c>
      <c r="E108" s="15">
        <v>6810</v>
      </c>
      <c r="F108" s="15">
        <v>6810</v>
      </c>
      <c r="G108" s="15">
        <v>6557</v>
      </c>
      <c r="H108" s="15">
        <v>6810</v>
      </c>
      <c r="I108" s="15">
        <v>7064</v>
      </c>
      <c r="J108" s="15">
        <v>6557</v>
      </c>
      <c r="K108" s="15">
        <v>6810</v>
      </c>
      <c r="L108" s="15">
        <v>6810</v>
      </c>
      <c r="M108" s="15">
        <v>6557</v>
      </c>
      <c r="N108" s="15">
        <v>7064</v>
      </c>
      <c r="O108" s="15">
        <v>80703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6674</v>
      </c>
      <c r="D112" s="15">
        <v>6180</v>
      </c>
      <c r="E112" s="15">
        <v>6810</v>
      </c>
      <c r="F112" s="15">
        <v>6810</v>
      </c>
      <c r="G112" s="15">
        <v>6557</v>
      </c>
      <c r="H112" s="15">
        <v>6810</v>
      </c>
      <c r="I112" s="15">
        <v>7064</v>
      </c>
      <c r="J112" s="15">
        <v>6557</v>
      </c>
      <c r="K112" s="15">
        <v>6810</v>
      </c>
      <c r="L112" s="15">
        <v>6810</v>
      </c>
      <c r="M112" s="15">
        <v>6557</v>
      </c>
      <c r="N112" s="15">
        <v>7064</v>
      </c>
      <c r="O112" s="15">
        <v>80703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52939</v>
      </c>
      <c r="D114" s="20">
        <v>48058</v>
      </c>
      <c r="E114" s="20">
        <v>52119</v>
      </c>
      <c r="F114" s="20">
        <v>51966</v>
      </c>
      <c r="G114" s="20">
        <v>49970</v>
      </c>
      <c r="H114" s="20">
        <v>52208</v>
      </c>
      <c r="I114" s="20">
        <v>54408</v>
      </c>
      <c r="J114" s="20">
        <v>51423</v>
      </c>
      <c r="K114" s="20">
        <v>52768</v>
      </c>
      <c r="L114" s="20">
        <v>53127</v>
      </c>
      <c r="M114" s="20">
        <v>50235</v>
      </c>
      <c r="N114" s="20">
        <v>53457</v>
      </c>
      <c r="O114" s="20">
        <v>622678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6537</v>
      </c>
      <c r="D118" s="58">
        <v>3530</v>
      </c>
      <c r="E118" s="58">
        <v>4049</v>
      </c>
      <c r="F118" s="58">
        <v>4114</v>
      </c>
      <c r="G118" s="58">
        <v>4591</v>
      </c>
      <c r="H118" s="58">
        <v>3243</v>
      </c>
      <c r="I118" s="58">
        <v>3231</v>
      </c>
      <c r="J118" s="58">
        <v>3702</v>
      </c>
      <c r="K118" s="58">
        <v>3234</v>
      </c>
      <c r="L118" s="58">
        <v>3396</v>
      </c>
      <c r="M118" s="58">
        <v>2774</v>
      </c>
      <c r="N118" s="58">
        <v>2676</v>
      </c>
      <c r="O118" s="2">
        <v>45077</v>
      </c>
    </row>
    <row r="119" spans="1:15" ht="11.25" customHeight="1" x14ac:dyDescent="0.2">
      <c r="A119" s="10" t="s">
        <v>250</v>
      </c>
      <c r="B119" s="62" t="s">
        <v>43</v>
      </c>
      <c r="C119" s="58">
        <v>4190</v>
      </c>
      <c r="D119" s="58">
        <v>4052</v>
      </c>
      <c r="E119" s="58">
        <v>3716</v>
      </c>
      <c r="F119" s="58">
        <v>3270</v>
      </c>
      <c r="G119" s="58">
        <v>4244</v>
      </c>
      <c r="H119" s="58">
        <v>4114</v>
      </c>
      <c r="I119" s="58">
        <v>2709</v>
      </c>
      <c r="J119" s="58">
        <v>3907</v>
      </c>
      <c r="K119" s="58">
        <v>3355</v>
      </c>
      <c r="L119" s="58">
        <v>3781</v>
      </c>
      <c r="M119" s="58">
        <v>3567</v>
      </c>
      <c r="N119" s="58">
        <v>3521</v>
      </c>
      <c r="O119" s="2">
        <v>44426</v>
      </c>
    </row>
    <row r="120" spans="1:15" ht="11.25" x14ac:dyDescent="0.2">
      <c r="A120" s="10" t="s">
        <v>251</v>
      </c>
      <c r="B120" s="62" t="s">
        <v>44</v>
      </c>
      <c r="C120" s="58">
        <v>-183</v>
      </c>
      <c r="D120" s="58">
        <v>-183</v>
      </c>
      <c r="E120" s="58">
        <v>-183</v>
      </c>
      <c r="F120" s="58">
        <v>-183</v>
      </c>
      <c r="G120" s="58">
        <v>-183</v>
      </c>
      <c r="H120" s="58">
        <v>-183</v>
      </c>
      <c r="I120" s="58">
        <v>-183</v>
      </c>
      <c r="J120" s="58">
        <v>-183</v>
      </c>
      <c r="K120" s="58">
        <v>-183</v>
      </c>
      <c r="L120" s="58">
        <v>-183</v>
      </c>
      <c r="M120" s="58">
        <v>-183</v>
      </c>
      <c r="N120" s="58">
        <v>-183</v>
      </c>
      <c r="O120" s="2">
        <v>-2196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292</v>
      </c>
      <c r="D123" s="58">
        <v>22</v>
      </c>
      <c r="E123" s="58">
        <v>26</v>
      </c>
      <c r="F123" s="58">
        <v>697</v>
      </c>
      <c r="G123" s="58">
        <v>21</v>
      </c>
      <c r="H123" s="58">
        <v>20</v>
      </c>
      <c r="I123" s="58">
        <v>590</v>
      </c>
      <c r="J123" s="58">
        <v>21</v>
      </c>
      <c r="K123" s="58">
        <v>3311</v>
      </c>
      <c r="L123" s="58">
        <v>1660</v>
      </c>
      <c r="M123" s="58">
        <v>0</v>
      </c>
      <c r="N123" s="58">
        <v>0</v>
      </c>
      <c r="O123" s="2">
        <v>6660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40</v>
      </c>
      <c r="E126" s="58">
        <v>263</v>
      </c>
      <c r="F126" s="58">
        <v>174</v>
      </c>
      <c r="G126" s="58">
        <v>0</v>
      </c>
      <c r="H126" s="58">
        <v>972</v>
      </c>
      <c r="I126" s="58">
        <v>0</v>
      </c>
      <c r="J126" s="58">
        <v>500</v>
      </c>
      <c r="K126" s="58">
        <v>0</v>
      </c>
      <c r="L126" s="58">
        <v>0</v>
      </c>
      <c r="M126" s="58">
        <v>100</v>
      </c>
      <c r="N126" s="58">
        <v>600</v>
      </c>
      <c r="O126" s="2">
        <v>2649</v>
      </c>
    </row>
    <row r="127" spans="1:15" ht="11.25" x14ac:dyDescent="0.2">
      <c r="A127" s="10"/>
      <c r="B127" s="4" t="s">
        <v>455</v>
      </c>
      <c r="C127" s="15">
        <v>10836</v>
      </c>
      <c r="D127" s="15">
        <v>7461</v>
      </c>
      <c r="E127" s="15">
        <v>7871</v>
      </c>
      <c r="F127" s="15">
        <v>8072</v>
      </c>
      <c r="G127" s="15">
        <v>8673</v>
      </c>
      <c r="H127" s="15">
        <v>8166</v>
      </c>
      <c r="I127" s="15">
        <v>6347</v>
      </c>
      <c r="J127" s="15">
        <v>7947</v>
      </c>
      <c r="K127" s="15">
        <v>9717</v>
      </c>
      <c r="L127" s="15">
        <v>8654</v>
      </c>
      <c r="M127" s="15">
        <v>6258</v>
      </c>
      <c r="N127" s="15">
        <v>6614</v>
      </c>
      <c r="O127" s="15">
        <v>96616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63775</v>
      </c>
      <c r="D129" s="20">
        <v>55519</v>
      </c>
      <c r="E129" s="20">
        <v>59990</v>
      </c>
      <c r="F129" s="20">
        <v>60038</v>
      </c>
      <c r="G129" s="20">
        <v>58643</v>
      </c>
      <c r="H129" s="20">
        <v>60374</v>
      </c>
      <c r="I129" s="20">
        <v>60755</v>
      </c>
      <c r="J129" s="20">
        <v>59370</v>
      </c>
      <c r="K129" s="20">
        <v>62485</v>
      </c>
      <c r="L129" s="20">
        <v>61781</v>
      </c>
      <c r="M129" s="20">
        <v>56493</v>
      </c>
      <c r="N129" s="20">
        <v>60071</v>
      </c>
      <c r="O129" s="20">
        <v>719294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57</v>
      </c>
      <c r="D134" s="58">
        <v>57</v>
      </c>
      <c r="E134" s="58">
        <v>57</v>
      </c>
      <c r="F134" s="58">
        <v>57</v>
      </c>
      <c r="G134" s="58">
        <v>57</v>
      </c>
      <c r="H134" s="58">
        <v>57</v>
      </c>
      <c r="I134" s="58">
        <v>57</v>
      </c>
      <c r="J134" s="58">
        <v>57</v>
      </c>
      <c r="K134" s="58">
        <v>57</v>
      </c>
      <c r="L134" s="58">
        <v>57</v>
      </c>
      <c r="M134" s="58">
        <v>57</v>
      </c>
      <c r="N134" s="58">
        <v>57</v>
      </c>
      <c r="O134" s="2">
        <v>684</v>
      </c>
    </row>
    <row r="135" spans="1:15" ht="11.25" x14ac:dyDescent="0.2">
      <c r="A135" s="10" t="s">
        <v>212</v>
      </c>
      <c r="B135" s="62" t="s">
        <v>56</v>
      </c>
      <c r="C135" s="58">
        <v>322</v>
      </c>
      <c r="D135" s="58">
        <v>322</v>
      </c>
      <c r="E135" s="58">
        <v>322</v>
      </c>
      <c r="F135" s="58">
        <v>322</v>
      </c>
      <c r="G135" s="58">
        <v>322</v>
      </c>
      <c r="H135" s="58">
        <v>322</v>
      </c>
      <c r="I135" s="58">
        <v>322</v>
      </c>
      <c r="J135" s="58">
        <v>322</v>
      </c>
      <c r="K135" s="58">
        <v>322</v>
      </c>
      <c r="L135" s="58">
        <v>322</v>
      </c>
      <c r="M135" s="58">
        <v>322</v>
      </c>
      <c r="N135" s="58">
        <v>322</v>
      </c>
      <c r="O135" s="2">
        <v>3864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379</v>
      </c>
      <c r="D138" s="15">
        <v>379</v>
      </c>
      <c r="E138" s="15">
        <v>379</v>
      </c>
      <c r="F138" s="15">
        <v>379</v>
      </c>
      <c r="G138" s="15">
        <v>379</v>
      </c>
      <c r="H138" s="15">
        <v>379</v>
      </c>
      <c r="I138" s="15">
        <v>379</v>
      </c>
      <c r="J138" s="15">
        <v>379</v>
      </c>
      <c r="K138" s="15">
        <v>379</v>
      </c>
      <c r="L138" s="15">
        <v>379</v>
      </c>
      <c r="M138" s="15">
        <v>379</v>
      </c>
      <c r="N138" s="15">
        <v>379</v>
      </c>
      <c r="O138" s="15">
        <v>4548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379</v>
      </c>
      <c r="D142" s="20">
        <v>379</v>
      </c>
      <c r="E142" s="20">
        <v>379</v>
      </c>
      <c r="F142" s="20">
        <v>379</v>
      </c>
      <c r="G142" s="20">
        <v>379</v>
      </c>
      <c r="H142" s="20">
        <v>379</v>
      </c>
      <c r="I142" s="20">
        <v>379</v>
      </c>
      <c r="J142" s="20">
        <v>379</v>
      </c>
      <c r="K142" s="20">
        <v>379</v>
      </c>
      <c r="L142" s="20">
        <v>379</v>
      </c>
      <c r="M142" s="20">
        <v>379</v>
      </c>
      <c r="N142" s="20">
        <v>379</v>
      </c>
      <c r="O142" s="20">
        <v>4548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711</v>
      </c>
      <c r="D146" s="58">
        <v>885</v>
      </c>
      <c r="E146" s="58">
        <v>993</v>
      </c>
      <c r="F146" s="58">
        <v>1206</v>
      </c>
      <c r="G146" s="58">
        <v>809</v>
      </c>
      <c r="H146" s="58">
        <v>836</v>
      </c>
      <c r="I146" s="58">
        <v>662</v>
      </c>
      <c r="J146" s="58">
        <v>988</v>
      </c>
      <c r="K146" s="58">
        <v>595</v>
      </c>
      <c r="L146" s="58">
        <v>871</v>
      </c>
      <c r="M146" s="58">
        <v>684</v>
      </c>
      <c r="N146" s="58">
        <v>700</v>
      </c>
      <c r="O146" s="2">
        <v>9940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1219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252</v>
      </c>
      <c r="K148" s="58">
        <v>0</v>
      </c>
      <c r="L148" s="58">
        <v>0</v>
      </c>
      <c r="M148" s="58">
        <v>0</v>
      </c>
      <c r="N148" s="58">
        <v>0</v>
      </c>
      <c r="O148" s="2">
        <v>1471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96</v>
      </c>
      <c r="E149" s="58">
        <v>0</v>
      </c>
      <c r="F149" s="58">
        <v>96</v>
      </c>
      <c r="G149" s="58">
        <v>0</v>
      </c>
      <c r="H149" s="58">
        <v>0</v>
      </c>
      <c r="I149" s="58">
        <v>96</v>
      </c>
      <c r="J149" s="58">
        <v>0</v>
      </c>
      <c r="K149" s="58">
        <v>96</v>
      </c>
      <c r="L149" s="58">
        <v>0</v>
      </c>
      <c r="M149" s="58">
        <v>0</v>
      </c>
      <c r="N149" s="58">
        <v>110</v>
      </c>
      <c r="O149" s="2">
        <v>494</v>
      </c>
    </row>
    <row r="150" spans="1:15" ht="11.25" x14ac:dyDescent="0.2">
      <c r="A150" s="10" t="s">
        <v>506</v>
      </c>
      <c r="B150" s="62" t="s">
        <v>459</v>
      </c>
      <c r="C150" s="58">
        <v>411</v>
      </c>
      <c r="D150" s="58">
        <v>411</v>
      </c>
      <c r="E150" s="58">
        <v>411</v>
      </c>
      <c r="F150" s="58">
        <v>411</v>
      </c>
      <c r="G150" s="58">
        <v>411</v>
      </c>
      <c r="H150" s="58">
        <v>411</v>
      </c>
      <c r="I150" s="58">
        <v>411</v>
      </c>
      <c r="J150" s="58">
        <v>411</v>
      </c>
      <c r="K150" s="58">
        <v>411</v>
      </c>
      <c r="L150" s="58">
        <v>411</v>
      </c>
      <c r="M150" s="58">
        <v>411</v>
      </c>
      <c r="N150" s="58">
        <v>411</v>
      </c>
      <c r="O150" s="2">
        <v>4932</v>
      </c>
    </row>
    <row r="151" spans="1:15" ht="11.25" x14ac:dyDescent="0.2">
      <c r="A151" s="10"/>
      <c r="B151" s="4" t="s">
        <v>65</v>
      </c>
      <c r="C151" s="15">
        <v>1122</v>
      </c>
      <c r="D151" s="15">
        <v>2611</v>
      </c>
      <c r="E151" s="15">
        <v>1404</v>
      </c>
      <c r="F151" s="15">
        <v>1713</v>
      </c>
      <c r="G151" s="15">
        <v>1220</v>
      </c>
      <c r="H151" s="15">
        <v>1247</v>
      </c>
      <c r="I151" s="15">
        <v>1169</v>
      </c>
      <c r="J151" s="15">
        <v>1651</v>
      </c>
      <c r="K151" s="15">
        <v>1102</v>
      </c>
      <c r="L151" s="15">
        <v>1282</v>
      </c>
      <c r="M151" s="15">
        <v>1095</v>
      </c>
      <c r="N151" s="15">
        <v>1221</v>
      </c>
      <c r="O151" s="15">
        <v>16837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2002</v>
      </c>
      <c r="D154" s="58">
        <v>2002</v>
      </c>
      <c r="E154" s="58">
        <v>2002</v>
      </c>
      <c r="F154" s="58">
        <v>2002</v>
      </c>
      <c r="G154" s="58">
        <v>2002</v>
      </c>
      <c r="H154" s="58">
        <v>2002</v>
      </c>
      <c r="I154" s="58">
        <v>2002</v>
      </c>
      <c r="J154" s="58">
        <v>2002</v>
      </c>
      <c r="K154" s="58">
        <v>2002</v>
      </c>
      <c r="L154" s="58">
        <v>2002</v>
      </c>
      <c r="M154" s="58">
        <v>2002</v>
      </c>
      <c r="N154" s="58">
        <v>2002</v>
      </c>
      <c r="O154" s="2">
        <v>24024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2002</v>
      </c>
      <c r="D159" s="15">
        <v>2002</v>
      </c>
      <c r="E159" s="15">
        <v>2002</v>
      </c>
      <c r="F159" s="15">
        <v>2002</v>
      </c>
      <c r="G159" s="15">
        <v>2002</v>
      </c>
      <c r="H159" s="15">
        <v>2002</v>
      </c>
      <c r="I159" s="15">
        <v>2002</v>
      </c>
      <c r="J159" s="15">
        <v>2002</v>
      </c>
      <c r="K159" s="15">
        <v>2002</v>
      </c>
      <c r="L159" s="15">
        <v>2002</v>
      </c>
      <c r="M159" s="15">
        <v>2002</v>
      </c>
      <c r="N159" s="15">
        <v>2002</v>
      </c>
      <c r="O159" s="15">
        <v>24024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3124</v>
      </c>
      <c r="D161" s="15">
        <v>4613</v>
      </c>
      <c r="E161" s="15">
        <v>3406</v>
      </c>
      <c r="F161" s="15">
        <v>3715</v>
      </c>
      <c r="G161" s="15">
        <v>3222</v>
      </c>
      <c r="H161" s="15">
        <v>3249</v>
      </c>
      <c r="I161" s="15">
        <v>3171</v>
      </c>
      <c r="J161" s="15">
        <v>3653</v>
      </c>
      <c r="K161" s="15">
        <v>3104</v>
      </c>
      <c r="L161" s="15">
        <v>3284</v>
      </c>
      <c r="M161" s="15">
        <v>3097</v>
      </c>
      <c r="N161" s="15">
        <v>3223</v>
      </c>
      <c r="O161" s="15">
        <v>40861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-400</v>
      </c>
      <c r="D164" s="58">
        <v>-400</v>
      </c>
      <c r="E164" s="58">
        <v>-400</v>
      </c>
      <c r="F164" s="58">
        <v>-400</v>
      </c>
      <c r="G164" s="58">
        <v>-400</v>
      </c>
      <c r="H164" s="58">
        <v>-400</v>
      </c>
      <c r="I164" s="58">
        <v>-400</v>
      </c>
      <c r="J164" s="58">
        <v>-400</v>
      </c>
      <c r="K164" s="58">
        <v>-400</v>
      </c>
      <c r="L164" s="58">
        <v>-400</v>
      </c>
      <c r="M164" s="58">
        <v>-400</v>
      </c>
      <c r="N164" s="58">
        <v>-400</v>
      </c>
      <c r="O164" s="2">
        <v>-4800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2724</v>
      </c>
      <c r="D166" s="20">
        <v>4213</v>
      </c>
      <c r="E166" s="20">
        <v>3006</v>
      </c>
      <c r="F166" s="20">
        <v>3315</v>
      </c>
      <c r="G166" s="20">
        <v>2822</v>
      </c>
      <c r="H166" s="20">
        <v>2849</v>
      </c>
      <c r="I166" s="20">
        <v>2771</v>
      </c>
      <c r="J166" s="20">
        <v>3253</v>
      </c>
      <c r="K166" s="20">
        <v>2704</v>
      </c>
      <c r="L166" s="20">
        <v>2884</v>
      </c>
      <c r="M166" s="20">
        <v>2697</v>
      </c>
      <c r="N166" s="20">
        <v>2823</v>
      </c>
      <c r="O166" s="20">
        <v>36061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</v>
      </c>
      <c r="D173" s="58">
        <v>105</v>
      </c>
      <c r="E173" s="58">
        <v>105</v>
      </c>
      <c r="F173" s="58">
        <v>105</v>
      </c>
      <c r="G173" s="58">
        <v>105</v>
      </c>
      <c r="H173" s="58">
        <v>105</v>
      </c>
      <c r="I173" s="58">
        <v>105</v>
      </c>
      <c r="J173" s="58">
        <v>105</v>
      </c>
      <c r="K173" s="58">
        <v>105</v>
      </c>
      <c r="L173" s="58">
        <v>105</v>
      </c>
      <c r="M173" s="58">
        <v>105</v>
      </c>
      <c r="N173" s="58">
        <v>105</v>
      </c>
      <c r="O173" s="2">
        <v>1260</v>
      </c>
    </row>
    <row r="174" spans="1:15" ht="11.25" x14ac:dyDescent="0.2">
      <c r="A174" s="10" t="s">
        <v>256</v>
      </c>
      <c r="B174" s="62" t="s">
        <v>446</v>
      </c>
      <c r="C174" s="58">
        <v>994</v>
      </c>
      <c r="D174" s="58">
        <v>542</v>
      </c>
      <c r="E174" s="58">
        <v>645</v>
      </c>
      <c r="F174" s="58">
        <v>674</v>
      </c>
      <c r="G174" s="58">
        <v>944</v>
      </c>
      <c r="H174" s="58">
        <v>704</v>
      </c>
      <c r="I174" s="58">
        <v>814</v>
      </c>
      <c r="J174" s="58">
        <v>639</v>
      </c>
      <c r="K174" s="58">
        <v>481</v>
      </c>
      <c r="L174" s="58">
        <v>473</v>
      </c>
      <c r="M174" s="58">
        <v>430</v>
      </c>
      <c r="N174" s="58">
        <v>423</v>
      </c>
      <c r="O174" s="2">
        <v>7763</v>
      </c>
    </row>
    <row r="175" spans="1:15" ht="11.25" x14ac:dyDescent="0.2">
      <c r="A175" s="10"/>
      <c r="B175" s="4" t="s">
        <v>448</v>
      </c>
      <c r="C175" s="15">
        <v>1099</v>
      </c>
      <c r="D175" s="15">
        <v>647</v>
      </c>
      <c r="E175" s="15">
        <v>750</v>
      </c>
      <c r="F175" s="15">
        <v>779</v>
      </c>
      <c r="G175" s="15">
        <v>1049</v>
      </c>
      <c r="H175" s="15">
        <v>809</v>
      </c>
      <c r="I175" s="15">
        <v>919</v>
      </c>
      <c r="J175" s="15">
        <v>744</v>
      </c>
      <c r="K175" s="15">
        <v>586</v>
      </c>
      <c r="L175" s="15">
        <v>578</v>
      </c>
      <c r="M175" s="15">
        <v>535</v>
      </c>
      <c r="N175" s="15">
        <v>528</v>
      </c>
      <c r="O175" s="15">
        <v>9023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1099</v>
      </c>
      <c r="D179" s="20">
        <v>647</v>
      </c>
      <c r="E179" s="20">
        <v>750</v>
      </c>
      <c r="F179" s="20">
        <v>779</v>
      </c>
      <c r="G179" s="20">
        <v>1049</v>
      </c>
      <c r="H179" s="20">
        <v>809</v>
      </c>
      <c r="I179" s="20">
        <v>919</v>
      </c>
      <c r="J179" s="20">
        <v>744</v>
      </c>
      <c r="K179" s="20">
        <v>586</v>
      </c>
      <c r="L179" s="20">
        <v>578</v>
      </c>
      <c r="M179" s="20">
        <v>535</v>
      </c>
      <c r="N179" s="20">
        <v>528</v>
      </c>
      <c r="O179" s="20">
        <v>9023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1413</v>
      </c>
      <c r="D195" s="58">
        <v>1413</v>
      </c>
      <c r="E195" s="58">
        <v>1413</v>
      </c>
      <c r="F195" s="58">
        <v>1413</v>
      </c>
      <c r="G195" s="58">
        <v>1413</v>
      </c>
      <c r="H195" s="58">
        <v>1413</v>
      </c>
      <c r="I195" s="58">
        <v>1413</v>
      </c>
      <c r="J195" s="58">
        <v>1413</v>
      </c>
      <c r="K195" s="58">
        <v>1413</v>
      </c>
      <c r="L195" s="58">
        <v>1413</v>
      </c>
      <c r="M195" s="58">
        <v>1413</v>
      </c>
      <c r="N195" s="58">
        <v>1413</v>
      </c>
      <c r="O195" s="2">
        <v>16956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243</v>
      </c>
      <c r="D198" s="58">
        <v>243</v>
      </c>
      <c r="E198" s="58">
        <v>243</v>
      </c>
      <c r="F198" s="58">
        <v>243</v>
      </c>
      <c r="G198" s="58">
        <v>243</v>
      </c>
      <c r="H198" s="58">
        <v>184</v>
      </c>
      <c r="I198" s="58">
        <v>184</v>
      </c>
      <c r="J198" s="58">
        <v>184</v>
      </c>
      <c r="K198" s="58">
        <v>184</v>
      </c>
      <c r="L198" s="58">
        <v>184</v>
      </c>
      <c r="M198" s="58">
        <v>184</v>
      </c>
      <c r="N198" s="58">
        <v>184</v>
      </c>
      <c r="O198" s="2">
        <v>2503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1656</v>
      </c>
      <c r="D200" s="20">
        <v>1656</v>
      </c>
      <c r="E200" s="20">
        <v>1656</v>
      </c>
      <c r="F200" s="20">
        <v>1656</v>
      </c>
      <c r="G200" s="20">
        <v>1656</v>
      </c>
      <c r="H200" s="20">
        <v>1597</v>
      </c>
      <c r="I200" s="20">
        <v>1597</v>
      </c>
      <c r="J200" s="20">
        <v>1597</v>
      </c>
      <c r="K200" s="20">
        <v>1597</v>
      </c>
      <c r="L200" s="20">
        <v>1597</v>
      </c>
      <c r="M200" s="20">
        <v>1597</v>
      </c>
      <c r="N200" s="20">
        <v>1597</v>
      </c>
      <c r="O200" s="20">
        <v>19459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51</v>
      </c>
      <c r="D204" s="58">
        <v>51</v>
      </c>
      <c r="E204" s="58">
        <v>51</v>
      </c>
      <c r="F204" s="58">
        <v>51</v>
      </c>
      <c r="G204" s="58">
        <v>51</v>
      </c>
      <c r="H204" s="58">
        <v>51</v>
      </c>
      <c r="I204" s="58">
        <v>51</v>
      </c>
      <c r="J204" s="58">
        <v>51</v>
      </c>
      <c r="K204" s="58">
        <v>51</v>
      </c>
      <c r="L204" s="58">
        <v>51</v>
      </c>
      <c r="M204" s="58">
        <v>51</v>
      </c>
      <c r="N204" s="58">
        <v>51</v>
      </c>
      <c r="O204" s="2">
        <v>612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12</v>
      </c>
      <c r="D206" s="58">
        <v>12</v>
      </c>
      <c r="E206" s="58">
        <v>12</v>
      </c>
      <c r="F206" s="58">
        <v>12</v>
      </c>
      <c r="G206" s="58">
        <v>12</v>
      </c>
      <c r="H206" s="58">
        <v>12</v>
      </c>
      <c r="I206" s="58">
        <v>12</v>
      </c>
      <c r="J206" s="58">
        <v>12</v>
      </c>
      <c r="K206" s="58">
        <v>12</v>
      </c>
      <c r="L206" s="58">
        <v>12</v>
      </c>
      <c r="M206" s="58">
        <v>12</v>
      </c>
      <c r="N206" s="58">
        <v>12</v>
      </c>
      <c r="O206" s="2">
        <v>144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1673</v>
      </c>
      <c r="D208" s="58">
        <v>1673</v>
      </c>
      <c r="E208" s="58">
        <v>1673</v>
      </c>
      <c r="F208" s="58">
        <v>1673</v>
      </c>
      <c r="G208" s="58">
        <v>1673</v>
      </c>
      <c r="H208" s="58">
        <v>1673</v>
      </c>
      <c r="I208" s="58">
        <v>1673</v>
      </c>
      <c r="J208" s="58">
        <v>1673</v>
      </c>
      <c r="K208" s="58">
        <v>1673</v>
      </c>
      <c r="L208" s="58">
        <v>1673</v>
      </c>
      <c r="M208" s="58">
        <v>1673</v>
      </c>
      <c r="N208" s="58">
        <v>1673</v>
      </c>
      <c r="O208" s="2">
        <v>20076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400</v>
      </c>
      <c r="F209" s="58">
        <v>3950</v>
      </c>
      <c r="G209" s="58">
        <v>5000</v>
      </c>
      <c r="H209" s="58">
        <v>0</v>
      </c>
      <c r="I209" s="58">
        <v>0</v>
      </c>
      <c r="J209" s="58">
        <v>0</v>
      </c>
      <c r="K209" s="58">
        <v>0</v>
      </c>
      <c r="L209" s="58">
        <v>25000</v>
      </c>
      <c r="M209" s="58">
        <v>0</v>
      </c>
      <c r="N209" s="58">
        <v>0</v>
      </c>
      <c r="O209" s="2">
        <v>34350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118</v>
      </c>
      <c r="D215" s="58">
        <v>118</v>
      </c>
      <c r="E215" s="58">
        <v>118</v>
      </c>
      <c r="F215" s="58">
        <v>118</v>
      </c>
      <c r="G215" s="58">
        <v>118</v>
      </c>
      <c r="H215" s="58">
        <v>118</v>
      </c>
      <c r="I215" s="58">
        <v>118</v>
      </c>
      <c r="J215" s="58">
        <v>118</v>
      </c>
      <c r="K215" s="58">
        <v>118</v>
      </c>
      <c r="L215" s="58">
        <v>118</v>
      </c>
      <c r="M215" s="58">
        <v>118</v>
      </c>
      <c r="N215" s="58">
        <v>118</v>
      </c>
      <c r="O215" s="2">
        <v>1416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118</v>
      </c>
      <c r="D217" s="15">
        <v>118</v>
      </c>
      <c r="E217" s="15">
        <v>118</v>
      </c>
      <c r="F217" s="15">
        <v>118</v>
      </c>
      <c r="G217" s="15">
        <v>118</v>
      </c>
      <c r="H217" s="15">
        <v>118</v>
      </c>
      <c r="I217" s="15">
        <v>118</v>
      </c>
      <c r="J217" s="15">
        <v>118</v>
      </c>
      <c r="K217" s="15">
        <v>118</v>
      </c>
      <c r="L217" s="15">
        <v>118</v>
      </c>
      <c r="M217" s="15">
        <v>118</v>
      </c>
      <c r="N217" s="15">
        <v>118</v>
      </c>
      <c r="O217" s="15">
        <v>1416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118</v>
      </c>
      <c r="D219" s="15">
        <v>118</v>
      </c>
      <c r="E219" s="15">
        <v>118</v>
      </c>
      <c r="F219" s="15">
        <v>118</v>
      </c>
      <c r="G219" s="15">
        <v>118</v>
      </c>
      <c r="H219" s="15">
        <v>118</v>
      </c>
      <c r="I219" s="15">
        <v>118</v>
      </c>
      <c r="J219" s="15">
        <v>118</v>
      </c>
      <c r="K219" s="15">
        <v>118</v>
      </c>
      <c r="L219" s="15">
        <v>118</v>
      </c>
      <c r="M219" s="15">
        <v>118</v>
      </c>
      <c r="N219" s="15">
        <v>118</v>
      </c>
      <c r="O219" s="15">
        <v>1416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45</v>
      </c>
      <c r="D225" s="58">
        <v>45</v>
      </c>
      <c r="E225" s="58">
        <v>45</v>
      </c>
      <c r="F225" s="58">
        <v>45</v>
      </c>
      <c r="G225" s="58">
        <v>45</v>
      </c>
      <c r="H225" s="58">
        <v>45</v>
      </c>
      <c r="I225" s="58">
        <v>45</v>
      </c>
      <c r="J225" s="58">
        <v>45</v>
      </c>
      <c r="K225" s="58">
        <v>45</v>
      </c>
      <c r="L225" s="58">
        <v>45</v>
      </c>
      <c r="M225" s="58">
        <v>45</v>
      </c>
      <c r="N225" s="58">
        <v>45</v>
      </c>
      <c r="O225" s="2">
        <v>540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47</v>
      </c>
      <c r="D229" s="58">
        <v>47</v>
      </c>
      <c r="E229" s="58">
        <v>47</v>
      </c>
      <c r="F229" s="58">
        <v>47</v>
      </c>
      <c r="G229" s="58">
        <v>47</v>
      </c>
      <c r="H229" s="58">
        <v>47</v>
      </c>
      <c r="I229" s="58">
        <v>47</v>
      </c>
      <c r="J229" s="58">
        <v>47</v>
      </c>
      <c r="K229" s="58">
        <v>47</v>
      </c>
      <c r="L229" s="58">
        <v>47</v>
      </c>
      <c r="M229" s="58">
        <v>47</v>
      </c>
      <c r="N229" s="58">
        <v>47</v>
      </c>
      <c r="O229" s="2">
        <v>564</v>
      </c>
    </row>
    <row r="230" spans="1:15" ht="11.25" x14ac:dyDescent="0.2">
      <c r="A230" s="10"/>
      <c r="B230" s="4" t="s">
        <v>103</v>
      </c>
      <c r="C230" s="15">
        <v>1946</v>
      </c>
      <c r="D230" s="15">
        <v>1946</v>
      </c>
      <c r="E230" s="15">
        <v>2346</v>
      </c>
      <c r="F230" s="15">
        <v>5896</v>
      </c>
      <c r="G230" s="15">
        <v>6946</v>
      </c>
      <c r="H230" s="15">
        <v>1946</v>
      </c>
      <c r="I230" s="15">
        <v>1946</v>
      </c>
      <c r="J230" s="15">
        <v>1946</v>
      </c>
      <c r="K230" s="15">
        <v>1946</v>
      </c>
      <c r="L230" s="15">
        <v>26946</v>
      </c>
      <c r="M230" s="15">
        <v>1946</v>
      </c>
      <c r="N230" s="15">
        <v>1946</v>
      </c>
      <c r="O230" s="15">
        <v>57702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3602</v>
      </c>
      <c r="D232" s="17">
        <v>3602</v>
      </c>
      <c r="E232" s="17">
        <v>4002</v>
      </c>
      <c r="F232" s="17">
        <v>7552</v>
      </c>
      <c r="G232" s="17">
        <v>8602</v>
      </c>
      <c r="H232" s="17">
        <v>3543</v>
      </c>
      <c r="I232" s="17">
        <v>3543</v>
      </c>
      <c r="J232" s="17">
        <v>3543</v>
      </c>
      <c r="K232" s="17">
        <v>3543</v>
      </c>
      <c r="L232" s="17">
        <v>28543</v>
      </c>
      <c r="M232" s="17">
        <v>3543</v>
      </c>
      <c r="N232" s="17">
        <v>3543</v>
      </c>
      <c r="O232" s="17">
        <v>77161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71579</v>
      </c>
      <c r="D234" s="20">
        <v>64360</v>
      </c>
      <c r="E234" s="20">
        <v>68127</v>
      </c>
      <c r="F234" s="20">
        <v>72063</v>
      </c>
      <c r="G234" s="20">
        <v>71495</v>
      </c>
      <c r="H234" s="20">
        <v>67954</v>
      </c>
      <c r="I234" s="20">
        <v>68367</v>
      </c>
      <c r="J234" s="20">
        <v>67289</v>
      </c>
      <c r="K234" s="20">
        <v>69697</v>
      </c>
      <c r="L234" s="20">
        <v>94165</v>
      </c>
      <c r="M234" s="20">
        <v>63647</v>
      </c>
      <c r="N234" s="20">
        <v>67344</v>
      </c>
      <c r="O234" s="20">
        <v>846087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-71579</v>
      </c>
      <c r="D236" s="15">
        <v>-64360</v>
      </c>
      <c r="E236" s="15">
        <v>-68127</v>
      </c>
      <c r="F236" s="15">
        <v>-72063</v>
      </c>
      <c r="G236" s="15">
        <v>-71495</v>
      </c>
      <c r="H236" s="15">
        <v>-67954</v>
      </c>
      <c r="I236" s="15">
        <v>-68367</v>
      </c>
      <c r="J236" s="15">
        <v>-67289</v>
      </c>
      <c r="K236" s="15">
        <v>-69697</v>
      </c>
      <c r="L236" s="15">
        <v>-94165</v>
      </c>
      <c r="M236" s="15">
        <v>-63647</v>
      </c>
      <c r="N236" s="15">
        <v>-67344</v>
      </c>
      <c r="O236" s="15">
        <v>-846087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-71580</v>
      </c>
      <c r="D246" s="58">
        <v>-64361</v>
      </c>
      <c r="E246" s="58">
        <v>-68128</v>
      </c>
      <c r="F246" s="58">
        <v>-72064</v>
      </c>
      <c r="G246" s="58">
        <v>-71496</v>
      </c>
      <c r="H246" s="58">
        <v>-67955</v>
      </c>
      <c r="I246" s="58">
        <v>-68368</v>
      </c>
      <c r="J246" s="58">
        <v>-67290</v>
      </c>
      <c r="K246" s="58">
        <v>-69699</v>
      </c>
      <c r="L246" s="58">
        <v>-94167</v>
      </c>
      <c r="M246" s="58">
        <v>-63647</v>
      </c>
      <c r="N246" s="58">
        <v>-67344</v>
      </c>
      <c r="O246" s="2">
        <v>-846099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-71580</v>
      </c>
      <c r="D254" s="15">
        <v>-64361</v>
      </c>
      <c r="E254" s="15">
        <v>-68128</v>
      </c>
      <c r="F254" s="15">
        <v>-72064</v>
      </c>
      <c r="G254" s="15">
        <v>-71496</v>
      </c>
      <c r="H254" s="15">
        <v>-67955</v>
      </c>
      <c r="I254" s="15">
        <v>-68368</v>
      </c>
      <c r="J254" s="15">
        <v>-67290</v>
      </c>
      <c r="K254" s="15">
        <v>-69699</v>
      </c>
      <c r="L254" s="15">
        <v>-94167</v>
      </c>
      <c r="M254" s="15">
        <v>-63647</v>
      </c>
      <c r="N254" s="15">
        <v>-67344</v>
      </c>
      <c r="O254" s="15">
        <v>-846099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1</v>
      </c>
      <c r="E256" s="34">
        <v>1</v>
      </c>
      <c r="F256" s="34">
        <v>1</v>
      </c>
      <c r="G256" s="34">
        <v>1</v>
      </c>
      <c r="H256" s="34">
        <v>1</v>
      </c>
      <c r="I256" s="34">
        <v>1</v>
      </c>
      <c r="J256" s="34">
        <v>1</v>
      </c>
      <c r="K256" s="34">
        <v>2</v>
      </c>
      <c r="L256" s="34">
        <v>2</v>
      </c>
      <c r="M256" s="34">
        <v>0</v>
      </c>
      <c r="N256" s="34">
        <v>0</v>
      </c>
      <c r="O256" s="34">
        <v>12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1</v>
      </c>
      <c r="E260" s="17">
        <v>1</v>
      </c>
      <c r="F260" s="17">
        <v>1</v>
      </c>
      <c r="G260" s="17">
        <v>1</v>
      </c>
      <c r="H260" s="17">
        <v>1</v>
      </c>
      <c r="I260" s="17">
        <v>1</v>
      </c>
      <c r="J260" s="17">
        <v>1</v>
      </c>
      <c r="K260" s="17">
        <v>2</v>
      </c>
      <c r="L260" s="17">
        <v>2</v>
      </c>
      <c r="M260" s="17">
        <v>0</v>
      </c>
      <c r="N260" s="17">
        <v>0</v>
      </c>
      <c r="O260" s="17">
        <v>12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</v>
      </c>
      <c r="D267" s="17">
        <v>1</v>
      </c>
      <c r="E267" s="17">
        <v>1</v>
      </c>
      <c r="F267" s="17">
        <v>1</v>
      </c>
      <c r="G267" s="17">
        <v>1</v>
      </c>
      <c r="H267" s="17">
        <v>1</v>
      </c>
      <c r="I267" s="17">
        <v>1</v>
      </c>
      <c r="J267" s="17">
        <v>1</v>
      </c>
      <c r="K267" s="17">
        <v>2</v>
      </c>
      <c r="L267" s="17">
        <v>2</v>
      </c>
      <c r="M267" s="17">
        <v>0</v>
      </c>
      <c r="N267" s="17">
        <v>0</v>
      </c>
      <c r="O267" s="17">
        <v>12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</v>
      </c>
      <c r="D275" s="20">
        <v>1</v>
      </c>
      <c r="E275" s="20">
        <v>1</v>
      </c>
      <c r="F275" s="20">
        <v>1</v>
      </c>
      <c r="G275" s="20">
        <v>1</v>
      </c>
      <c r="H275" s="20">
        <v>1</v>
      </c>
      <c r="I275" s="20">
        <v>1</v>
      </c>
      <c r="J275" s="20">
        <v>1</v>
      </c>
      <c r="K275" s="20">
        <v>2</v>
      </c>
      <c r="L275" s="20">
        <v>2</v>
      </c>
      <c r="M275" s="20">
        <v>0</v>
      </c>
      <c r="N275" s="20">
        <v>0</v>
      </c>
      <c r="O275" s="20">
        <v>12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C6AA7-CDE9-4152-9FCD-B9B7CBE1718B}">
  <sheetPr codeName="Sheet98">
    <pageSetUpPr fitToPage="1"/>
  </sheetPr>
  <dimension ref="A1:R766"/>
  <sheetViews>
    <sheetView topLeftCell="B1" zoomScaleNormal="100" workbookViewId="0">
      <pane ySplit="10" topLeftCell="A17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692</v>
      </c>
      <c r="D3" s="2" t="s">
        <v>692</v>
      </c>
      <c r="E3" s="2" t="s">
        <v>692</v>
      </c>
      <c r="F3" s="2" t="s">
        <v>692</v>
      </c>
      <c r="G3" s="2" t="s">
        <v>692</v>
      </c>
      <c r="H3" s="2" t="s">
        <v>692</v>
      </c>
      <c r="I3" s="2" t="s">
        <v>692</v>
      </c>
      <c r="J3" s="2" t="s">
        <v>692</v>
      </c>
      <c r="K3" s="2" t="s">
        <v>692</v>
      </c>
      <c r="L3" s="2" t="s">
        <v>692</v>
      </c>
      <c r="M3" s="2" t="s">
        <v>692</v>
      </c>
      <c r="N3" s="2" t="s">
        <v>692</v>
      </c>
      <c r="O3" s="2" t="s">
        <v>692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694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23617</v>
      </c>
      <c r="D86" s="58">
        <v>21470</v>
      </c>
      <c r="E86" s="58">
        <v>24207</v>
      </c>
      <c r="F86" s="58">
        <v>24207</v>
      </c>
      <c r="G86" s="58">
        <v>23107</v>
      </c>
      <c r="H86" s="58">
        <v>24207</v>
      </c>
      <c r="I86" s="58">
        <v>25308</v>
      </c>
      <c r="J86" s="58">
        <v>23107</v>
      </c>
      <c r="K86" s="58">
        <v>24207</v>
      </c>
      <c r="L86" s="58">
        <v>24207</v>
      </c>
      <c r="M86" s="58">
        <v>23107</v>
      </c>
      <c r="N86" s="58">
        <v>25308</v>
      </c>
      <c r="O86" s="2">
        <v>286059</v>
      </c>
    </row>
    <row r="87" spans="1:15" ht="11.25" x14ac:dyDescent="0.2">
      <c r="A87" s="10" t="s">
        <v>228</v>
      </c>
      <c r="B87" s="62" t="s">
        <v>28</v>
      </c>
      <c r="C87" s="58">
        <v>9</v>
      </c>
      <c r="D87" s="58">
        <v>9</v>
      </c>
      <c r="E87" s="58">
        <v>9</v>
      </c>
      <c r="F87" s="58">
        <v>9</v>
      </c>
      <c r="G87" s="58">
        <v>9</v>
      </c>
      <c r="H87" s="58">
        <v>9</v>
      </c>
      <c r="I87" s="58">
        <v>9</v>
      </c>
      <c r="J87" s="58">
        <v>9</v>
      </c>
      <c r="K87" s="58">
        <v>9</v>
      </c>
      <c r="L87" s="58">
        <v>9</v>
      </c>
      <c r="M87" s="58">
        <v>9</v>
      </c>
      <c r="N87" s="58">
        <v>9</v>
      </c>
      <c r="O87" s="2">
        <v>108</v>
      </c>
    </row>
    <row r="88" spans="1:15" ht="11.25" x14ac:dyDescent="0.2">
      <c r="A88" s="10" t="s">
        <v>196</v>
      </c>
      <c r="B88" s="62" t="s">
        <v>29</v>
      </c>
      <c r="C88" s="58">
        <v>180</v>
      </c>
      <c r="D88" s="58">
        <v>180</v>
      </c>
      <c r="E88" s="58">
        <v>180</v>
      </c>
      <c r="F88" s="58">
        <v>180</v>
      </c>
      <c r="G88" s="58">
        <v>180</v>
      </c>
      <c r="H88" s="58">
        <v>180</v>
      </c>
      <c r="I88" s="58">
        <v>180</v>
      </c>
      <c r="J88" s="58">
        <v>180</v>
      </c>
      <c r="K88" s="58">
        <v>180</v>
      </c>
      <c r="L88" s="58">
        <v>180</v>
      </c>
      <c r="M88" s="58">
        <v>180</v>
      </c>
      <c r="N88" s="58">
        <v>180</v>
      </c>
      <c r="O88" s="2">
        <v>2160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23806</v>
      </c>
      <c r="D90" s="15">
        <v>21659</v>
      </c>
      <c r="E90" s="15">
        <v>24396</v>
      </c>
      <c r="F90" s="15">
        <v>24396</v>
      </c>
      <c r="G90" s="15">
        <v>23296</v>
      </c>
      <c r="H90" s="15">
        <v>24396</v>
      </c>
      <c r="I90" s="15">
        <v>25497</v>
      </c>
      <c r="J90" s="15">
        <v>23296</v>
      </c>
      <c r="K90" s="15">
        <v>24396</v>
      </c>
      <c r="L90" s="15">
        <v>24396</v>
      </c>
      <c r="M90" s="15">
        <v>23296</v>
      </c>
      <c r="N90" s="15">
        <v>25497</v>
      </c>
      <c r="O90" s="15">
        <v>288327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23806</v>
      </c>
      <c r="D92" s="17">
        <v>21659</v>
      </c>
      <c r="E92" s="17">
        <v>24396</v>
      </c>
      <c r="F92" s="17">
        <v>24396</v>
      </c>
      <c r="G92" s="17">
        <v>23296</v>
      </c>
      <c r="H92" s="17">
        <v>24396</v>
      </c>
      <c r="I92" s="17">
        <v>25497</v>
      </c>
      <c r="J92" s="17">
        <v>23296</v>
      </c>
      <c r="K92" s="17">
        <v>24396</v>
      </c>
      <c r="L92" s="17">
        <v>24396</v>
      </c>
      <c r="M92" s="17">
        <v>23296</v>
      </c>
      <c r="N92" s="17">
        <v>25497</v>
      </c>
      <c r="O92" s="17">
        <v>288327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8000</v>
      </c>
      <c r="D96" s="58">
        <v>7500</v>
      </c>
      <c r="E96" s="58">
        <v>8500</v>
      </c>
      <c r="F96" s="58">
        <v>9000</v>
      </c>
      <c r="G96" s="58">
        <v>9211</v>
      </c>
      <c r="H96" s="58">
        <v>61040</v>
      </c>
      <c r="I96" s="58">
        <v>28054</v>
      </c>
      <c r="J96" s="58">
        <v>23346</v>
      </c>
      <c r="K96" s="58">
        <v>19203</v>
      </c>
      <c r="L96" s="58">
        <v>19203</v>
      </c>
      <c r="M96" s="58">
        <v>10791</v>
      </c>
      <c r="N96" s="58">
        <v>9450</v>
      </c>
      <c r="O96" s="2">
        <v>213298</v>
      </c>
    </row>
    <row r="97" spans="1:15" ht="11.25" x14ac:dyDescent="0.2">
      <c r="A97" s="10" t="s">
        <v>229</v>
      </c>
      <c r="B97" s="62" t="s">
        <v>33</v>
      </c>
      <c r="C97" s="58">
        <v>400</v>
      </c>
      <c r="D97" s="58">
        <v>375</v>
      </c>
      <c r="E97" s="58">
        <v>425</v>
      </c>
      <c r="F97" s="58">
        <v>450</v>
      </c>
      <c r="G97" s="58">
        <v>461</v>
      </c>
      <c r="H97" s="58">
        <v>3052</v>
      </c>
      <c r="I97" s="58">
        <v>1403</v>
      </c>
      <c r="J97" s="58">
        <v>1167</v>
      </c>
      <c r="K97" s="58">
        <v>960</v>
      </c>
      <c r="L97" s="58">
        <v>960</v>
      </c>
      <c r="M97" s="58">
        <v>540</v>
      </c>
      <c r="N97" s="58">
        <v>473</v>
      </c>
      <c r="O97" s="2">
        <v>10666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8400</v>
      </c>
      <c r="D101" s="15">
        <v>7875</v>
      </c>
      <c r="E101" s="15">
        <v>8925</v>
      </c>
      <c r="F101" s="15">
        <v>9450</v>
      </c>
      <c r="G101" s="15">
        <v>9672</v>
      </c>
      <c r="H101" s="15">
        <v>64092</v>
      </c>
      <c r="I101" s="15">
        <v>29457</v>
      </c>
      <c r="J101" s="15">
        <v>24513</v>
      </c>
      <c r="K101" s="15">
        <v>20163</v>
      </c>
      <c r="L101" s="15">
        <v>20163</v>
      </c>
      <c r="M101" s="15">
        <v>11331</v>
      </c>
      <c r="N101" s="15">
        <v>9923</v>
      </c>
      <c r="O101" s="15">
        <v>223964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32206</v>
      </c>
      <c r="D114" s="20">
        <v>29534</v>
      </c>
      <c r="E114" s="20">
        <v>33321</v>
      </c>
      <c r="F114" s="20">
        <v>33846</v>
      </c>
      <c r="G114" s="20">
        <v>32968</v>
      </c>
      <c r="H114" s="20">
        <v>88488</v>
      </c>
      <c r="I114" s="20">
        <v>54954</v>
      </c>
      <c r="J114" s="20">
        <v>47809</v>
      </c>
      <c r="K114" s="20">
        <v>44559</v>
      </c>
      <c r="L114" s="20">
        <v>44559</v>
      </c>
      <c r="M114" s="20">
        <v>34627</v>
      </c>
      <c r="N114" s="20">
        <v>35420</v>
      </c>
      <c r="O114" s="20">
        <v>512291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2925</v>
      </c>
      <c r="D118" s="58">
        <v>2765</v>
      </c>
      <c r="E118" s="58">
        <v>2626</v>
      </c>
      <c r="F118" s="58">
        <v>2712</v>
      </c>
      <c r="G118" s="58">
        <v>3338</v>
      </c>
      <c r="H118" s="58">
        <v>5178</v>
      </c>
      <c r="I118" s="58">
        <v>5630</v>
      </c>
      <c r="J118" s="58">
        <v>5109</v>
      </c>
      <c r="K118" s="58">
        <v>2844</v>
      </c>
      <c r="L118" s="58">
        <v>4000</v>
      </c>
      <c r="M118" s="58">
        <v>3440</v>
      </c>
      <c r="N118" s="58">
        <v>2888</v>
      </c>
      <c r="O118" s="2">
        <v>43455</v>
      </c>
    </row>
    <row r="119" spans="1:15" ht="11.25" customHeight="1" x14ac:dyDescent="0.2">
      <c r="A119" s="10" t="s">
        <v>250</v>
      </c>
      <c r="B119" s="62" t="s">
        <v>43</v>
      </c>
      <c r="C119" s="58">
        <v>3137</v>
      </c>
      <c r="D119" s="58">
        <v>3229</v>
      </c>
      <c r="E119" s="58">
        <v>3434</v>
      </c>
      <c r="F119" s="58">
        <v>3229</v>
      </c>
      <c r="G119" s="58">
        <v>2776</v>
      </c>
      <c r="H119" s="58">
        <v>3090</v>
      </c>
      <c r="I119" s="58">
        <v>3234</v>
      </c>
      <c r="J119" s="58">
        <v>3097</v>
      </c>
      <c r="K119" s="58">
        <v>1877</v>
      </c>
      <c r="L119" s="58">
        <v>3500</v>
      </c>
      <c r="M119" s="58">
        <v>3137</v>
      </c>
      <c r="N119" s="58">
        <v>2721</v>
      </c>
      <c r="O119" s="2">
        <v>36461</v>
      </c>
    </row>
    <row r="120" spans="1:15" ht="11.25" x14ac:dyDescent="0.2">
      <c r="A120" s="10" t="s">
        <v>251</v>
      </c>
      <c r="B120" s="62" t="s">
        <v>44</v>
      </c>
      <c r="C120" s="58">
        <v>-214</v>
      </c>
      <c r="D120" s="58">
        <v>-214</v>
      </c>
      <c r="E120" s="58">
        <v>-214</v>
      </c>
      <c r="F120" s="58">
        <v>-214</v>
      </c>
      <c r="G120" s="58">
        <v>-214</v>
      </c>
      <c r="H120" s="58">
        <v>-214</v>
      </c>
      <c r="I120" s="58">
        <v>-214</v>
      </c>
      <c r="J120" s="58">
        <v>-214</v>
      </c>
      <c r="K120" s="58">
        <v>-214</v>
      </c>
      <c r="L120" s="58">
        <v>-214</v>
      </c>
      <c r="M120" s="58">
        <v>-214</v>
      </c>
      <c r="N120" s="58">
        <v>-214</v>
      </c>
      <c r="O120" s="2">
        <v>-2568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250</v>
      </c>
      <c r="O126" s="2">
        <v>250</v>
      </c>
    </row>
    <row r="127" spans="1:15" ht="11.25" x14ac:dyDescent="0.2">
      <c r="A127" s="10"/>
      <c r="B127" s="4" t="s">
        <v>455</v>
      </c>
      <c r="C127" s="15">
        <v>5848</v>
      </c>
      <c r="D127" s="15">
        <v>5780</v>
      </c>
      <c r="E127" s="15">
        <v>5846</v>
      </c>
      <c r="F127" s="15">
        <v>5727</v>
      </c>
      <c r="G127" s="15">
        <v>5900</v>
      </c>
      <c r="H127" s="15">
        <v>8054</v>
      </c>
      <c r="I127" s="15">
        <v>8650</v>
      </c>
      <c r="J127" s="15">
        <v>7992</v>
      </c>
      <c r="K127" s="15">
        <v>4507</v>
      </c>
      <c r="L127" s="15">
        <v>7286</v>
      </c>
      <c r="M127" s="15">
        <v>6363</v>
      </c>
      <c r="N127" s="15">
        <v>5645</v>
      </c>
      <c r="O127" s="15">
        <v>77598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38054</v>
      </c>
      <c r="D129" s="20">
        <v>35314</v>
      </c>
      <c r="E129" s="20">
        <v>39167</v>
      </c>
      <c r="F129" s="20">
        <v>39573</v>
      </c>
      <c r="G129" s="20">
        <v>38868</v>
      </c>
      <c r="H129" s="20">
        <v>96542</v>
      </c>
      <c r="I129" s="20">
        <v>63604</v>
      </c>
      <c r="J129" s="20">
        <v>55801</v>
      </c>
      <c r="K129" s="20">
        <v>49066</v>
      </c>
      <c r="L129" s="20">
        <v>51845</v>
      </c>
      <c r="M129" s="20">
        <v>40990</v>
      </c>
      <c r="N129" s="20">
        <v>41065</v>
      </c>
      <c r="O129" s="20">
        <v>589889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669</v>
      </c>
      <c r="D174" s="58">
        <v>487</v>
      </c>
      <c r="E174" s="58">
        <v>548</v>
      </c>
      <c r="F174" s="58">
        <v>654</v>
      </c>
      <c r="G174" s="58">
        <v>610</v>
      </c>
      <c r="H174" s="58">
        <v>882</v>
      </c>
      <c r="I174" s="58">
        <v>979</v>
      </c>
      <c r="J174" s="58">
        <v>869</v>
      </c>
      <c r="K174" s="58">
        <v>481</v>
      </c>
      <c r="L174" s="58">
        <v>769</v>
      </c>
      <c r="M174" s="58">
        <v>660</v>
      </c>
      <c r="N174" s="58">
        <v>628</v>
      </c>
      <c r="O174" s="2">
        <v>8236</v>
      </c>
    </row>
    <row r="175" spans="1:15" ht="11.25" x14ac:dyDescent="0.2">
      <c r="A175" s="10"/>
      <c r="B175" s="4" t="s">
        <v>448</v>
      </c>
      <c r="C175" s="15">
        <v>669</v>
      </c>
      <c r="D175" s="15">
        <v>487</v>
      </c>
      <c r="E175" s="15">
        <v>548</v>
      </c>
      <c r="F175" s="15">
        <v>654</v>
      </c>
      <c r="G175" s="15">
        <v>610</v>
      </c>
      <c r="H175" s="15">
        <v>882</v>
      </c>
      <c r="I175" s="15">
        <v>979</v>
      </c>
      <c r="J175" s="15">
        <v>869</v>
      </c>
      <c r="K175" s="15">
        <v>481</v>
      </c>
      <c r="L175" s="15">
        <v>769</v>
      </c>
      <c r="M175" s="15">
        <v>660</v>
      </c>
      <c r="N175" s="15">
        <v>628</v>
      </c>
      <c r="O175" s="15">
        <v>8236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669</v>
      </c>
      <c r="D179" s="20">
        <v>487</v>
      </c>
      <c r="E179" s="20">
        <v>548</v>
      </c>
      <c r="F179" s="20">
        <v>654</v>
      </c>
      <c r="G179" s="20">
        <v>610</v>
      </c>
      <c r="H179" s="20">
        <v>882</v>
      </c>
      <c r="I179" s="20">
        <v>979</v>
      </c>
      <c r="J179" s="20">
        <v>869</v>
      </c>
      <c r="K179" s="20">
        <v>481</v>
      </c>
      <c r="L179" s="20">
        <v>769</v>
      </c>
      <c r="M179" s="20">
        <v>660</v>
      </c>
      <c r="N179" s="20">
        <v>628</v>
      </c>
      <c r="O179" s="20">
        <v>8236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153</v>
      </c>
      <c r="D198" s="58">
        <v>153</v>
      </c>
      <c r="E198" s="58">
        <v>153</v>
      </c>
      <c r="F198" s="58">
        <v>153</v>
      </c>
      <c r="G198" s="58">
        <v>153</v>
      </c>
      <c r="H198" s="58">
        <v>153</v>
      </c>
      <c r="I198" s="58">
        <v>153</v>
      </c>
      <c r="J198" s="58">
        <v>153</v>
      </c>
      <c r="K198" s="58">
        <v>153</v>
      </c>
      <c r="L198" s="58">
        <v>153</v>
      </c>
      <c r="M198" s="58">
        <v>153</v>
      </c>
      <c r="N198" s="58">
        <v>153</v>
      </c>
      <c r="O198" s="2">
        <v>1836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153</v>
      </c>
      <c r="D200" s="20">
        <v>153</v>
      </c>
      <c r="E200" s="20">
        <v>153</v>
      </c>
      <c r="F200" s="20">
        <v>153</v>
      </c>
      <c r="G200" s="20">
        <v>153</v>
      </c>
      <c r="H200" s="20">
        <v>153</v>
      </c>
      <c r="I200" s="20">
        <v>153</v>
      </c>
      <c r="J200" s="20">
        <v>153</v>
      </c>
      <c r="K200" s="20">
        <v>153</v>
      </c>
      <c r="L200" s="20">
        <v>153</v>
      </c>
      <c r="M200" s="20">
        <v>153</v>
      </c>
      <c r="N200" s="20">
        <v>153</v>
      </c>
      <c r="O200" s="20">
        <v>1836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51</v>
      </c>
      <c r="D208" s="58">
        <v>51</v>
      </c>
      <c r="E208" s="58">
        <v>51</v>
      </c>
      <c r="F208" s="58">
        <v>51</v>
      </c>
      <c r="G208" s="58">
        <v>51</v>
      </c>
      <c r="H208" s="58">
        <v>51</v>
      </c>
      <c r="I208" s="58">
        <v>51</v>
      </c>
      <c r="J208" s="58">
        <v>51</v>
      </c>
      <c r="K208" s="58">
        <v>51</v>
      </c>
      <c r="L208" s="58">
        <v>51</v>
      </c>
      <c r="M208" s="58">
        <v>51</v>
      </c>
      <c r="N208" s="58">
        <v>51</v>
      </c>
      <c r="O208" s="2">
        <v>612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51</v>
      </c>
      <c r="D230" s="15">
        <v>51</v>
      </c>
      <c r="E230" s="15">
        <v>51</v>
      </c>
      <c r="F230" s="15">
        <v>51</v>
      </c>
      <c r="G230" s="15">
        <v>51</v>
      </c>
      <c r="H230" s="15">
        <v>51</v>
      </c>
      <c r="I230" s="15">
        <v>51</v>
      </c>
      <c r="J230" s="15">
        <v>51</v>
      </c>
      <c r="K230" s="15">
        <v>51</v>
      </c>
      <c r="L230" s="15">
        <v>51</v>
      </c>
      <c r="M230" s="15">
        <v>51</v>
      </c>
      <c r="N230" s="15">
        <v>51</v>
      </c>
      <c r="O230" s="15">
        <v>612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204</v>
      </c>
      <c r="D232" s="17">
        <v>204</v>
      </c>
      <c r="E232" s="17">
        <v>204</v>
      </c>
      <c r="F232" s="17">
        <v>204</v>
      </c>
      <c r="G232" s="17">
        <v>204</v>
      </c>
      <c r="H232" s="17">
        <v>204</v>
      </c>
      <c r="I232" s="17">
        <v>204</v>
      </c>
      <c r="J232" s="17">
        <v>204</v>
      </c>
      <c r="K232" s="17">
        <v>204</v>
      </c>
      <c r="L232" s="17">
        <v>204</v>
      </c>
      <c r="M232" s="17">
        <v>204</v>
      </c>
      <c r="N232" s="17">
        <v>204</v>
      </c>
      <c r="O232" s="17">
        <v>2448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38927</v>
      </c>
      <c r="D234" s="20">
        <v>36005</v>
      </c>
      <c r="E234" s="20">
        <v>39919</v>
      </c>
      <c r="F234" s="20">
        <v>40431</v>
      </c>
      <c r="G234" s="20">
        <v>39682</v>
      </c>
      <c r="H234" s="20">
        <v>97628</v>
      </c>
      <c r="I234" s="20">
        <v>64787</v>
      </c>
      <c r="J234" s="20">
        <v>56874</v>
      </c>
      <c r="K234" s="20">
        <v>49751</v>
      </c>
      <c r="L234" s="20">
        <v>52818</v>
      </c>
      <c r="M234" s="20">
        <v>41854</v>
      </c>
      <c r="N234" s="20">
        <v>41897</v>
      </c>
      <c r="O234" s="20">
        <v>600573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-38927</v>
      </c>
      <c r="D236" s="15">
        <v>-36005</v>
      </c>
      <c r="E236" s="15">
        <v>-39919</v>
      </c>
      <c r="F236" s="15">
        <v>-40431</v>
      </c>
      <c r="G236" s="15">
        <v>-39682</v>
      </c>
      <c r="H236" s="15">
        <v>-97628</v>
      </c>
      <c r="I236" s="15">
        <v>-64787</v>
      </c>
      <c r="J236" s="15">
        <v>-56874</v>
      </c>
      <c r="K236" s="15">
        <v>-49751</v>
      </c>
      <c r="L236" s="15">
        <v>-52818</v>
      </c>
      <c r="M236" s="15">
        <v>-41854</v>
      </c>
      <c r="N236" s="15">
        <v>-41897</v>
      </c>
      <c r="O236" s="15">
        <v>-600573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-38927</v>
      </c>
      <c r="D246" s="58">
        <v>-36005</v>
      </c>
      <c r="E246" s="58">
        <v>-39921</v>
      </c>
      <c r="F246" s="58">
        <v>-40432</v>
      </c>
      <c r="G246" s="58">
        <v>-39682</v>
      </c>
      <c r="H246" s="58">
        <v>-97629</v>
      </c>
      <c r="I246" s="58">
        <v>-64787</v>
      </c>
      <c r="J246" s="58">
        <v>-56874</v>
      </c>
      <c r="K246" s="58">
        <v>-49752</v>
      </c>
      <c r="L246" s="58">
        <v>-52819</v>
      </c>
      <c r="M246" s="58">
        <v>-41853</v>
      </c>
      <c r="N246" s="58">
        <v>-41896</v>
      </c>
      <c r="O246" s="2">
        <v>-600577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-38927</v>
      </c>
      <c r="D254" s="15">
        <v>-36005</v>
      </c>
      <c r="E254" s="15">
        <v>-39921</v>
      </c>
      <c r="F254" s="15">
        <v>-40432</v>
      </c>
      <c r="G254" s="15">
        <v>-39682</v>
      </c>
      <c r="H254" s="15">
        <v>-97629</v>
      </c>
      <c r="I254" s="15">
        <v>-64787</v>
      </c>
      <c r="J254" s="15">
        <v>-56874</v>
      </c>
      <c r="K254" s="15">
        <v>-49752</v>
      </c>
      <c r="L254" s="15">
        <v>-52819</v>
      </c>
      <c r="M254" s="15">
        <v>-41853</v>
      </c>
      <c r="N254" s="15">
        <v>-41896</v>
      </c>
      <c r="O254" s="15">
        <v>-600577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0</v>
      </c>
      <c r="E256" s="34">
        <v>2</v>
      </c>
      <c r="F256" s="34">
        <v>1</v>
      </c>
      <c r="G256" s="34">
        <v>0</v>
      </c>
      <c r="H256" s="34">
        <v>1</v>
      </c>
      <c r="I256" s="34">
        <v>0</v>
      </c>
      <c r="J256" s="34">
        <v>0</v>
      </c>
      <c r="K256" s="34">
        <v>1</v>
      </c>
      <c r="L256" s="34">
        <v>1</v>
      </c>
      <c r="M256" s="34">
        <v>-1</v>
      </c>
      <c r="N256" s="34">
        <v>-1</v>
      </c>
      <c r="O256" s="34">
        <v>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0</v>
      </c>
      <c r="E260" s="17">
        <v>2</v>
      </c>
      <c r="F260" s="17">
        <v>1</v>
      </c>
      <c r="G260" s="17">
        <v>0</v>
      </c>
      <c r="H260" s="17">
        <v>1</v>
      </c>
      <c r="I260" s="17">
        <v>0</v>
      </c>
      <c r="J260" s="17">
        <v>0</v>
      </c>
      <c r="K260" s="17">
        <v>1</v>
      </c>
      <c r="L260" s="17">
        <v>1</v>
      </c>
      <c r="M260" s="17">
        <v>-1</v>
      </c>
      <c r="N260" s="17">
        <v>-1</v>
      </c>
      <c r="O260" s="17">
        <v>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0</v>
      </c>
      <c r="E267" s="17">
        <v>2</v>
      </c>
      <c r="F267" s="17">
        <v>1</v>
      </c>
      <c r="G267" s="17">
        <v>0</v>
      </c>
      <c r="H267" s="17">
        <v>1</v>
      </c>
      <c r="I267" s="17">
        <v>0</v>
      </c>
      <c r="J267" s="17">
        <v>0</v>
      </c>
      <c r="K267" s="17">
        <v>1</v>
      </c>
      <c r="L267" s="17">
        <v>1</v>
      </c>
      <c r="M267" s="17">
        <v>-1</v>
      </c>
      <c r="N267" s="17">
        <v>-1</v>
      </c>
      <c r="O267" s="17">
        <v>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0</v>
      </c>
      <c r="E275" s="20">
        <v>2</v>
      </c>
      <c r="F275" s="20">
        <v>1</v>
      </c>
      <c r="G275" s="20">
        <v>0</v>
      </c>
      <c r="H275" s="20">
        <v>1</v>
      </c>
      <c r="I275" s="20">
        <v>0</v>
      </c>
      <c r="J275" s="20">
        <v>0</v>
      </c>
      <c r="K275" s="20">
        <v>1</v>
      </c>
      <c r="L275" s="20">
        <v>1</v>
      </c>
      <c r="M275" s="20">
        <v>-1</v>
      </c>
      <c r="N275" s="20">
        <v>-1</v>
      </c>
      <c r="O275" s="20">
        <v>4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415</v>
      </c>
      <c r="D3" s="2" t="s">
        <v>415</v>
      </c>
      <c r="E3" s="2" t="s">
        <v>415</v>
      </c>
      <c r="F3" s="2" t="s">
        <v>415</v>
      </c>
      <c r="G3" s="2" t="s">
        <v>415</v>
      </c>
      <c r="H3" s="2" t="s">
        <v>415</v>
      </c>
      <c r="I3" s="2" t="s">
        <v>415</v>
      </c>
      <c r="J3" s="2" t="s">
        <v>415</v>
      </c>
      <c r="K3" s="2" t="s">
        <v>415</v>
      </c>
      <c r="L3" s="2" t="s">
        <v>415</v>
      </c>
      <c r="M3" s="2" t="s">
        <v>415</v>
      </c>
      <c r="N3" s="2" t="s">
        <v>415</v>
      </c>
      <c r="O3" s="2" t="s">
        <v>415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414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10186</v>
      </c>
      <c r="D77" s="58">
        <v>9260</v>
      </c>
      <c r="E77" s="58">
        <v>10441</v>
      </c>
      <c r="F77" s="58">
        <v>10441</v>
      </c>
      <c r="G77" s="58">
        <v>9966</v>
      </c>
      <c r="H77" s="58">
        <v>10441</v>
      </c>
      <c r="I77" s="58">
        <v>10915</v>
      </c>
      <c r="J77" s="58">
        <v>9966</v>
      </c>
      <c r="K77" s="58">
        <v>10441</v>
      </c>
      <c r="L77" s="58">
        <v>10441</v>
      </c>
      <c r="M77" s="58">
        <v>9966</v>
      </c>
      <c r="N77" s="58">
        <v>10915</v>
      </c>
      <c r="O77" s="2">
        <v>123379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10186</v>
      </c>
      <c r="D79" s="15">
        <v>9260</v>
      </c>
      <c r="E79" s="15">
        <v>10441</v>
      </c>
      <c r="F79" s="15">
        <v>10441</v>
      </c>
      <c r="G79" s="15">
        <v>9966</v>
      </c>
      <c r="H79" s="15">
        <v>10441</v>
      </c>
      <c r="I79" s="15">
        <v>10915</v>
      </c>
      <c r="J79" s="15">
        <v>9966</v>
      </c>
      <c r="K79" s="15">
        <v>10441</v>
      </c>
      <c r="L79" s="15">
        <v>10441</v>
      </c>
      <c r="M79" s="15">
        <v>9966</v>
      </c>
      <c r="N79" s="15">
        <v>10915</v>
      </c>
      <c r="O79" s="15">
        <v>123379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1021</v>
      </c>
      <c r="D82" s="58">
        <v>1021</v>
      </c>
      <c r="E82" s="58">
        <v>1021</v>
      </c>
      <c r="F82" s="58">
        <v>1021</v>
      </c>
      <c r="G82" s="58">
        <v>1021</v>
      </c>
      <c r="H82" s="58">
        <v>1021</v>
      </c>
      <c r="I82" s="58">
        <v>1021</v>
      </c>
      <c r="J82" s="58">
        <v>1021</v>
      </c>
      <c r="K82" s="58">
        <v>1021</v>
      </c>
      <c r="L82" s="58">
        <v>1021</v>
      </c>
      <c r="M82" s="58">
        <v>1021</v>
      </c>
      <c r="N82" s="58">
        <v>1021</v>
      </c>
      <c r="O82" s="2">
        <v>12252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1021</v>
      </c>
      <c r="D84" s="15">
        <v>1021</v>
      </c>
      <c r="E84" s="15">
        <v>1021</v>
      </c>
      <c r="F84" s="15">
        <v>1021</v>
      </c>
      <c r="G84" s="15">
        <v>1021</v>
      </c>
      <c r="H84" s="15">
        <v>1021</v>
      </c>
      <c r="I84" s="15">
        <v>1021</v>
      </c>
      <c r="J84" s="15">
        <v>1021</v>
      </c>
      <c r="K84" s="15">
        <v>1021</v>
      </c>
      <c r="L84" s="15">
        <v>1021</v>
      </c>
      <c r="M84" s="15">
        <v>1021</v>
      </c>
      <c r="N84" s="15">
        <v>1021</v>
      </c>
      <c r="O84" s="15">
        <v>12252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51</v>
      </c>
      <c r="D87" s="58">
        <v>51</v>
      </c>
      <c r="E87" s="58">
        <v>51</v>
      </c>
      <c r="F87" s="58">
        <v>51</v>
      </c>
      <c r="G87" s="58">
        <v>51</v>
      </c>
      <c r="H87" s="58">
        <v>51</v>
      </c>
      <c r="I87" s="58">
        <v>51</v>
      </c>
      <c r="J87" s="58">
        <v>51</v>
      </c>
      <c r="K87" s="58">
        <v>51</v>
      </c>
      <c r="L87" s="58">
        <v>51</v>
      </c>
      <c r="M87" s="58">
        <v>51</v>
      </c>
      <c r="N87" s="58">
        <v>51</v>
      </c>
      <c r="O87" s="2">
        <v>612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51</v>
      </c>
      <c r="D90" s="15">
        <v>51</v>
      </c>
      <c r="E90" s="15">
        <v>51</v>
      </c>
      <c r="F90" s="15">
        <v>51</v>
      </c>
      <c r="G90" s="15">
        <v>51</v>
      </c>
      <c r="H90" s="15">
        <v>51</v>
      </c>
      <c r="I90" s="15">
        <v>51</v>
      </c>
      <c r="J90" s="15">
        <v>51</v>
      </c>
      <c r="K90" s="15">
        <v>51</v>
      </c>
      <c r="L90" s="15">
        <v>51</v>
      </c>
      <c r="M90" s="15">
        <v>51</v>
      </c>
      <c r="N90" s="15">
        <v>51</v>
      </c>
      <c r="O90" s="15">
        <v>612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11258</v>
      </c>
      <c r="D92" s="17">
        <v>10332</v>
      </c>
      <c r="E92" s="17">
        <v>11513</v>
      </c>
      <c r="F92" s="17">
        <v>11513</v>
      </c>
      <c r="G92" s="17">
        <v>11038</v>
      </c>
      <c r="H92" s="17">
        <v>11513</v>
      </c>
      <c r="I92" s="17">
        <v>11987</v>
      </c>
      <c r="J92" s="17">
        <v>11038</v>
      </c>
      <c r="K92" s="17">
        <v>11513</v>
      </c>
      <c r="L92" s="17">
        <v>11513</v>
      </c>
      <c r="M92" s="17">
        <v>11038</v>
      </c>
      <c r="N92" s="17">
        <v>11987</v>
      </c>
      <c r="O92" s="17">
        <v>136243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11258</v>
      </c>
      <c r="D114" s="20">
        <v>10332</v>
      </c>
      <c r="E114" s="20">
        <v>11513</v>
      </c>
      <c r="F114" s="20">
        <v>11513</v>
      </c>
      <c r="G114" s="20">
        <v>11038</v>
      </c>
      <c r="H114" s="20">
        <v>11513</v>
      </c>
      <c r="I114" s="20">
        <v>11987</v>
      </c>
      <c r="J114" s="20">
        <v>11038</v>
      </c>
      <c r="K114" s="20">
        <v>11513</v>
      </c>
      <c r="L114" s="20">
        <v>11513</v>
      </c>
      <c r="M114" s="20">
        <v>11038</v>
      </c>
      <c r="N114" s="20">
        <v>11987</v>
      </c>
      <c r="O114" s="20">
        <v>136243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1600</v>
      </c>
      <c r="D118" s="58">
        <v>877</v>
      </c>
      <c r="E118" s="58">
        <v>975</v>
      </c>
      <c r="F118" s="58">
        <v>972</v>
      </c>
      <c r="G118" s="58">
        <v>1130</v>
      </c>
      <c r="H118" s="58">
        <v>1021</v>
      </c>
      <c r="I118" s="58">
        <v>761</v>
      </c>
      <c r="J118" s="58">
        <v>1127</v>
      </c>
      <c r="K118" s="58">
        <v>581</v>
      </c>
      <c r="L118" s="58">
        <v>656</v>
      </c>
      <c r="M118" s="58">
        <v>362</v>
      </c>
      <c r="N118" s="58">
        <v>350</v>
      </c>
      <c r="O118" s="2">
        <v>10412</v>
      </c>
    </row>
    <row r="119" spans="1:15" ht="11.25" customHeight="1" x14ac:dyDescent="0.2">
      <c r="A119" s="10" t="s">
        <v>250</v>
      </c>
      <c r="B119" s="62" t="s">
        <v>43</v>
      </c>
      <c r="C119" s="58">
        <v>964</v>
      </c>
      <c r="D119" s="58">
        <v>884</v>
      </c>
      <c r="E119" s="58">
        <v>943</v>
      </c>
      <c r="F119" s="58">
        <v>905</v>
      </c>
      <c r="G119" s="58">
        <v>896</v>
      </c>
      <c r="H119" s="58">
        <v>593</v>
      </c>
      <c r="I119" s="58">
        <v>1090</v>
      </c>
      <c r="J119" s="58">
        <v>1222</v>
      </c>
      <c r="K119" s="58">
        <v>1007</v>
      </c>
      <c r="L119" s="58">
        <v>1025</v>
      </c>
      <c r="M119" s="58">
        <v>986</v>
      </c>
      <c r="N119" s="58">
        <v>1079</v>
      </c>
      <c r="O119" s="2">
        <v>11594</v>
      </c>
    </row>
    <row r="120" spans="1:15" ht="11.25" x14ac:dyDescent="0.2">
      <c r="A120" s="10" t="s">
        <v>251</v>
      </c>
      <c r="B120" s="62" t="s">
        <v>44</v>
      </c>
      <c r="C120" s="58">
        <v>-46</v>
      </c>
      <c r="D120" s="58">
        <v>-46</v>
      </c>
      <c r="E120" s="58">
        <v>-46</v>
      </c>
      <c r="F120" s="58">
        <v>-46</v>
      </c>
      <c r="G120" s="58">
        <v>-46</v>
      </c>
      <c r="H120" s="58">
        <v>-46</v>
      </c>
      <c r="I120" s="58">
        <v>-46</v>
      </c>
      <c r="J120" s="58">
        <v>-46</v>
      </c>
      <c r="K120" s="58">
        <v>-46</v>
      </c>
      <c r="L120" s="58">
        <v>-46</v>
      </c>
      <c r="M120" s="58">
        <v>-46</v>
      </c>
      <c r="N120" s="58">
        <v>-46</v>
      </c>
      <c r="O120" s="2">
        <v>-552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17</v>
      </c>
      <c r="D123" s="58">
        <v>17</v>
      </c>
      <c r="E123" s="58">
        <v>21</v>
      </c>
      <c r="F123" s="58">
        <v>17</v>
      </c>
      <c r="G123" s="58">
        <v>17</v>
      </c>
      <c r="H123" s="58">
        <v>16</v>
      </c>
      <c r="I123" s="58">
        <v>16</v>
      </c>
      <c r="J123" s="58">
        <v>17</v>
      </c>
      <c r="K123" s="58">
        <v>0</v>
      </c>
      <c r="L123" s="58">
        <v>0</v>
      </c>
      <c r="M123" s="58">
        <v>0</v>
      </c>
      <c r="N123" s="58">
        <v>0</v>
      </c>
      <c r="O123" s="2">
        <v>138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406</v>
      </c>
      <c r="K126" s="58">
        <v>0</v>
      </c>
      <c r="L126" s="58">
        <v>0</v>
      </c>
      <c r="M126" s="58">
        <v>0</v>
      </c>
      <c r="N126" s="58">
        <v>50</v>
      </c>
      <c r="O126" s="2">
        <v>456</v>
      </c>
    </row>
    <row r="127" spans="1:15" ht="11.25" x14ac:dyDescent="0.2">
      <c r="A127" s="10"/>
      <c r="B127" s="4" t="s">
        <v>455</v>
      </c>
      <c r="C127" s="15">
        <v>2535</v>
      </c>
      <c r="D127" s="15">
        <v>1732</v>
      </c>
      <c r="E127" s="15">
        <v>1893</v>
      </c>
      <c r="F127" s="15">
        <v>1848</v>
      </c>
      <c r="G127" s="15">
        <v>1997</v>
      </c>
      <c r="H127" s="15">
        <v>1584</v>
      </c>
      <c r="I127" s="15">
        <v>1821</v>
      </c>
      <c r="J127" s="15">
        <v>2726</v>
      </c>
      <c r="K127" s="15">
        <v>1542</v>
      </c>
      <c r="L127" s="15">
        <v>1635</v>
      </c>
      <c r="M127" s="15">
        <v>1302</v>
      </c>
      <c r="N127" s="15">
        <v>1433</v>
      </c>
      <c r="O127" s="15">
        <v>22048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13793</v>
      </c>
      <c r="D129" s="20">
        <v>12064</v>
      </c>
      <c r="E129" s="20">
        <v>13406</v>
      </c>
      <c r="F129" s="20">
        <v>13361</v>
      </c>
      <c r="G129" s="20">
        <v>13035</v>
      </c>
      <c r="H129" s="20">
        <v>13097</v>
      </c>
      <c r="I129" s="20">
        <v>13808</v>
      </c>
      <c r="J129" s="20">
        <v>13764</v>
      </c>
      <c r="K129" s="20">
        <v>13055</v>
      </c>
      <c r="L129" s="20">
        <v>13148</v>
      </c>
      <c r="M129" s="20">
        <v>12340</v>
      </c>
      <c r="N129" s="20">
        <v>13420</v>
      </c>
      <c r="O129" s="20">
        <v>158291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425</v>
      </c>
      <c r="D146" s="58">
        <v>400</v>
      </c>
      <c r="E146" s="58">
        <v>400</v>
      </c>
      <c r="F146" s="58">
        <v>425</v>
      </c>
      <c r="G146" s="58">
        <v>450</v>
      </c>
      <c r="H146" s="58">
        <v>450</v>
      </c>
      <c r="I146" s="58">
        <v>467</v>
      </c>
      <c r="J146" s="58">
        <v>472</v>
      </c>
      <c r="K146" s="58">
        <v>616</v>
      </c>
      <c r="L146" s="58">
        <v>634</v>
      </c>
      <c r="M146" s="58">
        <v>513</v>
      </c>
      <c r="N146" s="58">
        <v>550</v>
      </c>
      <c r="O146" s="2">
        <v>5802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205</v>
      </c>
      <c r="E148" s="58">
        <v>0</v>
      </c>
      <c r="F148" s="58">
        <v>0</v>
      </c>
      <c r="G148" s="58">
        <v>0</v>
      </c>
      <c r="H148" s="58">
        <v>0</v>
      </c>
      <c r="I148" s="58">
        <v>184</v>
      </c>
      <c r="J148" s="58">
        <v>218</v>
      </c>
      <c r="K148" s="58">
        <v>0</v>
      </c>
      <c r="L148" s="58">
        <v>0</v>
      </c>
      <c r="M148" s="58">
        <v>0</v>
      </c>
      <c r="N148" s="58">
        <v>0</v>
      </c>
      <c r="O148" s="2">
        <v>607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80</v>
      </c>
      <c r="E149" s="58">
        <v>0</v>
      </c>
      <c r="F149" s="58">
        <v>100</v>
      </c>
      <c r="G149" s="58">
        <v>0</v>
      </c>
      <c r="H149" s="58">
        <v>0</v>
      </c>
      <c r="I149" s="58">
        <v>100</v>
      </c>
      <c r="J149" s="58">
        <v>0</v>
      </c>
      <c r="K149" s="58">
        <v>96</v>
      </c>
      <c r="L149" s="58">
        <v>0</v>
      </c>
      <c r="M149" s="58">
        <v>0</v>
      </c>
      <c r="N149" s="58">
        <v>0</v>
      </c>
      <c r="O149" s="2">
        <v>376</v>
      </c>
    </row>
    <row r="150" spans="1:15" ht="11.25" x14ac:dyDescent="0.2">
      <c r="A150" s="10" t="s">
        <v>506</v>
      </c>
      <c r="B150" s="62" t="s">
        <v>459</v>
      </c>
      <c r="C150" s="58">
        <v>56</v>
      </c>
      <c r="D150" s="58">
        <v>43</v>
      </c>
      <c r="E150" s="58">
        <v>57</v>
      </c>
      <c r="F150" s="58">
        <v>57</v>
      </c>
      <c r="G150" s="58">
        <v>42</v>
      </c>
      <c r="H150" s="58">
        <v>62</v>
      </c>
      <c r="I150" s="58">
        <v>105</v>
      </c>
      <c r="J150" s="58">
        <v>108</v>
      </c>
      <c r="K150" s="58">
        <v>249</v>
      </c>
      <c r="L150" s="58">
        <v>136</v>
      </c>
      <c r="M150" s="58">
        <v>78</v>
      </c>
      <c r="N150" s="58">
        <v>78</v>
      </c>
      <c r="O150" s="2">
        <v>1071</v>
      </c>
    </row>
    <row r="151" spans="1:15" ht="11.25" x14ac:dyDescent="0.2">
      <c r="A151" s="10"/>
      <c r="B151" s="4" t="s">
        <v>65</v>
      </c>
      <c r="C151" s="15">
        <v>481</v>
      </c>
      <c r="D151" s="15">
        <v>728</v>
      </c>
      <c r="E151" s="15">
        <v>457</v>
      </c>
      <c r="F151" s="15">
        <v>582</v>
      </c>
      <c r="G151" s="15">
        <v>492</v>
      </c>
      <c r="H151" s="15">
        <v>512</v>
      </c>
      <c r="I151" s="15">
        <v>856</v>
      </c>
      <c r="J151" s="15">
        <v>798</v>
      </c>
      <c r="K151" s="15">
        <v>961</v>
      </c>
      <c r="L151" s="15">
        <v>770</v>
      </c>
      <c r="M151" s="15">
        <v>591</v>
      </c>
      <c r="N151" s="15">
        <v>628</v>
      </c>
      <c r="O151" s="15">
        <v>7856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990</v>
      </c>
      <c r="D154" s="58">
        <v>990</v>
      </c>
      <c r="E154" s="58">
        <v>990</v>
      </c>
      <c r="F154" s="58">
        <v>1098</v>
      </c>
      <c r="G154" s="58">
        <v>1098</v>
      </c>
      <c r="H154" s="58">
        <v>1098</v>
      </c>
      <c r="I154" s="58">
        <v>1098</v>
      </c>
      <c r="J154" s="58">
        <v>1098</v>
      </c>
      <c r="K154" s="58">
        <v>1098</v>
      </c>
      <c r="L154" s="58">
        <v>1098</v>
      </c>
      <c r="M154" s="58">
        <v>1098</v>
      </c>
      <c r="N154" s="58">
        <v>1098</v>
      </c>
      <c r="O154" s="2">
        <v>12852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990</v>
      </c>
      <c r="D159" s="15">
        <v>990</v>
      </c>
      <c r="E159" s="15">
        <v>990</v>
      </c>
      <c r="F159" s="15">
        <v>1098</v>
      </c>
      <c r="G159" s="15">
        <v>1098</v>
      </c>
      <c r="H159" s="15">
        <v>1098</v>
      </c>
      <c r="I159" s="15">
        <v>1098</v>
      </c>
      <c r="J159" s="15">
        <v>1098</v>
      </c>
      <c r="K159" s="15">
        <v>1098</v>
      </c>
      <c r="L159" s="15">
        <v>1098</v>
      </c>
      <c r="M159" s="15">
        <v>1098</v>
      </c>
      <c r="N159" s="15">
        <v>1098</v>
      </c>
      <c r="O159" s="15">
        <v>12852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1471</v>
      </c>
      <c r="D161" s="15">
        <v>1718</v>
      </c>
      <c r="E161" s="15">
        <v>1447</v>
      </c>
      <c r="F161" s="15">
        <v>1680</v>
      </c>
      <c r="G161" s="15">
        <v>1590</v>
      </c>
      <c r="H161" s="15">
        <v>1610</v>
      </c>
      <c r="I161" s="15">
        <v>1954</v>
      </c>
      <c r="J161" s="15">
        <v>1896</v>
      </c>
      <c r="K161" s="15">
        <v>2059</v>
      </c>
      <c r="L161" s="15">
        <v>1868</v>
      </c>
      <c r="M161" s="15">
        <v>1689</v>
      </c>
      <c r="N161" s="15">
        <v>1726</v>
      </c>
      <c r="O161" s="15">
        <v>20708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-210</v>
      </c>
      <c r="D164" s="58">
        <v>-210</v>
      </c>
      <c r="E164" s="58">
        <v>-210</v>
      </c>
      <c r="F164" s="58">
        <v>-210</v>
      </c>
      <c r="G164" s="58">
        <v>-210</v>
      </c>
      <c r="H164" s="58">
        <v>-210</v>
      </c>
      <c r="I164" s="58">
        <v>-210</v>
      </c>
      <c r="J164" s="58">
        <v>-210</v>
      </c>
      <c r="K164" s="58">
        <v>-210</v>
      </c>
      <c r="L164" s="58">
        <v>-210</v>
      </c>
      <c r="M164" s="58">
        <v>-210</v>
      </c>
      <c r="N164" s="58">
        <v>-210</v>
      </c>
      <c r="O164" s="2">
        <v>-2520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1261</v>
      </c>
      <c r="D166" s="20">
        <v>1508</v>
      </c>
      <c r="E166" s="20">
        <v>1237</v>
      </c>
      <c r="F166" s="20">
        <v>1470</v>
      </c>
      <c r="G166" s="20">
        <v>1380</v>
      </c>
      <c r="H166" s="20">
        <v>1400</v>
      </c>
      <c r="I166" s="20">
        <v>1744</v>
      </c>
      <c r="J166" s="20">
        <v>1686</v>
      </c>
      <c r="K166" s="20">
        <v>1849</v>
      </c>
      <c r="L166" s="20">
        <v>1658</v>
      </c>
      <c r="M166" s="20">
        <v>1479</v>
      </c>
      <c r="N166" s="20">
        <v>1516</v>
      </c>
      <c r="O166" s="20">
        <v>18188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210</v>
      </c>
      <c r="D173" s="58">
        <v>210</v>
      </c>
      <c r="E173" s="58">
        <v>210</v>
      </c>
      <c r="F173" s="58">
        <v>210</v>
      </c>
      <c r="G173" s="58">
        <v>210</v>
      </c>
      <c r="H173" s="58">
        <v>210</v>
      </c>
      <c r="I173" s="58">
        <v>210</v>
      </c>
      <c r="J173" s="58">
        <v>210</v>
      </c>
      <c r="K173" s="58">
        <v>210</v>
      </c>
      <c r="L173" s="58">
        <v>210</v>
      </c>
      <c r="M173" s="58">
        <v>210</v>
      </c>
      <c r="N173" s="58">
        <v>210</v>
      </c>
      <c r="O173" s="2">
        <v>2520</v>
      </c>
    </row>
    <row r="174" spans="1:15" ht="11.25" x14ac:dyDescent="0.2">
      <c r="A174" s="10" t="s">
        <v>256</v>
      </c>
      <c r="B174" s="62" t="s">
        <v>446</v>
      </c>
      <c r="C174" s="58">
        <v>226</v>
      </c>
      <c r="D174" s="58">
        <v>152</v>
      </c>
      <c r="E174" s="58">
        <v>169</v>
      </c>
      <c r="F174" s="58">
        <v>171</v>
      </c>
      <c r="G174" s="58">
        <v>196</v>
      </c>
      <c r="H174" s="58">
        <v>180</v>
      </c>
      <c r="I174" s="58">
        <v>213</v>
      </c>
      <c r="J174" s="58">
        <v>237</v>
      </c>
      <c r="K174" s="58">
        <v>182</v>
      </c>
      <c r="L174" s="58">
        <v>217</v>
      </c>
      <c r="M174" s="58">
        <v>163</v>
      </c>
      <c r="N174" s="58">
        <v>183</v>
      </c>
      <c r="O174" s="2">
        <v>2289</v>
      </c>
    </row>
    <row r="175" spans="1:15" ht="11.25" x14ac:dyDescent="0.2">
      <c r="A175" s="10"/>
      <c r="B175" s="4" t="s">
        <v>448</v>
      </c>
      <c r="C175" s="15">
        <v>436</v>
      </c>
      <c r="D175" s="15">
        <v>362</v>
      </c>
      <c r="E175" s="15">
        <v>379</v>
      </c>
      <c r="F175" s="15">
        <v>381</v>
      </c>
      <c r="G175" s="15">
        <v>406</v>
      </c>
      <c r="H175" s="15">
        <v>390</v>
      </c>
      <c r="I175" s="15">
        <v>423</v>
      </c>
      <c r="J175" s="15">
        <v>447</v>
      </c>
      <c r="K175" s="15">
        <v>392</v>
      </c>
      <c r="L175" s="15">
        <v>427</v>
      </c>
      <c r="M175" s="15">
        <v>373</v>
      </c>
      <c r="N175" s="15">
        <v>393</v>
      </c>
      <c r="O175" s="15">
        <v>4809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436</v>
      </c>
      <c r="D179" s="20">
        <v>362</v>
      </c>
      <c r="E179" s="20">
        <v>379</v>
      </c>
      <c r="F179" s="20">
        <v>381</v>
      </c>
      <c r="G179" s="20">
        <v>406</v>
      </c>
      <c r="H179" s="20">
        <v>390</v>
      </c>
      <c r="I179" s="20">
        <v>423</v>
      </c>
      <c r="J179" s="20">
        <v>447</v>
      </c>
      <c r="K179" s="20">
        <v>392</v>
      </c>
      <c r="L179" s="20">
        <v>427</v>
      </c>
      <c r="M179" s="20">
        <v>373</v>
      </c>
      <c r="N179" s="20">
        <v>393</v>
      </c>
      <c r="O179" s="20">
        <v>4809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0</v>
      </c>
      <c r="E198" s="58">
        <v>0</v>
      </c>
      <c r="F198" s="58">
        <v>0</v>
      </c>
      <c r="G198" s="58">
        <v>0</v>
      </c>
      <c r="H198" s="58">
        <v>0</v>
      </c>
      <c r="I198" s="58">
        <v>0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2">
        <v>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6</v>
      </c>
      <c r="D204" s="58">
        <v>6</v>
      </c>
      <c r="E204" s="58">
        <v>6</v>
      </c>
      <c r="F204" s="58">
        <v>6</v>
      </c>
      <c r="G204" s="58">
        <v>6</v>
      </c>
      <c r="H204" s="58">
        <v>6</v>
      </c>
      <c r="I204" s="58">
        <v>6</v>
      </c>
      <c r="J204" s="58">
        <v>6</v>
      </c>
      <c r="K204" s="58">
        <v>6</v>
      </c>
      <c r="L204" s="58">
        <v>6</v>
      </c>
      <c r="M204" s="58">
        <v>6</v>
      </c>
      <c r="N204" s="58">
        <v>6</v>
      </c>
      <c r="O204" s="2">
        <v>72</v>
      </c>
    </row>
    <row r="205" spans="1:15" ht="11.25" x14ac:dyDescent="0.2">
      <c r="A205" s="10" t="s">
        <v>260</v>
      </c>
      <c r="B205" s="62" t="s">
        <v>87</v>
      </c>
      <c r="C205" s="58">
        <v>5</v>
      </c>
      <c r="D205" s="58">
        <v>5</v>
      </c>
      <c r="E205" s="58">
        <v>5</v>
      </c>
      <c r="F205" s="58">
        <v>5</v>
      </c>
      <c r="G205" s="58">
        <v>5</v>
      </c>
      <c r="H205" s="58">
        <v>5</v>
      </c>
      <c r="I205" s="58">
        <v>5</v>
      </c>
      <c r="J205" s="58">
        <v>5</v>
      </c>
      <c r="K205" s="58">
        <v>5</v>
      </c>
      <c r="L205" s="58">
        <v>5</v>
      </c>
      <c r="M205" s="58">
        <v>5</v>
      </c>
      <c r="N205" s="58">
        <v>5</v>
      </c>
      <c r="O205" s="2">
        <v>60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173</v>
      </c>
      <c r="D208" s="58">
        <v>173</v>
      </c>
      <c r="E208" s="58">
        <v>173</v>
      </c>
      <c r="F208" s="58">
        <v>173</v>
      </c>
      <c r="G208" s="58">
        <v>173</v>
      </c>
      <c r="H208" s="58">
        <v>173</v>
      </c>
      <c r="I208" s="58">
        <v>173</v>
      </c>
      <c r="J208" s="58">
        <v>173</v>
      </c>
      <c r="K208" s="58">
        <v>173</v>
      </c>
      <c r="L208" s="58">
        <v>173</v>
      </c>
      <c r="M208" s="58">
        <v>173</v>
      </c>
      <c r="N208" s="58">
        <v>173</v>
      </c>
      <c r="O208" s="2">
        <v>2076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98</v>
      </c>
      <c r="D215" s="58">
        <v>98</v>
      </c>
      <c r="E215" s="58">
        <v>98</v>
      </c>
      <c r="F215" s="58">
        <v>98</v>
      </c>
      <c r="G215" s="58">
        <v>98</v>
      </c>
      <c r="H215" s="58">
        <v>98</v>
      </c>
      <c r="I215" s="58">
        <v>98</v>
      </c>
      <c r="J215" s="58">
        <v>98</v>
      </c>
      <c r="K215" s="58">
        <v>98</v>
      </c>
      <c r="L215" s="58">
        <v>98</v>
      </c>
      <c r="M215" s="58">
        <v>98</v>
      </c>
      <c r="N215" s="58">
        <v>98</v>
      </c>
      <c r="O215" s="2">
        <v>1176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98</v>
      </c>
      <c r="D217" s="15">
        <v>98</v>
      </c>
      <c r="E217" s="15">
        <v>98</v>
      </c>
      <c r="F217" s="15">
        <v>98</v>
      </c>
      <c r="G217" s="15">
        <v>98</v>
      </c>
      <c r="H217" s="15">
        <v>98</v>
      </c>
      <c r="I217" s="15">
        <v>98</v>
      </c>
      <c r="J217" s="15">
        <v>98</v>
      </c>
      <c r="K217" s="15">
        <v>98</v>
      </c>
      <c r="L217" s="15">
        <v>98</v>
      </c>
      <c r="M217" s="15">
        <v>98</v>
      </c>
      <c r="N217" s="15">
        <v>98</v>
      </c>
      <c r="O217" s="15">
        <v>1176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98</v>
      </c>
      <c r="D219" s="15">
        <v>98</v>
      </c>
      <c r="E219" s="15">
        <v>98</v>
      </c>
      <c r="F219" s="15">
        <v>98</v>
      </c>
      <c r="G219" s="15">
        <v>98</v>
      </c>
      <c r="H219" s="15">
        <v>98</v>
      </c>
      <c r="I219" s="15">
        <v>98</v>
      </c>
      <c r="J219" s="15">
        <v>98</v>
      </c>
      <c r="K219" s="15">
        <v>98</v>
      </c>
      <c r="L219" s="15">
        <v>98</v>
      </c>
      <c r="M219" s="15">
        <v>98</v>
      </c>
      <c r="N219" s="15">
        <v>98</v>
      </c>
      <c r="O219" s="15">
        <v>1176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</v>
      </c>
      <c r="D229" s="58">
        <v>2</v>
      </c>
      <c r="E229" s="58">
        <v>2</v>
      </c>
      <c r="F229" s="58">
        <v>2</v>
      </c>
      <c r="G229" s="58">
        <v>2</v>
      </c>
      <c r="H229" s="58">
        <v>2</v>
      </c>
      <c r="I229" s="58">
        <v>2</v>
      </c>
      <c r="J229" s="58">
        <v>2</v>
      </c>
      <c r="K229" s="58">
        <v>2</v>
      </c>
      <c r="L229" s="58">
        <v>2</v>
      </c>
      <c r="M229" s="58">
        <v>2</v>
      </c>
      <c r="N229" s="58">
        <v>2</v>
      </c>
      <c r="O229" s="2">
        <v>24</v>
      </c>
    </row>
    <row r="230" spans="1:15" ht="11.25" x14ac:dyDescent="0.2">
      <c r="A230" s="10"/>
      <c r="B230" s="4" t="s">
        <v>103</v>
      </c>
      <c r="C230" s="15">
        <v>284</v>
      </c>
      <c r="D230" s="15">
        <v>284</v>
      </c>
      <c r="E230" s="15">
        <v>284</v>
      </c>
      <c r="F230" s="15">
        <v>284</v>
      </c>
      <c r="G230" s="15">
        <v>284</v>
      </c>
      <c r="H230" s="15">
        <v>284</v>
      </c>
      <c r="I230" s="15">
        <v>284</v>
      </c>
      <c r="J230" s="15">
        <v>284</v>
      </c>
      <c r="K230" s="15">
        <v>284</v>
      </c>
      <c r="L230" s="15">
        <v>284</v>
      </c>
      <c r="M230" s="15">
        <v>284</v>
      </c>
      <c r="N230" s="15">
        <v>284</v>
      </c>
      <c r="O230" s="15">
        <v>3408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284</v>
      </c>
      <c r="D232" s="17">
        <v>284</v>
      </c>
      <c r="E232" s="17">
        <v>284</v>
      </c>
      <c r="F232" s="17">
        <v>284</v>
      </c>
      <c r="G232" s="17">
        <v>284</v>
      </c>
      <c r="H232" s="17">
        <v>284</v>
      </c>
      <c r="I232" s="17">
        <v>284</v>
      </c>
      <c r="J232" s="17">
        <v>284</v>
      </c>
      <c r="K232" s="17">
        <v>284</v>
      </c>
      <c r="L232" s="17">
        <v>284</v>
      </c>
      <c r="M232" s="17">
        <v>284</v>
      </c>
      <c r="N232" s="17">
        <v>284</v>
      </c>
      <c r="O232" s="17">
        <v>3408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15774</v>
      </c>
      <c r="D234" s="20">
        <v>14218</v>
      </c>
      <c r="E234" s="20">
        <v>15306</v>
      </c>
      <c r="F234" s="20">
        <v>15496</v>
      </c>
      <c r="G234" s="20">
        <v>15105</v>
      </c>
      <c r="H234" s="20">
        <v>15171</v>
      </c>
      <c r="I234" s="20">
        <v>16259</v>
      </c>
      <c r="J234" s="20">
        <v>16181</v>
      </c>
      <c r="K234" s="20">
        <v>15580</v>
      </c>
      <c r="L234" s="20">
        <v>15517</v>
      </c>
      <c r="M234" s="20">
        <v>14476</v>
      </c>
      <c r="N234" s="20">
        <v>15613</v>
      </c>
      <c r="O234" s="20">
        <v>184696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-15774</v>
      </c>
      <c r="D236" s="15">
        <v>-14218</v>
      </c>
      <c r="E236" s="15">
        <v>-15306</v>
      </c>
      <c r="F236" s="15">
        <v>-15496</v>
      </c>
      <c r="G236" s="15">
        <v>-15105</v>
      </c>
      <c r="H236" s="15">
        <v>-15171</v>
      </c>
      <c r="I236" s="15">
        <v>-16259</v>
      </c>
      <c r="J236" s="15">
        <v>-16181</v>
      </c>
      <c r="K236" s="15">
        <v>-15580</v>
      </c>
      <c r="L236" s="15">
        <v>-15517</v>
      </c>
      <c r="M236" s="15">
        <v>-14476</v>
      </c>
      <c r="N236" s="15">
        <v>-15613</v>
      </c>
      <c r="O236" s="15">
        <v>-184696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-15774</v>
      </c>
      <c r="D240" s="58">
        <v>-14218</v>
      </c>
      <c r="E240" s="58">
        <v>-15306</v>
      </c>
      <c r="F240" s="58">
        <v>-15496</v>
      </c>
      <c r="G240" s="58">
        <v>-15105</v>
      </c>
      <c r="H240" s="58">
        <v>-15170</v>
      </c>
      <c r="I240" s="58">
        <v>-16260</v>
      </c>
      <c r="J240" s="58">
        <v>-16181</v>
      </c>
      <c r="K240" s="58">
        <v>-15579</v>
      </c>
      <c r="L240" s="58">
        <v>-15516</v>
      </c>
      <c r="M240" s="58">
        <v>-14476</v>
      </c>
      <c r="N240" s="58">
        <v>-15614</v>
      </c>
      <c r="O240" s="2">
        <v>-184695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-15774</v>
      </c>
      <c r="D254" s="15">
        <v>-14218</v>
      </c>
      <c r="E254" s="15">
        <v>-15306</v>
      </c>
      <c r="F254" s="15">
        <v>-15496</v>
      </c>
      <c r="G254" s="15">
        <v>-15105</v>
      </c>
      <c r="H254" s="15">
        <v>-15170</v>
      </c>
      <c r="I254" s="15">
        <v>-16260</v>
      </c>
      <c r="J254" s="15">
        <v>-16181</v>
      </c>
      <c r="K254" s="15">
        <v>-15579</v>
      </c>
      <c r="L254" s="15">
        <v>-15516</v>
      </c>
      <c r="M254" s="15">
        <v>-14476</v>
      </c>
      <c r="N254" s="15">
        <v>-15614</v>
      </c>
      <c r="O254" s="15">
        <v>-184695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0</v>
      </c>
      <c r="E256" s="34">
        <v>0</v>
      </c>
      <c r="F256" s="34">
        <v>0</v>
      </c>
      <c r="G256" s="34">
        <v>0</v>
      </c>
      <c r="H256" s="34">
        <v>-1</v>
      </c>
      <c r="I256" s="34">
        <v>1</v>
      </c>
      <c r="J256" s="34">
        <v>0</v>
      </c>
      <c r="K256" s="34">
        <v>-1</v>
      </c>
      <c r="L256" s="34">
        <v>-1</v>
      </c>
      <c r="M256" s="34">
        <v>0</v>
      </c>
      <c r="N256" s="34">
        <v>1</v>
      </c>
      <c r="O256" s="34">
        <v>-1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0</v>
      </c>
      <c r="E260" s="17">
        <v>0</v>
      </c>
      <c r="F260" s="17">
        <v>0</v>
      </c>
      <c r="G260" s="17">
        <v>0</v>
      </c>
      <c r="H260" s="17">
        <v>-1</v>
      </c>
      <c r="I260" s="17">
        <v>1</v>
      </c>
      <c r="J260" s="17">
        <v>0</v>
      </c>
      <c r="K260" s="17">
        <v>-1</v>
      </c>
      <c r="L260" s="17">
        <v>-1</v>
      </c>
      <c r="M260" s="17">
        <v>0</v>
      </c>
      <c r="N260" s="17">
        <v>1</v>
      </c>
      <c r="O260" s="17">
        <v>-1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0</v>
      </c>
      <c r="E267" s="17">
        <v>0</v>
      </c>
      <c r="F267" s="17">
        <v>0</v>
      </c>
      <c r="G267" s="17">
        <v>0</v>
      </c>
      <c r="H267" s="17">
        <v>-1</v>
      </c>
      <c r="I267" s="17">
        <v>1</v>
      </c>
      <c r="J267" s="17">
        <v>0</v>
      </c>
      <c r="K267" s="17">
        <v>-1</v>
      </c>
      <c r="L267" s="17">
        <v>-1</v>
      </c>
      <c r="M267" s="17">
        <v>0</v>
      </c>
      <c r="N267" s="17">
        <v>1</v>
      </c>
      <c r="O267" s="17">
        <v>-1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0</v>
      </c>
      <c r="E275" s="20">
        <v>0</v>
      </c>
      <c r="F275" s="20">
        <v>0</v>
      </c>
      <c r="G275" s="20">
        <v>0</v>
      </c>
      <c r="H275" s="20">
        <v>-1</v>
      </c>
      <c r="I275" s="20">
        <v>1</v>
      </c>
      <c r="J275" s="20">
        <v>0</v>
      </c>
      <c r="K275" s="20">
        <v>-1</v>
      </c>
      <c r="L275" s="20">
        <v>-1</v>
      </c>
      <c r="M275" s="20">
        <v>0</v>
      </c>
      <c r="N275" s="20">
        <v>1</v>
      </c>
      <c r="O275" s="20">
        <v>-1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416</v>
      </c>
      <c r="D3" s="2" t="s">
        <v>416</v>
      </c>
      <c r="E3" s="2" t="s">
        <v>416</v>
      </c>
      <c r="F3" s="2" t="s">
        <v>416</v>
      </c>
      <c r="G3" s="2" t="s">
        <v>416</v>
      </c>
      <c r="H3" s="2" t="s">
        <v>416</v>
      </c>
      <c r="I3" s="2" t="s">
        <v>416</v>
      </c>
      <c r="J3" s="2" t="s">
        <v>416</v>
      </c>
      <c r="K3" s="2" t="s">
        <v>416</v>
      </c>
      <c r="L3" s="2" t="s">
        <v>416</v>
      </c>
      <c r="M3" s="2" t="s">
        <v>416</v>
      </c>
      <c r="N3" s="2" t="s">
        <v>416</v>
      </c>
      <c r="O3" s="2" t="s">
        <v>416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150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29325</v>
      </c>
      <c r="D94" s="58">
        <v>26659</v>
      </c>
      <c r="E94" s="58">
        <v>30058</v>
      </c>
      <c r="F94" s="58">
        <v>30058</v>
      </c>
      <c r="G94" s="58">
        <v>28692</v>
      </c>
      <c r="H94" s="58">
        <v>30058</v>
      </c>
      <c r="I94" s="58">
        <v>31424</v>
      </c>
      <c r="J94" s="58">
        <v>28692</v>
      </c>
      <c r="K94" s="58">
        <v>30058</v>
      </c>
      <c r="L94" s="58">
        <v>30058</v>
      </c>
      <c r="M94" s="58">
        <v>28692</v>
      </c>
      <c r="N94" s="58">
        <v>31424</v>
      </c>
      <c r="O94" s="2">
        <v>355198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27427</v>
      </c>
      <c r="D96" s="58">
        <v>20996</v>
      </c>
      <c r="E96" s="58">
        <v>15312</v>
      </c>
      <c r="F96" s="58">
        <v>20123</v>
      </c>
      <c r="G96" s="58">
        <v>18136</v>
      </c>
      <c r="H96" s="58">
        <v>19342</v>
      </c>
      <c r="I96" s="58">
        <v>22325</v>
      </c>
      <c r="J96" s="58">
        <v>22613</v>
      </c>
      <c r="K96" s="58">
        <v>23991</v>
      </c>
      <c r="L96" s="58">
        <v>28267</v>
      </c>
      <c r="M96" s="58">
        <v>25000</v>
      </c>
      <c r="N96" s="58">
        <v>20000</v>
      </c>
      <c r="O96" s="2">
        <v>263532</v>
      </c>
    </row>
    <row r="97" spans="1:15" ht="11.25" x14ac:dyDescent="0.2">
      <c r="A97" s="10" t="s">
        <v>229</v>
      </c>
      <c r="B97" s="62" t="s">
        <v>33</v>
      </c>
      <c r="C97" s="58">
        <v>1371</v>
      </c>
      <c r="D97" s="58">
        <v>1050</v>
      </c>
      <c r="E97" s="58">
        <v>766</v>
      </c>
      <c r="F97" s="58">
        <v>1006</v>
      </c>
      <c r="G97" s="58">
        <v>907</v>
      </c>
      <c r="H97" s="58">
        <v>967</v>
      </c>
      <c r="I97" s="58">
        <v>1116</v>
      </c>
      <c r="J97" s="58">
        <v>1131</v>
      </c>
      <c r="K97" s="58">
        <v>1200</v>
      </c>
      <c r="L97" s="58">
        <v>1413</v>
      </c>
      <c r="M97" s="58">
        <v>1250</v>
      </c>
      <c r="N97" s="58">
        <v>1000</v>
      </c>
      <c r="O97" s="2">
        <v>13177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58123</v>
      </c>
      <c r="D101" s="15">
        <v>48705</v>
      </c>
      <c r="E101" s="15">
        <v>46136</v>
      </c>
      <c r="F101" s="15">
        <v>51187</v>
      </c>
      <c r="G101" s="15">
        <v>47735</v>
      </c>
      <c r="H101" s="15">
        <v>50367</v>
      </c>
      <c r="I101" s="15">
        <v>54865</v>
      </c>
      <c r="J101" s="15">
        <v>52436</v>
      </c>
      <c r="K101" s="15">
        <v>55249</v>
      </c>
      <c r="L101" s="15">
        <v>59738</v>
      </c>
      <c r="M101" s="15">
        <v>54942</v>
      </c>
      <c r="N101" s="15">
        <v>52424</v>
      </c>
      <c r="O101" s="15">
        <v>631907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58123</v>
      </c>
      <c r="D114" s="20">
        <v>48705</v>
      </c>
      <c r="E114" s="20">
        <v>46136</v>
      </c>
      <c r="F114" s="20">
        <v>51187</v>
      </c>
      <c r="G114" s="20">
        <v>47735</v>
      </c>
      <c r="H114" s="20">
        <v>50367</v>
      </c>
      <c r="I114" s="20">
        <v>54865</v>
      </c>
      <c r="J114" s="20">
        <v>52436</v>
      </c>
      <c r="K114" s="20">
        <v>55249</v>
      </c>
      <c r="L114" s="20">
        <v>59738</v>
      </c>
      <c r="M114" s="20">
        <v>54942</v>
      </c>
      <c r="N114" s="20">
        <v>52424</v>
      </c>
      <c r="O114" s="20">
        <v>631907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6305</v>
      </c>
      <c r="D118" s="58">
        <v>4718</v>
      </c>
      <c r="E118" s="58">
        <v>4429</v>
      </c>
      <c r="F118" s="58">
        <v>4878</v>
      </c>
      <c r="G118" s="58">
        <v>4487</v>
      </c>
      <c r="H118" s="58">
        <v>4330</v>
      </c>
      <c r="I118" s="58">
        <v>3375</v>
      </c>
      <c r="J118" s="58">
        <v>3276</v>
      </c>
      <c r="K118" s="58">
        <v>2870</v>
      </c>
      <c r="L118" s="58">
        <v>2545</v>
      </c>
      <c r="M118" s="58">
        <v>1670</v>
      </c>
      <c r="N118" s="58">
        <v>1325</v>
      </c>
      <c r="O118" s="2">
        <v>44208</v>
      </c>
    </row>
    <row r="119" spans="1:15" ht="11.25" customHeight="1" x14ac:dyDescent="0.2">
      <c r="A119" s="10" t="s">
        <v>250</v>
      </c>
      <c r="B119" s="62" t="s">
        <v>43</v>
      </c>
      <c r="C119" s="58">
        <v>4069</v>
      </c>
      <c r="D119" s="58">
        <v>3791</v>
      </c>
      <c r="E119" s="58">
        <v>3886</v>
      </c>
      <c r="F119" s="58">
        <v>3987</v>
      </c>
      <c r="G119" s="58">
        <v>3754</v>
      </c>
      <c r="H119" s="58">
        <v>3921</v>
      </c>
      <c r="I119" s="58">
        <v>4237</v>
      </c>
      <c r="J119" s="58">
        <v>4303</v>
      </c>
      <c r="K119" s="58">
        <v>4183</v>
      </c>
      <c r="L119" s="58">
        <v>4858</v>
      </c>
      <c r="M119" s="58">
        <v>5103</v>
      </c>
      <c r="N119" s="58">
        <v>3899</v>
      </c>
      <c r="O119" s="2">
        <v>49991</v>
      </c>
    </row>
    <row r="120" spans="1:15" ht="11.25" x14ac:dyDescent="0.2">
      <c r="A120" s="10" t="s">
        <v>251</v>
      </c>
      <c r="B120" s="62" t="s">
        <v>44</v>
      </c>
      <c r="C120" s="58">
        <v>-183</v>
      </c>
      <c r="D120" s="58">
        <v>-183</v>
      </c>
      <c r="E120" s="58">
        <v>-183</v>
      </c>
      <c r="F120" s="58">
        <v>-183</v>
      </c>
      <c r="G120" s="58">
        <v>-183</v>
      </c>
      <c r="H120" s="58">
        <v>-183</v>
      </c>
      <c r="I120" s="58">
        <v>-183</v>
      </c>
      <c r="J120" s="58">
        <v>-183</v>
      </c>
      <c r="K120" s="58">
        <v>-183</v>
      </c>
      <c r="L120" s="58">
        <v>-183</v>
      </c>
      <c r="M120" s="58">
        <v>-183</v>
      </c>
      <c r="N120" s="58">
        <v>-183</v>
      </c>
      <c r="O120" s="2">
        <v>-2196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86</v>
      </c>
      <c r="D123" s="58">
        <v>87</v>
      </c>
      <c r="E123" s="58">
        <v>94</v>
      </c>
      <c r="F123" s="58">
        <v>84</v>
      </c>
      <c r="G123" s="58">
        <v>83</v>
      </c>
      <c r="H123" s="58">
        <v>82</v>
      </c>
      <c r="I123" s="58">
        <v>82</v>
      </c>
      <c r="J123" s="58">
        <v>83</v>
      </c>
      <c r="K123" s="58">
        <v>0</v>
      </c>
      <c r="L123" s="58">
        <v>0</v>
      </c>
      <c r="M123" s="58">
        <v>0</v>
      </c>
      <c r="N123" s="58">
        <v>0</v>
      </c>
      <c r="O123" s="2">
        <v>681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184</v>
      </c>
      <c r="F126" s="58">
        <v>0</v>
      </c>
      <c r="G126" s="58">
        <v>0</v>
      </c>
      <c r="H126" s="58">
        <v>0</v>
      </c>
      <c r="I126" s="58">
        <v>0</v>
      </c>
      <c r="J126" s="58">
        <v>412</v>
      </c>
      <c r="K126" s="58">
        <v>0</v>
      </c>
      <c r="L126" s="58">
        <v>0</v>
      </c>
      <c r="M126" s="58">
        <v>0</v>
      </c>
      <c r="N126" s="58">
        <v>400</v>
      </c>
      <c r="O126" s="2">
        <v>996</v>
      </c>
    </row>
    <row r="127" spans="1:15" ht="11.25" x14ac:dyDescent="0.2">
      <c r="A127" s="10"/>
      <c r="B127" s="4" t="s">
        <v>455</v>
      </c>
      <c r="C127" s="15">
        <v>10277</v>
      </c>
      <c r="D127" s="15">
        <v>8413</v>
      </c>
      <c r="E127" s="15">
        <v>8410</v>
      </c>
      <c r="F127" s="15">
        <v>8766</v>
      </c>
      <c r="G127" s="15">
        <v>8141</v>
      </c>
      <c r="H127" s="15">
        <v>8150</v>
      </c>
      <c r="I127" s="15">
        <v>7511</v>
      </c>
      <c r="J127" s="15">
        <v>7891</v>
      </c>
      <c r="K127" s="15">
        <v>6870</v>
      </c>
      <c r="L127" s="15">
        <v>7220</v>
      </c>
      <c r="M127" s="15">
        <v>6590</v>
      </c>
      <c r="N127" s="15">
        <v>5441</v>
      </c>
      <c r="O127" s="15">
        <v>93680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68400</v>
      </c>
      <c r="D129" s="20">
        <v>57118</v>
      </c>
      <c r="E129" s="20">
        <v>54546</v>
      </c>
      <c r="F129" s="20">
        <v>59953</v>
      </c>
      <c r="G129" s="20">
        <v>55876</v>
      </c>
      <c r="H129" s="20">
        <v>58517</v>
      </c>
      <c r="I129" s="20">
        <v>62376</v>
      </c>
      <c r="J129" s="20">
        <v>60327</v>
      </c>
      <c r="K129" s="20">
        <v>62119</v>
      </c>
      <c r="L129" s="20">
        <v>66958</v>
      </c>
      <c r="M129" s="20">
        <v>61532</v>
      </c>
      <c r="N129" s="20">
        <v>57865</v>
      </c>
      <c r="O129" s="20">
        <v>725587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3</v>
      </c>
      <c r="D134" s="58">
        <v>3</v>
      </c>
      <c r="E134" s="58">
        <v>3</v>
      </c>
      <c r="F134" s="58">
        <v>3</v>
      </c>
      <c r="G134" s="58">
        <v>3</v>
      </c>
      <c r="H134" s="58">
        <v>3</v>
      </c>
      <c r="I134" s="58">
        <v>3</v>
      </c>
      <c r="J134" s="58">
        <v>3</v>
      </c>
      <c r="K134" s="58">
        <v>3</v>
      </c>
      <c r="L134" s="58">
        <v>3</v>
      </c>
      <c r="M134" s="58">
        <v>3</v>
      </c>
      <c r="N134" s="58">
        <v>3</v>
      </c>
      <c r="O134" s="2">
        <v>36</v>
      </c>
    </row>
    <row r="135" spans="1:15" ht="11.25" x14ac:dyDescent="0.2">
      <c r="A135" s="10" t="s">
        <v>212</v>
      </c>
      <c r="B135" s="62" t="s">
        <v>56</v>
      </c>
      <c r="C135" s="58">
        <v>55</v>
      </c>
      <c r="D135" s="58">
        <v>55</v>
      </c>
      <c r="E135" s="58">
        <v>55</v>
      </c>
      <c r="F135" s="58">
        <v>55</v>
      </c>
      <c r="G135" s="58">
        <v>55</v>
      </c>
      <c r="H135" s="58">
        <v>55</v>
      </c>
      <c r="I135" s="58">
        <v>55</v>
      </c>
      <c r="J135" s="58">
        <v>55</v>
      </c>
      <c r="K135" s="58">
        <v>55</v>
      </c>
      <c r="L135" s="58">
        <v>55</v>
      </c>
      <c r="M135" s="58">
        <v>55</v>
      </c>
      <c r="N135" s="58">
        <v>55</v>
      </c>
      <c r="O135" s="2">
        <v>660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58</v>
      </c>
      <c r="D138" s="15">
        <v>58</v>
      </c>
      <c r="E138" s="15">
        <v>58</v>
      </c>
      <c r="F138" s="15">
        <v>58</v>
      </c>
      <c r="G138" s="15">
        <v>58</v>
      </c>
      <c r="H138" s="15">
        <v>58</v>
      </c>
      <c r="I138" s="15">
        <v>58</v>
      </c>
      <c r="J138" s="15">
        <v>58</v>
      </c>
      <c r="K138" s="15">
        <v>58</v>
      </c>
      <c r="L138" s="15">
        <v>58</v>
      </c>
      <c r="M138" s="15">
        <v>58</v>
      </c>
      <c r="N138" s="15">
        <v>58</v>
      </c>
      <c r="O138" s="15">
        <v>696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58</v>
      </c>
      <c r="D142" s="20">
        <v>58</v>
      </c>
      <c r="E142" s="20">
        <v>58</v>
      </c>
      <c r="F142" s="20">
        <v>58</v>
      </c>
      <c r="G142" s="20">
        <v>58</v>
      </c>
      <c r="H142" s="20">
        <v>58</v>
      </c>
      <c r="I142" s="20">
        <v>58</v>
      </c>
      <c r="J142" s="20">
        <v>58</v>
      </c>
      <c r="K142" s="20">
        <v>58</v>
      </c>
      <c r="L142" s="20">
        <v>58</v>
      </c>
      <c r="M142" s="20">
        <v>58</v>
      </c>
      <c r="N142" s="20">
        <v>58</v>
      </c>
      <c r="O142" s="20">
        <v>696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2020</v>
      </c>
      <c r="D146" s="58">
        <v>1882</v>
      </c>
      <c r="E146" s="58">
        <v>2079</v>
      </c>
      <c r="F146" s="58">
        <v>1878</v>
      </c>
      <c r="G146" s="58">
        <v>1458</v>
      </c>
      <c r="H146" s="58">
        <v>1290</v>
      </c>
      <c r="I146" s="58">
        <v>1672</v>
      </c>
      <c r="J146" s="58">
        <v>1363</v>
      </c>
      <c r="K146" s="58">
        <v>1584</v>
      </c>
      <c r="L146" s="58">
        <v>1651</v>
      </c>
      <c r="M146" s="58">
        <v>1587</v>
      </c>
      <c r="N146" s="58">
        <v>1600</v>
      </c>
      <c r="O146" s="2">
        <v>20064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946</v>
      </c>
      <c r="D148" s="58">
        <v>270</v>
      </c>
      <c r="E148" s="58">
        <v>626</v>
      </c>
      <c r="F148" s="58">
        <v>19</v>
      </c>
      <c r="G148" s="58">
        <v>380</v>
      </c>
      <c r="H148" s="58">
        <v>0</v>
      </c>
      <c r="I148" s="58">
        <v>396</v>
      </c>
      <c r="J148" s="58">
        <v>538</v>
      </c>
      <c r="K148" s="58">
        <v>1095</v>
      </c>
      <c r="L148" s="58">
        <v>0</v>
      </c>
      <c r="M148" s="58">
        <v>290</v>
      </c>
      <c r="N148" s="58">
        <v>0</v>
      </c>
      <c r="O148" s="2">
        <v>4560</v>
      </c>
    </row>
    <row r="149" spans="1:15" ht="11.25" x14ac:dyDescent="0.2">
      <c r="A149" s="42" t="s">
        <v>505</v>
      </c>
      <c r="B149" s="62" t="s">
        <v>64</v>
      </c>
      <c r="C149" s="58">
        <v>175</v>
      </c>
      <c r="D149" s="58">
        <v>175</v>
      </c>
      <c r="E149" s="58">
        <v>175</v>
      </c>
      <c r="F149" s="58">
        <v>175</v>
      </c>
      <c r="G149" s="58">
        <v>175</v>
      </c>
      <c r="H149" s="58">
        <v>175</v>
      </c>
      <c r="I149" s="58">
        <v>175</v>
      </c>
      <c r="J149" s="58">
        <v>175</v>
      </c>
      <c r="K149" s="58">
        <v>175</v>
      </c>
      <c r="L149" s="58">
        <v>175</v>
      </c>
      <c r="M149" s="58">
        <v>175</v>
      </c>
      <c r="N149" s="58">
        <v>175</v>
      </c>
      <c r="O149" s="2">
        <v>2100</v>
      </c>
    </row>
    <row r="150" spans="1:15" ht="11.25" x14ac:dyDescent="0.2">
      <c r="A150" s="10" t="s">
        <v>506</v>
      </c>
      <c r="B150" s="62" t="s">
        <v>459</v>
      </c>
      <c r="C150" s="58">
        <v>854</v>
      </c>
      <c r="D150" s="58">
        <v>854</v>
      </c>
      <c r="E150" s="58">
        <v>854</v>
      </c>
      <c r="F150" s="58">
        <v>854</v>
      </c>
      <c r="G150" s="58">
        <v>854</v>
      </c>
      <c r="H150" s="58">
        <v>854</v>
      </c>
      <c r="I150" s="58">
        <v>854</v>
      </c>
      <c r="J150" s="58">
        <v>854</v>
      </c>
      <c r="K150" s="58">
        <v>854</v>
      </c>
      <c r="L150" s="58">
        <v>854</v>
      </c>
      <c r="M150" s="58">
        <v>854</v>
      </c>
      <c r="N150" s="58">
        <v>854</v>
      </c>
      <c r="O150" s="2">
        <v>10248</v>
      </c>
    </row>
    <row r="151" spans="1:15" ht="11.25" x14ac:dyDescent="0.2">
      <c r="A151" s="10"/>
      <c r="B151" s="4" t="s">
        <v>65</v>
      </c>
      <c r="C151" s="15">
        <v>3995</v>
      </c>
      <c r="D151" s="15">
        <v>3181</v>
      </c>
      <c r="E151" s="15">
        <v>3734</v>
      </c>
      <c r="F151" s="15">
        <v>2926</v>
      </c>
      <c r="G151" s="15">
        <v>2867</v>
      </c>
      <c r="H151" s="15">
        <v>2319</v>
      </c>
      <c r="I151" s="15">
        <v>3097</v>
      </c>
      <c r="J151" s="15">
        <v>2930</v>
      </c>
      <c r="K151" s="15">
        <v>3708</v>
      </c>
      <c r="L151" s="15">
        <v>2680</v>
      </c>
      <c r="M151" s="15">
        <v>2906</v>
      </c>
      <c r="N151" s="15">
        <v>2629</v>
      </c>
      <c r="O151" s="15">
        <v>36972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4201</v>
      </c>
      <c r="D154" s="58">
        <v>3695</v>
      </c>
      <c r="E154" s="58">
        <v>3695</v>
      </c>
      <c r="F154" s="58">
        <v>3695</v>
      </c>
      <c r="G154" s="58">
        <v>3695</v>
      </c>
      <c r="H154" s="58">
        <v>3695</v>
      </c>
      <c r="I154" s="58">
        <v>3695</v>
      </c>
      <c r="J154" s="58">
        <v>3695</v>
      </c>
      <c r="K154" s="58">
        <v>3695</v>
      </c>
      <c r="L154" s="58">
        <v>3695</v>
      </c>
      <c r="M154" s="58">
        <v>3695</v>
      </c>
      <c r="N154" s="58">
        <v>3695</v>
      </c>
      <c r="O154" s="2">
        <v>44846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4201</v>
      </c>
      <c r="D159" s="15">
        <v>3695</v>
      </c>
      <c r="E159" s="15">
        <v>3695</v>
      </c>
      <c r="F159" s="15">
        <v>3695</v>
      </c>
      <c r="G159" s="15">
        <v>3695</v>
      </c>
      <c r="H159" s="15">
        <v>3695</v>
      </c>
      <c r="I159" s="15">
        <v>3695</v>
      </c>
      <c r="J159" s="15">
        <v>3695</v>
      </c>
      <c r="K159" s="15">
        <v>3695</v>
      </c>
      <c r="L159" s="15">
        <v>3695</v>
      </c>
      <c r="M159" s="15">
        <v>3695</v>
      </c>
      <c r="N159" s="15">
        <v>3695</v>
      </c>
      <c r="O159" s="15">
        <v>44846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8196</v>
      </c>
      <c r="D161" s="15">
        <v>6876</v>
      </c>
      <c r="E161" s="15">
        <v>7429</v>
      </c>
      <c r="F161" s="15">
        <v>6621</v>
      </c>
      <c r="G161" s="15">
        <v>6562</v>
      </c>
      <c r="H161" s="15">
        <v>6014</v>
      </c>
      <c r="I161" s="15">
        <v>6792</v>
      </c>
      <c r="J161" s="15">
        <v>6625</v>
      </c>
      <c r="K161" s="15">
        <v>7403</v>
      </c>
      <c r="L161" s="15">
        <v>6375</v>
      </c>
      <c r="M161" s="15">
        <v>6601</v>
      </c>
      <c r="N161" s="15">
        <v>6324</v>
      </c>
      <c r="O161" s="15">
        <v>81818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-840</v>
      </c>
      <c r="D164" s="58">
        <v>-840</v>
      </c>
      <c r="E164" s="58">
        <v>-840</v>
      </c>
      <c r="F164" s="58">
        <v>-840</v>
      </c>
      <c r="G164" s="58">
        <v>-840</v>
      </c>
      <c r="H164" s="58">
        <v>-840</v>
      </c>
      <c r="I164" s="58">
        <v>-840</v>
      </c>
      <c r="J164" s="58">
        <v>-840</v>
      </c>
      <c r="K164" s="58">
        <v>-840</v>
      </c>
      <c r="L164" s="58">
        <v>-840</v>
      </c>
      <c r="M164" s="58">
        <v>-840</v>
      </c>
      <c r="N164" s="58">
        <v>-840</v>
      </c>
      <c r="O164" s="2">
        <v>-10080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7356</v>
      </c>
      <c r="D166" s="20">
        <v>6036</v>
      </c>
      <c r="E166" s="20">
        <v>6589</v>
      </c>
      <c r="F166" s="20">
        <v>5781</v>
      </c>
      <c r="G166" s="20">
        <v>5722</v>
      </c>
      <c r="H166" s="20">
        <v>5174</v>
      </c>
      <c r="I166" s="20">
        <v>5952</v>
      </c>
      <c r="J166" s="20">
        <v>5785</v>
      </c>
      <c r="K166" s="20">
        <v>6563</v>
      </c>
      <c r="L166" s="20">
        <v>5535</v>
      </c>
      <c r="M166" s="20">
        <v>5761</v>
      </c>
      <c r="N166" s="20">
        <v>5484</v>
      </c>
      <c r="O166" s="20">
        <v>71738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527</v>
      </c>
      <c r="D173" s="58">
        <v>527</v>
      </c>
      <c r="E173" s="58">
        <v>527</v>
      </c>
      <c r="F173" s="58">
        <v>527</v>
      </c>
      <c r="G173" s="58">
        <v>527</v>
      </c>
      <c r="H173" s="58">
        <v>527</v>
      </c>
      <c r="I173" s="58">
        <v>527</v>
      </c>
      <c r="J173" s="58">
        <v>527</v>
      </c>
      <c r="K173" s="58">
        <v>527</v>
      </c>
      <c r="L173" s="58">
        <v>527</v>
      </c>
      <c r="M173" s="58">
        <v>527</v>
      </c>
      <c r="N173" s="58">
        <v>527</v>
      </c>
      <c r="O173" s="2">
        <v>6324</v>
      </c>
    </row>
    <row r="174" spans="1:15" ht="11.25" x14ac:dyDescent="0.2">
      <c r="A174" s="10" t="s">
        <v>256</v>
      </c>
      <c r="B174" s="62" t="s">
        <v>446</v>
      </c>
      <c r="C174" s="58">
        <v>981</v>
      </c>
      <c r="D174" s="58">
        <v>804</v>
      </c>
      <c r="E174" s="58">
        <v>755</v>
      </c>
      <c r="F174" s="58">
        <v>854</v>
      </c>
      <c r="G174" s="58">
        <v>793</v>
      </c>
      <c r="H174" s="58">
        <v>811</v>
      </c>
      <c r="I174" s="58">
        <v>946</v>
      </c>
      <c r="J174" s="58">
        <v>885</v>
      </c>
      <c r="K174" s="58">
        <v>766</v>
      </c>
      <c r="L174" s="58">
        <v>605</v>
      </c>
      <c r="M174" s="58">
        <v>688</v>
      </c>
      <c r="N174" s="58">
        <v>500</v>
      </c>
      <c r="O174" s="2">
        <v>9388</v>
      </c>
    </row>
    <row r="175" spans="1:15" ht="11.25" x14ac:dyDescent="0.2">
      <c r="A175" s="10"/>
      <c r="B175" s="4" t="s">
        <v>448</v>
      </c>
      <c r="C175" s="15">
        <v>1508</v>
      </c>
      <c r="D175" s="15">
        <v>1331</v>
      </c>
      <c r="E175" s="15">
        <v>1282</v>
      </c>
      <c r="F175" s="15">
        <v>1381</v>
      </c>
      <c r="G175" s="15">
        <v>1320</v>
      </c>
      <c r="H175" s="15">
        <v>1338</v>
      </c>
      <c r="I175" s="15">
        <v>1473</v>
      </c>
      <c r="J175" s="15">
        <v>1412</v>
      </c>
      <c r="K175" s="15">
        <v>1293</v>
      </c>
      <c r="L175" s="15">
        <v>1132</v>
      </c>
      <c r="M175" s="15">
        <v>1215</v>
      </c>
      <c r="N175" s="15">
        <v>1027</v>
      </c>
      <c r="O175" s="15">
        <v>15712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1508</v>
      </c>
      <c r="D179" s="20">
        <v>1331</v>
      </c>
      <c r="E179" s="20">
        <v>1282</v>
      </c>
      <c r="F179" s="20">
        <v>1381</v>
      </c>
      <c r="G179" s="20">
        <v>1320</v>
      </c>
      <c r="H179" s="20">
        <v>1338</v>
      </c>
      <c r="I179" s="20">
        <v>1473</v>
      </c>
      <c r="J179" s="20">
        <v>1412</v>
      </c>
      <c r="K179" s="20">
        <v>1293</v>
      </c>
      <c r="L179" s="20">
        <v>1132</v>
      </c>
      <c r="M179" s="20">
        <v>1215</v>
      </c>
      <c r="N179" s="20">
        <v>1027</v>
      </c>
      <c r="O179" s="20">
        <v>15712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68</v>
      </c>
      <c r="D195" s="58">
        <v>68</v>
      </c>
      <c r="E195" s="58">
        <v>68</v>
      </c>
      <c r="F195" s="58">
        <v>68</v>
      </c>
      <c r="G195" s="58">
        <v>68</v>
      </c>
      <c r="H195" s="58">
        <v>68</v>
      </c>
      <c r="I195" s="58">
        <v>68</v>
      </c>
      <c r="J195" s="58">
        <v>68</v>
      </c>
      <c r="K195" s="58">
        <v>68</v>
      </c>
      <c r="L195" s="58">
        <v>68</v>
      </c>
      <c r="M195" s="58">
        <v>68</v>
      </c>
      <c r="N195" s="58">
        <v>68</v>
      </c>
      <c r="O195" s="2">
        <v>816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320</v>
      </c>
      <c r="D198" s="58">
        <v>320</v>
      </c>
      <c r="E198" s="58">
        <v>312</v>
      </c>
      <c r="F198" s="58">
        <v>312</v>
      </c>
      <c r="G198" s="58">
        <v>253</v>
      </c>
      <c r="H198" s="58">
        <v>194</v>
      </c>
      <c r="I198" s="58">
        <v>194</v>
      </c>
      <c r="J198" s="58">
        <v>194</v>
      </c>
      <c r="K198" s="58">
        <v>194</v>
      </c>
      <c r="L198" s="58">
        <v>194</v>
      </c>
      <c r="M198" s="58">
        <v>194</v>
      </c>
      <c r="N198" s="58">
        <v>194</v>
      </c>
      <c r="O198" s="2">
        <v>2875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388</v>
      </c>
      <c r="D200" s="20">
        <v>388</v>
      </c>
      <c r="E200" s="20">
        <v>380</v>
      </c>
      <c r="F200" s="20">
        <v>380</v>
      </c>
      <c r="G200" s="20">
        <v>321</v>
      </c>
      <c r="H200" s="20">
        <v>262</v>
      </c>
      <c r="I200" s="20">
        <v>262</v>
      </c>
      <c r="J200" s="20">
        <v>262</v>
      </c>
      <c r="K200" s="20">
        <v>262</v>
      </c>
      <c r="L200" s="20">
        <v>262</v>
      </c>
      <c r="M200" s="20">
        <v>262</v>
      </c>
      <c r="N200" s="20">
        <v>262</v>
      </c>
      <c r="O200" s="20">
        <v>3691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19</v>
      </c>
      <c r="D204" s="58">
        <v>19</v>
      </c>
      <c r="E204" s="58">
        <v>19</v>
      </c>
      <c r="F204" s="58">
        <v>19</v>
      </c>
      <c r="G204" s="58">
        <v>19</v>
      </c>
      <c r="H204" s="58">
        <v>19</v>
      </c>
      <c r="I204" s="58">
        <v>19</v>
      </c>
      <c r="J204" s="58">
        <v>19</v>
      </c>
      <c r="K204" s="58">
        <v>19</v>
      </c>
      <c r="L204" s="58">
        <v>19</v>
      </c>
      <c r="M204" s="58">
        <v>19</v>
      </c>
      <c r="N204" s="58">
        <v>19</v>
      </c>
      <c r="O204" s="2">
        <v>228</v>
      </c>
    </row>
    <row r="205" spans="1:15" ht="11.25" x14ac:dyDescent="0.2">
      <c r="A205" s="10" t="s">
        <v>260</v>
      </c>
      <c r="B205" s="62" t="s">
        <v>87</v>
      </c>
      <c r="C205" s="58">
        <v>26</v>
      </c>
      <c r="D205" s="58">
        <v>26</v>
      </c>
      <c r="E205" s="58">
        <v>26</v>
      </c>
      <c r="F205" s="58">
        <v>26</v>
      </c>
      <c r="G205" s="58">
        <v>26</v>
      </c>
      <c r="H205" s="58">
        <v>26</v>
      </c>
      <c r="I205" s="58">
        <v>26</v>
      </c>
      <c r="J205" s="58">
        <v>26</v>
      </c>
      <c r="K205" s="58">
        <v>26</v>
      </c>
      <c r="L205" s="58">
        <v>26</v>
      </c>
      <c r="M205" s="58">
        <v>26</v>
      </c>
      <c r="N205" s="58">
        <v>26</v>
      </c>
      <c r="O205" s="2">
        <v>312</v>
      </c>
    </row>
    <row r="206" spans="1:15" ht="11.25" x14ac:dyDescent="0.2">
      <c r="A206" s="10" t="s">
        <v>227</v>
      </c>
      <c r="B206" s="62" t="s">
        <v>88</v>
      </c>
      <c r="C206" s="58">
        <v>5</v>
      </c>
      <c r="D206" s="58">
        <v>5</v>
      </c>
      <c r="E206" s="58">
        <v>5</v>
      </c>
      <c r="F206" s="58">
        <v>5</v>
      </c>
      <c r="G206" s="58">
        <v>5</v>
      </c>
      <c r="H206" s="58">
        <v>5</v>
      </c>
      <c r="I206" s="58">
        <v>5</v>
      </c>
      <c r="J206" s="58">
        <v>5</v>
      </c>
      <c r="K206" s="58">
        <v>5</v>
      </c>
      <c r="L206" s="58">
        <v>5</v>
      </c>
      <c r="M206" s="58">
        <v>5</v>
      </c>
      <c r="N206" s="58">
        <v>5</v>
      </c>
      <c r="O206" s="2">
        <v>60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249</v>
      </c>
      <c r="D208" s="58">
        <v>249</v>
      </c>
      <c r="E208" s="58">
        <v>249</v>
      </c>
      <c r="F208" s="58">
        <v>249</v>
      </c>
      <c r="G208" s="58">
        <v>249</v>
      </c>
      <c r="H208" s="58">
        <v>249</v>
      </c>
      <c r="I208" s="58">
        <v>249</v>
      </c>
      <c r="J208" s="58">
        <v>249</v>
      </c>
      <c r="K208" s="58">
        <v>249</v>
      </c>
      <c r="L208" s="58">
        <v>249</v>
      </c>
      <c r="M208" s="58">
        <v>249</v>
      </c>
      <c r="N208" s="58">
        <v>249</v>
      </c>
      <c r="O208" s="2">
        <v>2988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45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4600</v>
      </c>
      <c r="M209" s="58">
        <v>0</v>
      </c>
      <c r="N209" s="58">
        <v>0</v>
      </c>
      <c r="O209" s="2">
        <v>4645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313</v>
      </c>
      <c r="D215" s="58">
        <v>313</v>
      </c>
      <c r="E215" s="58">
        <v>313</v>
      </c>
      <c r="F215" s="58">
        <v>313</v>
      </c>
      <c r="G215" s="58">
        <v>313</v>
      </c>
      <c r="H215" s="58">
        <v>313</v>
      </c>
      <c r="I215" s="58">
        <v>313</v>
      </c>
      <c r="J215" s="58">
        <v>313</v>
      </c>
      <c r="K215" s="58">
        <v>313</v>
      </c>
      <c r="L215" s="58">
        <v>313</v>
      </c>
      <c r="M215" s="58">
        <v>313</v>
      </c>
      <c r="N215" s="58">
        <v>313</v>
      </c>
      <c r="O215" s="2">
        <v>3756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313</v>
      </c>
      <c r="D217" s="15">
        <v>313</v>
      </c>
      <c r="E217" s="15">
        <v>313</v>
      </c>
      <c r="F217" s="15">
        <v>313</v>
      </c>
      <c r="G217" s="15">
        <v>313</v>
      </c>
      <c r="H217" s="15">
        <v>313</v>
      </c>
      <c r="I217" s="15">
        <v>313</v>
      </c>
      <c r="J217" s="15">
        <v>313</v>
      </c>
      <c r="K217" s="15">
        <v>313</v>
      </c>
      <c r="L217" s="15">
        <v>313</v>
      </c>
      <c r="M217" s="15">
        <v>313</v>
      </c>
      <c r="N217" s="15">
        <v>313</v>
      </c>
      <c r="O217" s="15">
        <v>3756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313</v>
      </c>
      <c r="D219" s="15">
        <v>313</v>
      </c>
      <c r="E219" s="15">
        <v>313</v>
      </c>
      <c r="F219" s="15">
        <v>313</v>
      </c>
      <c r="G219" s="15">
        <v>313</v>
      </c>
      <c r="H219" s="15">
        <v>313</v>
      </c>
      <c r="I219" s="15">
        <v>313</v>
      </c>
      <c r="J219" s="15">
        <v>313</v>
      </c>
      <c r="K219" s="15">
        <v>313</v>
      </c>
      <c r="L219" s="15">
        <v>313</v>
      </c>
      <c r="M219" s="15">
        <v>313</v>
      </c>
      <c r="N219" s="15">
        <v>313</v>
      </c>
      <c r="O219" s="15">
        <v>3756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121</v>
      </c>
      <c r="D229" s="58">
        <v>121</v>
      </c>
      <c r="E229" s="58">
        <v>121</v>
      </c>
      <c r="F229" s="58">
        <v>121</v>
      </c>
      <c r="G229" s="58">
        <v>121</v>
      </c>
      <c r="H229" s="58">
        <v>121</v>
      </c>
      <c r="I229" s="58">
        <v>121</v>
      </c>
      <c r="J229" s="58">
        <v>121</v>
      </c>
      <c r="K229" s="58">
        <v>121</v>
      </c>
      <c r="L229" s="58">
        <v>121</v>
      </c>
      <c r="M229" s="58">
        <v>121</v>
      </c>
      <c r="N229" s="58">
        <v>121</v>
      </c>
      <c r="O229" s="2">
        <v>1452</v>
      </c>
    </row>
    <row r="230" spans="1:15" ht="11.25" x14ac:dyDescent="0.2">
      <c r="A230" s="10"/>
      <c r="B230" s="4" t="s">
        <v>103</v>
      </c>
      <c r="C230" s="15">
        <v>733</v>
      </c>
      <c r="D230" s="15">
        <v>733</v>
      </c>
      <c r="E230" s="15">
        <v>778</v>
      </c>
      <c r="F230" s="15">
        <v>733</v>
      </c>
      <c r="G230" s="15">
        <v>733</v>
      </c>
      <c r="H230" s="15">
        <v>733</v>
      </c>
      <c r="I230" s="15">
        <v>733</v>
      </c>
      <c r="J230" s="15">
        <v>733</v>
      </c>
      <c r="K230" s="15">
        <v>733</v>
      </c>
      <c r="L230" s="15">
        <v>5333</v>
      </c>
      <c r="M230" s="15">
        <v>733</v>
      </c>
      <c r="N230" s="15">
        <v>733</v>
      </c>
      <c r="O230" s="15">
        <v>13441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1121</v>
      </c>
      <c r="D232" s="17">
        <v>1121</v>
      </c>
      <c r="E232" s="17">
        <v>1158</v>
      </c>
      <c r="F232" s="17">
        <v>1113</v>
      </c>
      <c r="G232" s="17">
        <v>1054</v>
      </c>
      <c r="H232" s="17">
        <v>995</v>
      </c>
      <c r="I232" s="17">
        <v>995</v>
      </c>
      <c r="J232" s="17">
        <v>995</v>
      </c>
      <c r="K232" s="17">
        <v>995</v>
      </c>
      <c r="L232" s="17">
        <v>5595</v>
      </c>
      <c r="M232" s="17">
        <v>995</v>
      </c>
      <c r="N232" s="17">
        <v>995</v>
      </c>
      <c r="O232" s="17">
        <v>17132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78443</v>
      </c>
      <c r="D234" s="20">
        <v>65664</v>
      </c>
      <c r="E234" s="20">
        <v>63633</v>
      </c>
      <c r="F234" s="20">
        <v>68286</v>
      </c>
      <c r="G234" s="20">
        <v>64030</v>
      </c>
      <c r="H234" s="20">
        <v>66082</v>
      </c>
      <c r="I234" s="20">
        <v>70854</v>
      </c>
      <c r="J234" s="20">
        <v>68577</v>
      </c>
      <c r="K234" s="20">
        <v>71028</v>
      </c>
      <c r="L234" s="20">
        <v>79278</v>
      </c>
      <c r="M234" s="20">
        <v>69561</v>
      </c>
      <c r="N234" s="20">
        <v>65429</v>
      </c>
      <c r="O234" s="20">
        <v>830865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-78443</v>
      </c>
      <c r="D236" s="15">
        <v>-65664</v>
      </c>
      <c r="E236" s="15">
        <v>-63633</v>
      </c>
      <c r="F236" s="15">
        <v>-68286</v>
      </c>
      <c r="G236" s="15">
        <v>-64030</v>
      </c>
      <c r="H236" s="15">
        <v>-66082</v>
      </c>
      <c r="I236" s="15">
        <v>-70854</v>
      </c>
      <c r="J236" s="15">
        <v>-68577</v>
      </c>
      <c r="K236" s="15">
        <v>-71028</v>
      </c>
      <c r="L236" s="15">
        <v>-79278</v>
      </c>
      <c r="M236" s="15">
        <v>-69561</v>
      </c>
      <c r="N236" s="15">
        <v>-65429</v>
      </c>
      <c r="O236" s="15">
        <v>-830865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-78441</v>
      </c>
      <c r="D239" s="58">
        <v>-65662</v>
      </c>
      <c r="E239" s="58">
        <v>-63630</v>
      </c>
      <c r="F239" s="58">
        <v>-68284</v>
      </c>
      <c r="G239" s="58">
        <v>-64027</v>
      </c>
      <c r="H239" s="58">
        <v>-66080</v>
      </c>
      <c r="I239" s="58">
        <v>-70853</v>
      </c>
      <c r="J239" s="58">
        <v>-68574</v>
      </c>
      <c r="K239" s="58">
        <v>-71026</v>
      </c>
      <c r="L239" s="58">
        <v>-79276</v>
      </c>
      <c r="M239" s="58">
        <v>-69559</v>
      </c>
      <c r="N239" s="58">
        <v>-65426</v>
      </c>
      <c r="O239" s="2">
        <v>-830838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-78441</v>
      </c>
      <c r="D254" s="15">
        <v>-65662</v>
      </c>
      <c r="E254" s="15">
        <v>-63630</v>
      </c>
      <c r="F254" s="15">
        <v>-68284</v>
      </c>
      <c r="G254" s="15">
        <v>-64027</v>
      </c>
      <c r="H254" s="15">
        <v>-66080</v>
      </c>
      <c r="I254" s="15">
        <v>-70853</v>
      </c>
      <c r="J254" s="15">
        <v>-68574</v>
      </c>
      <c r="K254" s="15">
        <v>-71026</v>
      </c>
      <c r="L254" s="15">
        <v>-79276</v>
      </c>
      <c r="M254" s="15">
        <v>-69559</v>
      </c>
      <c r="N254" s="15">
        <v>-65426</v>
      </c>
      <c r="O254" s="15">
        <v>-830838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-2</v>
      </c>
      <c r="E256" s="34">
        <v>-3</v>
      </c>
      <c r="F256" s="34">
        <v>-2</v>
      </c>
      <c r="G256" s="34">
        <v>-3</v>
      </c>
      <c r="H256" s="34">
        <v>-2</v>
      </c>
      <c r="I256" s="34">
        <v>-1</v>
      </c>
      <c r="J256" s="34">
        <v>-3</v>
      </c>
      <c r="K256" s="34">
        <v>-2</v>
      </c>
      <c r="L256" s="34">
        <v>-2</v>
      </c>
      <c r="M256" s="34">
        <v>-2</v>
      </c>
      <c r="N256" s="34">
        <v>-3</v>
      </c>
      <c r="O256" s="34">
        <v>-27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-2</v>
      </c>
      <c r="E260" s="17">
        <v>-3</v>
      </c>
      <c r="F260" s="17">
        <v>-2</v>
      </c>
      <c r="G260" s="17">
        <v>-3</v>
      </c>
      <c r="H260" s="17">
        <v>-2</v>
      </c>
      <c r="I260" s="17">
        <v>-1</v>
      </c>
      <c r="J260" s="17">
        <v>-3</v>
      </c>
      <c r="K260" s="17">
        <v>-2</v>
      </c>
      <c r="L260" s="17">
        <v>-2</v>
      </c>
      <c r="M260" s="17">
        <v>-2</v>
      </c>
      <c r="N260" s="17">
        <v>-3</v>
      </c>
      <c r="O260" s="17">
        <v>-27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-2</v>
      </c>
      <c r="E267" s="17">
        <v>-3</v>
      </c>
      <c r="F267" s="17">
        <v>-2</v>
      </c>
      <c r="G267" s="17">
        <v>-3</v>
      </c>
      <c r="H267" s="17">
        <v>-2</v>
      </c>
      <c r="I267" s="17">
        <v>-1</v>
      </c>
      <c r="J267" s="17">
        <v>-3</v>
      </c>
      <c r="K267" s="17">
        <v>-2</v>
      </c>
      <c r="L267" s="17">
        <v>-2</v>
      </c>
      <c r="M267" s="17">
        <v>-2</v>
      </c>
      <c r="N267" s="17">
        <v>-3</v>
      </c>
      <c r="O267" s="17">
        <v>-27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</v>
      </c>
      <c r="D275" s="20">
        <v>-2</v>
      </c>
      <c r="E275" s="20">
        <v>-3</v>
      </c>
      <c r="F275" s="20">
        <v>-2</v>
      </c>
      <c r="G275" s="20">
        <v>-3</v>
      </c>
      <c r="H275" s="20">
        <v>-2</v>
      </c>
      <c r="I275" s="20">
        <v>-1</v>
      </c>
      <c r="J275" s="20">
        <v>-3</v>
      </c>
      <c r="K275" s="20">
        <v>-2</v>
      </c>
      <c r="L275" s="20">
        <v>-2</v>
      </c>
      <c r="M275" s="20">
        <v>-2</v>
      </c>
      <c r="N275" s="20">
        <v>-3</v>
      </c>
      <c r="O275" s="20">
        <v>-27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655</v>
      </c>
      <c r="D3" s="84" t="s">
        <v>655</v>
      </c>
      <c r="E3" s="84" t="s">
        <v>655</v>
      </c>
      <c r="F3" s="84" t="s">
        <v>655</v>
      </c>
      <c r="G3" s="84" t="s">
        <v>655</v>
      </c>
      <c r="H3" s="84" t="s">
        <v>655</v>
      </c>
      <c r="I3" s="84" t="s">
        <v>655</v>
      </c>
      <c r="J3" s="84" t="s">
        <v>655</v>
      </c>
      <c r="K3" s="84" t="s">
        <v>655</v>
      </c>
      <c r="L3" s="84" t="s">
        <v>655</v>
      </c>
      <c r="M3" s="84" t="s">
        <v>655</v>
      </c>
      <c r="N3" s="84" t="s">
        <v>655</v>
      </c>
      <c r="O3" s="84" t="s">
        <v>655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243702</v>
      </c>
      <c r="D14" s="58">
        <v>244403</v>
      </c>
      <c r="E14" s="58">
        <v>252947</v>
      </c>
      <c r="F14" s="58">
        <v>253414</v>
      </c>
      <c r="G14" s="58">
        <v>253882</v>
      </c>
      <c r="H14" s="58">
        <v>254818</v>
      </c>
      <c r="I14" s="58">
        <v>254911</v>
      </c>
      <c r="J14" s="58">
        <v>255379</v>
      </c>
      <c r="K14" s="58">
        <v>256314</v>
      </c>
      <c r="L14" s="58">
        <v>256782</v>
      </c>
      <c r="M14" s="58">
        <v>257249</v>
      </c>
      <c r="N14" s="58">
        <v>257717</v>
      </c>
      <c r="O14" s="2">
        <v>3041518</v>
      </c>
    </row>
    <row r="15" spans="1:18" ht="11.25" x14ac:dyDescent="0.2">
      <c r="A15" s="10" t="s">
        <v>177</v>
      </c>
      <c r="B15" s="61" t="s">
        <v>353</v>
      </c>
      <c r="C15" s="58">
        <v>444</v>
      </c>
      <c r="D15" s="58">
        <v>446</v>
      </c>
      <c r="E15" s="58">
        <v>447</v>
      </c>
      <c r="F15" s="58">
        <v>448</v>
      </c>
      <c r="G15" s="58">
        <v>449</v>
      </c>
      <c r="H15" s="58">
        <v>451</v>
      </c>
      <c r="I15" s="58">
        <v>451</v>
      </c>
      <c r="J15" s="58">
        <v>452</v>
      </c>
      <c r="K15" s="58">
        <v>453</v>
      </c>
      <c r="L15" s="58">
        <v>454</v>
      </c>
      <c r="M15" s="58">
        <v>455</v>
      </c>
      <c r="N15" s="58">
        <v>456</v>
      </c>
      <c r="O15" s="2">
        <v>5406</v>
      </c>
    </row>
    <row r="16" spans="1:18" ht="11.25" x14ac:dyDescent="0.2">
      <c r="A16" s="10" t="s">
        <v>164</v>
      </c>
      <c r="B16" s="61" t="s">
        <v>360</v>
      </c>
      <c r="C16" s="58">
        <v>9395</v>
      </c>
      <c r="D16" s="58">
        <v>9422</v>
      </c>
      <c r="E16" s="58">
        <v>9458</v>
      </c>
      <c r="F16" s="58">
        <v>9476</v>
      </c>
      <c r="G16" s="58">
        <v>9494</v>
      </c>
      <c r="H16" s="58">
        <v>9530</v>
      </c>
      <c r="I16" s="58">
        <v>9534</v>
      </c>
      <c r="J16" s="58">
        <v>9552</v>
      </c>
      <c r="K16" s="58">
        <v>9588</v>
      </c>
      <c r="L16" s="58">
        <v>9606</v>
      </c>
      <c r="M16" s="58">
        <v>9624</v>
      </c>
      <c r="N16" s="58">
        <v>9642</v>
      </c>
      <c r="O16" s="2">
        <v>114322</v>
      </c>
    </row>
    <row r="17" spans="1:15" ht="11.25" x14ac:dyDescent="0.2">
      <c r="A17" s="42" t="s">
        <v>436</v>
      </c>
      <c r="B17" s="61" t="s">
        <v>57</v>
      </c>
      <c r="C17" s="58">
        <v>2894</v>
      </c>
      <c r="D17" s="58">
        <v>2903</v>
      </c>
      <c r="E17" s="58">
        <v>2914</v>
      </c>
      <c r="F17" s="58">
        <v>2919</v>
      </c>
      <c r="G17" s="58">
        <v>2925</v>
      </c>
      <c r="H17" s="58">
        <v>2936</v>
      </c>
      <c r="I17" s="58">
        <v>2937</v>
      </c>
      <c r="J17" s="58">
        <v>2943</v>
      </c>
      <c r="K17" s="58">
        <v>2954</v>
      </c>
      <c r="L17" s="58">
        <v>2959</v>
      </c>
      <c r="M17" s="58">
        <v>2965</v>
      </c>
      <c r="N17" s="58">
        <v>2970</v>
      </c>
      <c r="O17" s="2">
        <v>35219</v>
      </c>
    </row>
    <row r="18" spans="1:15" ht="11.25" x14ac:dyDescent="0.2">
      <c r="A18" s="10" t="s">
        <v>167</v>
      </c>
      <c r="B18" s="61" t="s">
        <v>363</v>
      </c>
      <c r="C18" s="58">
        <v>2253</v>
      </c>
      <c r="D18" s="58">
        <v>2260</v>
      </c>
      <c r="E18" s="58">
        <v>2269</v>
      </c>
      <c r="F18" s="58">
        <v>2273</v>
      </c>
      <c r="G18" s="58">
        <v>2277</v>
      </c>
      <c r="H18" s="58">
        <v>2286</v>
      </c>
      <c r="I18" s="58">
        <v>2287</v>
      </c>
      <c r="J18" s="58">
        <v>2291</v>
      </c>
      <c r="K18" s="58">
        <v>2300</v>
      </c>
      <c r="L18" s="58">
        <v>2304</v>
      </c>
      <c r="M18" s="58">
        <v>2308</v>
      </c>
      <c r="N18" s="58">
        <v>2313</v>
      </c>
      <c r="O18" s="2">
        <v>27421</v>
      </c>
    </row>
    <row r="19" spans="1:15" ht="11.25" x14ac:dyDescent="0.2">
      <c r="A19" s="10" t="s">
        <v>166</v>
      </c>
      <c r="B19" s="61" t="s">
        <v>362</v>
      </c>
      <c r="C19" s="58">
        <v>1852</v>
      </c>
      <c r="D19" s="58">
        <v>1858</v>
      </c>
      <c r="E19" s="58">
        <v>1865</v>
      </c>
      <c r="F19" s="58">
        <v>1868</v>
      </c>
      <c r="G19" s="58">
        <v>1872</v>
      </c>
      <c r="H19" s="58">
        <v>1879</v>
      </c>
      <c r="I19" s="58">
        <v>1880</v>
      </c>
      <c r="J19" s="58">
        <v>1883</v>
      </c>
      <c r="K19" s="58">
        <v>1890</v>
      </c>
      <c r="L19" s="58">
        <v>1894</v>
      </c>
      <c r="M19" s="58">
        <v>1897</v>
      </c>
      <c r="N19" s="58">
        <v>1901</v>
      </c>
      <c r="O19" s="2">
        <v>22540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260540</v>
      </c>
      <c r="D22" s="15">
        <v>261292</v>
      </c>
      <c r="E22" s="15">
        <v>269900</v>
      </c>
      <c r="F22" s="15">
        <v>270398</v>
      </c>
      <c r="G22" s="15">
        <v>270899</v>
      </c>
      <c r="H22" s="15">
        <v>271900</v>
      </c>
      <c r="I22" s="15">
        <v>272000</v>
      </c>
      <c r="J22" s="15">
        <v>272500</v>
      </c>
      <c r="K22" s="15">
        <v>273499</v>
      </c>
      <c r="L22" s="15">
        <v>273999</v>
      </c>
      <c r="M22" s="15">
        <v>274498</v>
      </c>
      <c r="N22" s="15">
        <v>274999</v>
      </c>
      <c r="O22" s="15">
        <v>3246426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8640</v>
      </c>
      <c r="D25" s="58">
        <v>6818</v>
      </c>
      <c r="E25" s="58">
        <v>10201</v>
      </c>
      <c r="F25" s="58">
        <v>10513</v>
      </c>
      <c r="G25" s="58">
        <v>17261</v>
      </c>
      <c r="H25" s="58">
        <v>22090</v>
      </c>
      <c r="I25" s="58">
        <v>14896</v>
      </c>
      <c r="J25" s="58">
        <v>11842</v>
      </c>
      <c r="K25" s="58">
        <v>14375</v>
      </c>
      <c r="L25" s="58">
        <v>12685</v>
      </c>
      <c r="M25" s="58">
        <v>12600</v>
      </c>
      <c r="N25" s="58">
        <v>10500</v>
      </c>
      <c r="O25" s="2">
        <v>152420</v>
      </c>
    </row>
    <row r="26" spans="1:15" ht="10.9" customHeight="1" x14ac:dyDescent="0.2">
      <c r="A26" s="42" t="s">
        <v>372</v>
      </c>
      <c r="B26" s="61" t="s">
        <v>358</v>
      </c>
      <c r="C26" s="58">
        <v>5677</v>
      </c>
      <c r="D26" s="58">
        <v>6422</v>
      </c>
      <c r="E26" s="58">
        <v>7742</v>
      </c>
      <c r="F26" s="58">
        <v>12048</v>
      </c>
      <c r="G26" s="58">
        <v>13435</v>
      </c>
      <c r="H26" s="58">
        <v>11564</v>
      </c>
      <c r="I26" s="58">
        <v>11629</v>
      </c>
      <c r="J26" s="58">
        <v>12658</v>
      </c>
      <c r="K26" s="58">
        <v>15586</v>
      </c>
      <c r="L26" s="58">
        <v>12945</v>
      </c>
      <c r="M26" s="58">
        <v>11550</v>
      </c>
      <c r="N26" s="58">
        <v>6300</v>
      </c>
      <c r="O26" s="2">
        <v>127555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940</v>
      </c>
      <c r="D28" s="58">
        <v>585</v>
      </c>
      <c r="E28" s="58">
        <v>68</v>
      </c>
      <c r="F28" s="58">
        <v>1219</v>
      </c>
      <c r="G28" s="58">
        <v>1965</v>
      </c>
      <c r="H28" s="58">
        <v>68</v>
      </c>
      <c r="I28" s="58">
        <v>1777</v>
      </c>
      <c r="J28" s="58">
        <v>799</v>
      </c>
      <c r="K28" s="58">
        <v>734</v>
      </c>
      <c r="L28" s="58">
        <v>536</v>
      </c>
      <c r="M28" s="58">
        <v>525</v>
      </c>
      <c r="N28" s="58">
        <v>525</v>
      </c>
      <c r="O28" s="2">
        <v>9740</v>
      </c>
    </row>
    <row r="29" spans="1:15" ht="11.25" x14ac:dyDescent="0.2">
      <c r="A29" s="10"/>
      <c r="B29" s="4" t="s">
        <v>2</v>
      </c>
      <c r="C29" s="15">
        <v>15257</v>
      </c>
      <c r="D29" s="15">
        <v>13825</v>
      </c>
      <c r="E29" s="15">
        <v>18011</v>
      </c>
      <c r="F29" s="15">
        <v>23780</v>
      </c>
      <c r="G29" s="15">
        <v>32661</v>
      </c>
      <c r="H29" s="15">
        <v>33722</v>
      </c>
      <c r="I29" s="15">
        <v>28302</v>
      </c>
      <c r="J29" s="15">
        <v>25299</v>
      </c>
      <c r="K29" s="15">
        <v>30695</v>
      </c>
      <c r="L29" s="15">
        <v>26166</v>
      </c>
      <c r="M29" s="15">
        <v>24675</v>
      </c>
      <c r="N29" s="15">
        <v>17325</v>
      </c>
      <c r="O29" s="15">
        <v>289715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275797</v>
      </c>
      <c r="D31" s="2">
        <v>275117</v>
      </c>
      <c r="E31" s="2">
        <v>287911</v>
      </c>
      <c r="F31" s="2">
        <v>294178</v>
      </c>
      <c r="G31" s="2">
        <v>303560</v>
      </c>
      <c r="H31" s="2">
        <v>305622</v>
      </c>
      <c r="I31" s="2">
        <v>300302</v>
      </c>
      <c r="J31" s="2">
        <v>297799</v>
      </c>
      <c r="K31" s="2">
        <v>304194</v>
      </c>
      <c r="L31" s="2">
        <v>300165</v>
      </c>
      <c r="M31" s="2">
        <v>299173</v>
      </c>
      <c r="N31" s="2">
        <v>292324</v>
      </c>
      <c r="O31" s="2">
        <v>3536141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-500</v>
      </c>
      <c r="D35" s="58">
        <v>-500</v>
      </c>
      <c r="E35" s="58">
        <v>-500</v>
      </c>
      <c r="F35" s="58">
        <v>-500</v>
      </c>
      <c r="G35" s="58">
        <v>-500</v>
      </c>
      <c r="H35" s="58">
        <v>-500</v>
      </c>
      <c r="I35" s="58">
        <v>-500</v>
      </c>
      <c r="J35" s="58">
        <v>-500</v>
      </c>
      <c r="K35" s="58">
        <v>-500</v>
      </c>
      <c r="L35" s="58">
        <v>-500</v>
      </c>
      <c r="M35" s="58">
        <v>-500</v>
      </c>
      <c r="N35" s="58">
        <v>-500</v>
      </c>
      <c r="O35" s="2">
        <v>-6000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-71</v>
      </c>
      <c r="D37" s="58">
        <v>-54</v>
      </c>
      <c r="E37" s="58">
        <v>-45</v>
      </c>
      <c r="F37" s="58">
        <v>-39</v>
      </c>
      <c r="G37" s="58">
        <v>-34</v>
      </c>
      <c r="H37" s="58">
        <v>-28</v>
      </c>
      <c r="I37" s="58">
        <v>-22</v>
      </c>
      <c r="J37" s="58">
        <v>-19</v>
      </c>
      <c r="K37" s="58">
        <v>-18</v>
      </c>
      <c r="L37" s="58">
        <v>-16</v>
      </c>
      <c r="M37" s="58">
        <v>-50</v>
      </c>
      <c r="N37" s="58">
        <v>-50</v>
      </c>
      <c r="O37" s="2">
        <v>-446</v>
      </c>
    </row>
    <row r="38" spans="1:15" ht="11.25" x14ac:dyDescent="0.2">
      <c r="A38" s="10" t="s">
        <v>170</v>
      </c>
      <c r="B38" s="62" t="s">
        <v>6</v>
      </c>
      <c r="C38" s="58">
        <v>-998</v>
      </c>
      <c r="D38" s="58">
        <v>-313</v>
      </c>
      <c r="E38" s="58">
        <v>-281</v>
      </c>
      <c r="F38" s="58">
        <v>-254</v>
      </c>
      <c r="G38" s="58">
        <v>-258</v>
      </c>
      <c r="H38" s="58">
        <v>-223</v>
      </c>
      <c r="I38" s="58">
        <v>-374</v>
      </c>
      <c r="J38" s="58">
        <v>-414</v>
      </c>
      <c r="K38" s="58">
        <v>-407</v>
      </c>
      <c r="L38" s="58">
        <v>-323</v>
      </c>
      <c r="M38" s="58">
        <v>-300</v>
      </c>
      <c r="N38" s="58">
        <v>-300</v>
      </c>
      <c r="O38" s="2">
        <v>-4445</v>
      </c>
    </row>
    <row r="39" spans="1:15" ht="11.25" x14ac:dyDescent="0.2">
      <c r="A39" s="10"/>
      <c r="B39" s="62" t="s">
        <v>7</v>
      </c>
      <c r="C39" s="15">
        <v>-1569</v>
      </c>
      <c r="D39" s="15">
        <v>-867</v>
      </c>
      <c r="E39" s="15">
        <v>-826</v>
      </c>
      <c r="F39" s="15">
        <v>-793</v>
      </c>
      <c r="G39" s="15">
        <v>-792</v>
      </c>
      <c r="H39" s="15">
        <v>-751</v>
      </c>
      <c r="I39" s="15">
        <v>-896</v>
      </c>
      <c r="J39" s="15">
        <v>-933</v>
      </c>
      <c r="K39" s="15">
        <v>-925</v>
      </c>
      <c r="L39" s="15">
        <v>-839</v>
      </c>
      <c r="M39" s="15">
        <v>-850</v>
      </c>
      <c r="N39" s="15">
        <v>-850</v>
      </c>
      <c r="O39" s="15">
        <v>-10891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274228</v>
      </c>
      <c r="D41" s="15">
        <v>274250</v>
      </c>
      <c r="E41" s="15">
        <v>287085</v>
      </c>
      <c r="F41" s="15">
        <v>293385</v>
      </c>
      <c r="G41" s="15">
        <v>302768</v>
      </c>
      <c r="H41" s="15">
        <v>304871</v>
      </c>
      <c r="I41" s="15">
        <v>299406</v>
      </c>
      <c r="J41" s="15">
        <v>296866</v>
      </c>
      <c r="K41" s="15">
        <v>303269</v>
      </c>
      <c r="L41" s="15">
        <v>299326</v>
      </c>
      <c r="M41" s="15">
        <v>298323</v>
      </c>
      <c r="N41" s="15">
        <v>291474</v>
      </c>
      <c r="O41" s="15">
        <v>3525250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2226</v>
      </c>
      <c r="D46" s="58">
        <v>2978</v>
      </c>
      <c r="E46" s="58">
        <v>4893</v>
      </c>
      <c r="F46" s="58">
        <v>5061</v>
      </c>
      <c r="G46" s="58">
        <v>3434</v>
      </c>
      <c r="H46" s="58">
        <v>2043</v>
      </c>
      <c r="I46" s="58">
        <v>4898</v>
      </c>
      <c r="J46" s="58">
        <v>3838</v>
      </c>
      <c r="K46" s="58">
        <v>4268</v>
      </c>
      <c r="L46" s="58">
        <v>3297</v>
      </c>
      <c r="M46" s="58">
        <v>4463</v>
      </c>
      <c r="N46" s="58">
        <v>3675</v>
      </c>
      <c r="O46" s="2">
        <v>45073</v>
      </c>
    </row>
    <row r="47" spans="1:15" ht="11.25" x14ac:dyDescent="0.2">
      <c r="A47" s="42" t="s">
        <v>370</v>
      </c>
      <c r="B47" s="61" t="s">
        <v>353</v>
      </c>
      <c r="C47" s="58">
        <v>5690</v>
      </c>
      <c r="D47" s="58">
        <v>5513</v>
      </c>
      <c r="E47" s="58">
        <v>9728</v>
      </c>
      <c r="F47" s="58">
        <v>5334</v>
      </c>
      <c r="G47" s="58">
        <v>4867</v>
      </c>
      <c r="H47" s="58">
        <v>3759</v>
      </c>
      <c r="I47" s="58">
        <v>4439</v>
      </c>
      <c r="J47" s="58">
        <v>12386</v>
      </c>
      <c r="K47" s="58">
        <v>18185</v>
      </c>
      <c r="L47" s="58">
        <v>4394</v>
      </c>
      <c r="M47" s="58">
        <v>5250</v>
      </c>
      <c r="N47" s="58">
        <v>3150</v>
      </c>
      <c r="O47" s="2">
        <v>82695</v>
      </c>
    </row>
    <row r="48" spans="1:15" ht="11.25" x14ac:dyDescent="0.2">
      <c r="A48" s="42" t="s">
        <v>398</v>
      </c>
      <c r="B48" s="62" t="s">
        <v>395</v>
      </c>
      <c r="C48" s="58">
        <v>14026</v>
      </c>
      <c r="D48" s="58">
        <v>8190</v>
      </c>
      <c r="E48" s="58">
        <v>14296</v>
      </c>
      <c r="F48" s="58">
        <v>21436</v>
      </c>
      <c r="G48" s="58">
        <v>40413</v>
      </c>
      <c r="H48" s="58">
        <v>29907</v>
      </c>
      <c r="I48" s="58">
        <v>36656</v>
      </c>
      <c r="J48" s="58">
        <v>39651</v>
      </c>
      <c r="K48" s="58">
        <v>24176</v>
      </c>
      <c r="L48" s="58">
        <v>19517</v>
      </c>
      <c r="M48" s="58">
        <v>18900</v>
      </c>
      <c r="N48" s="58">
        <v>16800</v>
      </c>
      <c r="O48" s="2">
        <v>283968</v>
      </c>
    </row>
    <row r="49" spans="1:15" ht="11.25" x14ac:dyDescent="0.2">
      <c r="A49" s="42" t="s">
        <v>397</v>
      </c>
      <c r="B49" s="62" t="s">
        <v>396</v>
      </c>
      <c r="C49" s="58">
        <v>27308</v>
      </c>
      <c r="D49" s="58">
        <v>36286</v>
      </c>
      <c r="E49" s="58">
        <v>61377</v>
      </c>
      <c r="F49" s="58">
        <v>30560</v>
      </c>
      <c r="G49" s="58">
        <v>51273</v>
      </c>
      <c r="H49" s="58">
        <v>54140</v>
      </c>
      <c r="I49" s="58">
        <v>53554</v>
      </c>
      <c r="J49" s="58">
        <v>63608</v>
      </c>
      <c r="K49" s="58">
        <v>58848</v>
      </c>
      <c r="L49" s="58">
        <v>68678</v>
      </c>
      <c r="M49" s="58">
        <v>295000</v>
      </c>
      <c r="N49" s="58">
        <v>39900</v>
      </c>
      <c r="O49" s="2">
        <v>840533</v>
      </c>
    </row>
    <row r="50" spans="1:15" ht="11.25" x14ac:dyDescent="0.2">
      <c r="A50" s="10" t="s">
        <v>178</v>
      </c>
      <c r="B50" s="62" t="s">
        <v>10</v>
      </c>
      <c r="C50" s="58">
        <v>1668</v>
      </c>
      <c r="D50" s="58">
        <v>939</v>
      </c>
      <c r="E50" s="58">
        <v>4765</v>
      </c>
      <c r="F50" s="58">
        <v>2071</v>
      </c>
      <c r="G50" s="58">
        <v>2246</v>
      </c>
      <c r="H50" s="58">
        <v>4606</v>
      </c>
      <c r="I50" s="58">
        <v>137</v>
      </c>
      <c r="J50" s="58">
        <v>4954</v>
      </c>
      <c r="K50" s="58">
        <v>6538</v>
      </c>
      <c r="L50" s="58">
        <v>2408</v>
      </c>
      <c r="M50" s="58">
        <v>4120</v>
      </c>
      <c r="N50" s="58">
        <v>4120</v>
      </c>
      <c r="O50" s="2">
        <v>38574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925</v>
      </c>
      <c r="G51" s="58">
        <v>925</v>
      </c>
      <c r="H51" s="58">
        <v>925</v>
      </c>
      <c r="I51" s="58">
        <v>925</v>
      </c>
      <c r="J51" s="58">
        <v>925</v>
      </c>
      <c r="K51" s="58">
        <v>925</v>
      </c>
      <c r="L51" s="58">
        <v>925</v>
      </c>
      <c r="M51" s="58">
        <v>0</v>
      </c>
      <c r="N51" s="58">
        <v>0</v>
      </c>
      <c r="O51" s="2">
        <v>6475</v>
      </c>
    </row>
    <row r="52" spans="1:15" ht="11.25" x14ac:dyDescent="0.2">
      <c r="A52" s="10"/>
      <c r="B52" s="32" t="s">
        <v>12</v>
      </c>
      <c r="C52" s="59">
        <v>50918</v>
      </c>
      <c r="D52" s="59">
        <v>53906</v>
      </c>
      <c r="E52" s="59">
        <v>95059</v>
      </c>
      <c r="F52" s="59">
        <v>65387</v>
      </c>
      <c r="G52" s="59">
        <v>103158</v>
      </c>
      <c r="H52" s="59">
        <v>95380</v>
      </c>
      <c r="I52" s="59">
        <v>100609</v>
      </c>
      <c r="J52" s="59">
        <v>125362</v>
      </c>
      <c r="K52" s="59">
        <v>112940</v>
      </c>
      <c r="L52" s="59">
        <v>99219</v>
      </c>
      <c r="M52" s="59">
        <v>327733</v>
      </c>
      <c r="N52" s="59">
        <v>67645</v>
      </c>
      <c r="O52" s="15">
        <v>1297318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325146</v>
      </c>
      <c r="D54" s="17">
        <v>328156</v>
      </c>
      <c r="E54" s="17">
        <v>382144</v>
      </c>
      <c r="F54" s="17">
        <v>358772</v>
      </c>
      <c r="G54" s="17">
        <v>405926</v>
      </c>
      <c r="H54" s="17">
        <v>400251</v>
      </c>
      <c r="I54" s="17">
        <v>400015</v>
      </c>
      <c r="J54" s="17">
        <v>422228</v>
      </c>
      <c r="K54" s="17">
        <v>416209</v>
      </c>
      <c r="L54" s="17">
        <v>398545</v>
      </c>
      <c r="M54" s="17">
        <v>626056</v>
      </c>
      <c r="N54" s="17">
        <v>359119</v>
      </c>
      <c r="O54" s="17">
        <v>4822568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325146</v>
      </c>
      <c r="D67" s="15">
        <v>328156</v>
      </c>
      <c r="E67" s="15">
        <v>382144</v>
      </c>
      <c r="F67" s="15">
        <v>358772</v>
      </c>
      <c r="G67" s="15">
        <v>405926</v>
      </c>
      <c r="H67" s="15">
        <v>400251</v>
      </c>
      <c r="I67" s="15">
        <v>400015</v>
      </c>
      <c r="J67" s="15">
        <v>422228</v>
      </c>
      <c r="K67" s="15">
        <v>416209</v>
      </c>
      <c r="L67" s="15">
        <v>398545</v>
      </c>
      <c r="M67" s="15">
        <v>626056</v>
      </c>
      <c r="N67" s="15">
        <v>359119</v>
      </c>
      <c r="O67" s="15">
        <v>4822568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6600</v>
      </c>
      <c r="D76" s="58">
        <v>6000</v>
      </c>
      <c r="E76" s="58">
        <v>6600</v>
      </c>
      <c r="F76" s="58">
        <v>6600</v>
      </c>
      <c r="G76" s="58">
        <v>6300</v>
      </c>
      <c r="H76" s="58">
        <v>6600</v>
      </c>
      <c r="I76" s="58">
        <v>6900</v>
      </c>
      <c r="J76" s="58">
        <v>6300</v>
      </c>
      <c r="K76" s="58">
        <v>6600</v>
      </c>
      <c r="L76" s="58">
        <v>6600</v>
      </c>
      <c r="M76" s="58">
        <v>6300</v>
      </c>
      <c r="N76" s="58">
        <v>6900</v>
      </c>
      <c r="O76" s="2">
        <v>78300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6600</v>
      </c>
      <c r="D79" s="15">
        <v>6000</v>
      </c>
      <c r="E79" s="15">
        <v>6600</v>
      </c>
      <c r="F79" s="15">
        <v>6600</v>
      </c>
      <c r="G79" s="15">
        <v>6300</v>
      </c>
      <c r="H79" s="15">
        <v>6600</v>
      </c>
      <c r="I79" s="15">
        <v>6900</v>
      </c>
      <c r="J79" s="15">
        <v>6300</v>
      </c>
      <c r="K79" s="15">
        <v>6600</v>
      </c>
      <c r="L79" s="15">
        <v>6600</v>
      </c>
      <c r="M79" s="15">
        <v>6300</v>
      </c>
      <c r="N79" s="15">
        <v>6900</v>
      </c>
      <c r="O79" s="15">
        <v>78300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563</v>
      </c>
      <c r="D81" s="58">
        <v>563</v>
      </c>
      <c r="E81" s="58">
        <v>563</v>
      </c>
      <c r="F81" s="58">
        <v>563</v>
      </c>
      <c r="G81" s="58">
        <v>563</v>
      </c>
      <c r="H81" s="58">
        <v>563</v>
      </c>
      <c r="I81" s="58">
        <v>563</v>
      </c>
      <c r="J81" s="58">
        <v>563</v>
      </c>
      <c r="K81" s="58">
        <v>563</v>
      </c>
      <c r="L81" s="58">
        <v>563</v>
      </c>
      <c r="M81" s="58">
        <v>563</v>
      </c>
      <c r="N81" s="58">
        <v>563</v>
      </c>
      <c r="O81" s="2">
        <v>6756</v>
      </c>
    </row>
    <row r="82" spans="1:15" ht="11.25" x14ac:dyDescent="0.2">
      <c r="A82" s="10" t="s">
        <v>199</v>
      </c>
      <c r="B82" s="62" t="s">
        <v>25</v>
      </c>
      <c r="C82" s="58">
        <v>2275</v>
      </c>
      <c r="D82" s="58">
        <v>2275</v>
      </c>
      <c r="E82" s="58">
        <v>2275</v>
      </c>
      <c r="F82" s="58">
        <v>2275</v>
      </c>
      <c r="G82" s="58">
        <v>2275</v>
      </c>
      <c r="H82" s="58">
        <v>2275</v>
      </c>
      <c r="I82" s="58">
        <v>2275</v>
      </c>
      <c r="J82" s="58">
        <v>2275</v>
      </c>
      <c r="K82" s="58">
        <v>2275</v>
      </c>
      <c r="L82" s="58">
        <v>2275</v>
      </c>
      <c r="M82" s="58">
        <v>2275</v>
      </c>
      <c r="N82" s="58">
        <v>2275</v>
      </c>
      <c r="O82" s="2">
        <v>27300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2838</v>
      </c>
      <c r="D84" s="15">
        <v>2838</v>
      </c>
      <c r="E84" s="15">
        <v>2838</v>
      </c>
      <c r="F84" s="15">
        <v>2838</v>
      </c>
      <c r="G84" s="15">
        <v>2838</v>
      </c>
      <c r="H84" s="15">
        <v>2838</v>
      </c>
      <c r="I84" s="15">
        <v>2838</v>
      </c>
      <c r="J84" s="15">
        <v>2838</v>
      </c>
      <c r="K84" s="15">
        <v>2838</v>
      </c>
      <c r="L84" s="15">
        <v>2838</v>
      </c>
      <c r="M84" s="15">
        <v>2838</v>
      </c>
      <c r="N84" s="15">
        <v>2838</v>
      </c>
      <c r="O84" s="15">
        <v>34056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5830</v>
      </c>
      <c r="D86" s="58">
        <v>5300</v>
      </c>
      <c r="E86" s="58">
        <v>5976</v>
      </c>
      <c r="F86" s="58">
        <v>5976</v>
      </c>
      <c r="G86" s="58">
        <v>5704</v>
      </c>
      <c r="H86" s="58">
        <v>5976</v>
      </c>
      <c r="I86" s="58">
        <v>6247</v>
      </c>
      <c r="J86" s="58">
        <v>5704</v>
      </c>
      <c r="K86" s="58">
        <v>5976</v>
      </c>
      <c r="L86" s="58">
        <v>5976</v>
      </c>
      <c r="M86" s="58">
        <v>5704</v>
      </c>
      <c r="N86" s="58">
        <v>6247</v>
      </c>
      <c r="O86" s="2">
        <v>70616</v>
      </c>
    </row>
    <row r="87" spans="1:15" ht="11.25" x14ac:dyDescent="0.2">
      <c r="A87" s="10" t="s">
        <v>228</v>
      </c>
      <c r="B87" s="62" t="s">
        <v>28</v>
      </c>
      <c r="C87" s="58">
        <v>143</v>
      </c>
      <c r="D87" s="58">
        <v>142</v>
      </c>
      <c r="E87" s="58">
        <v>142</v>
      </c>
      <c r="F87" s="58">
        <v>142</v>
      </c>
      <c r="G87" s="58">
        <v>147</v>
      </c>
      <c r="H87" s="58">
        <v>142</v>
      </c>
      <c r="I87" s="58">
        <v>142</v>
      </c>
      <c r="J87" s="58">
        <v>142</v>
      </c>
      <c r="K87" s="58">
        <v>142</v>
      </c>
      <c r="L87" s="58">
        <v>142</v>
      </c>
      <c r="M87" s="58">
        <v>142</v>
      </c>
      <c r="N87" s="58">
        <v>142</v>
      </c>
      <c r="O87" s="2">
        <v>1710</v>
      </c>
    </row>
    <row r="88" spans="1:15" ht="11.25" x14ac:dyDescent="0.2">
      <c r="A88" s="10" t="s">
        <v>196</v>
      </c>
      <c r="B88" s="62" t="s">
        <v>29</v>
      </c>
      <c r="C88" s="58">
        <v>29</v>
      </c>
      <c r="D88" s="58">
        <v>0</v>
      </c>
      <c r="E88" s="58">
        <v>0</v>
      </c>
      <c r="F88" s="58">
        <v>0</v>
      </c>
      <c r="G88" s="58">
        <v>112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141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6002</v>
      </c>
      <c r="D90" s="15">
        <v>5442</v>
      </c>
      <c r="E90" s="15">
        <v>6118</v>
      </c>
      <c r="F90" s="15">
        <v>6118</v>
      </c>
      <c r="G90" s="15">
        <v>5963</v>
      </c>
      <c r="H90" s="15">
        <v>6118</v>
      </c>
      <c r="I90" s="15">
        <v>6389</v>
      </c>
      <c r="J90" s="15">
        <v>5846</v>
      </c>
      <c r="K90" s="15">
        <v>6118</v>
      </c>
      <c r="L90" s="15">
        <v>6118</v>
      </c>
      <c r="M90" s="15">
        <v>5846</v>
      </c>
      <c r="N90" s="15">
        <v>6389</v>
      </c>
      <c r="O90" s="15">
        <v>72467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15440</v>
      </c>
      <c r="D92" s="17">
        <v>14280</v>
      </c>
      <c r="E92" s="17">
        <v>15556</v>
      </c>
      <c r="F92" s="17">
        <v>15556</v>
      </c>
      <c r="G92" s="17">
        <v>15101</v>
      </c>
      <c r="H92" s="17">
        <v>15556</v>
      </c>
      <c r="I92" s="17">
        <v>16127</v>
      </c>
      <c r="J92" s="17">
        <v>14984</v>
      </c>
      <c r="K92" s="17">
        <v>15556</v>
      </c>
      <c r="L92" s="17">
        <v>15556</v>
      </c>
      <c r="M92" s="17">
        <v>14984</v>
      </c>
      <c r="N92" s="17">
        <v>16127</v>
      </c>
      <c r="O92" s="17">
        <v>184823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2601</v>
      </c>
      <c r="D99" s="58">
        <v>2625</v>
      </c>
      <c r="E99" s="58">
        <v>3057</v>
      </c>
      <c r="F99" s="58">
        <v>2870</v>
      </c>
      <c r="G99" s="58">
        <v>3247</v>
      </c>
      <c r="H99" s="58">
        <v>3202</v>
      </c>
      <c r="I99" s="58">
        <v>3200</v>
      </c>
      <c r="J99" s="58">
        <v>3378</v>
      </c>
      <c r="K99" s="58">
        <v>3330</v>
      </c>
      <c r="L99" s="58">
        <v>3188</v>
      </c>
      <c r="M99" s="58">
        <v>5008</v>
      </c>
      <c r="N99" s="58">
        <v>2873</v>
      </c>
      <c r="O99" s="2">
        <v>38579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2601</v>
      </c>
      <c r="D101" s="15">
        <v>2625</v>
      </c>
      <c r="E101" s="15">
        <v>3057</v>
      </c>
      <c r="F101" s="15">
        <v>2870</v>
      </c>
      <c r="G101" s="15">
        <v>3247</v>
      </c>
      <c r="H101" s="15">
        <v>3202</v>
      </c>
      <c r="I101" s="15">
        <v>3200</v>
      </c>
      <c r="J101" s="15">
        <v>3378</v>
      </c>
      <c r="K101" s="15">
        <v>3330</v>
      </c>
      <c r="L101" s="15">
        <v>3188</v>
      </c>
      <c r="M101" s="15">
        <v>5008</v>
      </c>
      <c r="N101" s="15">
        <v>2873</v>
      </c>
      <c r="O101" s="15">
        <v>38579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59569</v>
      </c>
      <c r="D103" s="58">
        <v>54153</v>
      </c>
      <c r="E103" s="58">
        <v>61058</v>
      </c>
      <c r="F103" s="58">
        <v>64719</v>
      </c>
      <c r="G103" s="58">
        <v>61777</v>
      </c>
      <c r="H103" s="58">
        <v>68019</v>
      </c>
      <c r="I103" s="58">
        <v>71110</v>
      </c>
      <c r="J103" s="58">
        <v>64927</v>
      </c>
      <c r="K103" s="58">
        <v>68019</v>
      </c>
      <c r="L103" s="58">
        <v>64358</v>
      </c>
      <c r="M103" s="58">
        <v>61432</v>
      </c>
      <c r="N103" s="58">
        <v>67283</v>
      </c>
      <c r="O103" s="2">
        <v>766424</v>
      </c>
    </row>
    <row r="104" spans="1:15" ht="11.25" x14ac:dyDescent="0.2">
      <c r="A104" s="10" t="s">
        <v>197</v>
      </c>
      <c r="B104" s="62" t="s">
        <v>482</v>
      </c>
      <c r="C104" s="58">
        <v>19384</v>
      </c>
      <c r="D104" s="58">
        <v>25139</v>
      </c>
      <c r="E104" s="58">
        <v>28522</v>
      </c>
      <c r="F104" s="58">
        <v>26139</v>
      </c>
      <c r="G104" s="58">
        <v>33712</v>
      </c>
      <c r="H104" s="58">
        <v>30891</v>
      </c>
      <c r="I104" s="58">
        <v>33436</v>
      </c>
      <c r="J104" s="58">
        <v>35975</v>
      </c>
      <c r="K104" s="58">
        <v>33837</v>
      </c>
      <c r="L104" s="58">
        <v>27991</v>
      </c>
      <c r="M104" s="58">
        <v>44694</v>
      </c>
      <c r="N104" s="58">
        <v>26449</v>
      </c>
      <c r="O104" s="2">
        <v>366169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1183</v>
      </c>
      <c r="D106" s="58">
        <v>1472</v>
      </c>
      <c r="E106" s="58">
        <v>1663</v>
      </c>
      <c r="F106" s="58">
        <v>1535</v>
      </c>
      <c r="G106" s="58">
        <v>1932</v>
      </c>
      <c r="H106" s="58">
        <v>1789</v>
      </c>
      <c r="I106" s="58">
        <v>1916</v>
      </c>
      <c r="J106" s="58">
        <v>2052</v>
      </c>
      <c r="K106" s="58">
        <v>1942</v>
      </c>
      <c r="L106" s="58">
        <v>1643</v>
      </c>
      <c r="M106" s="58">
        <v>2569</v>
      </c>
      <c r="N106" s="58">
        <v>1550</v>
      </c>
      <c r="O106" s="2">
        <v>21246</v>
      </c>
    </row>
    <row r="107" spans="1:15" ht="11.25" x14ac:dyDescent="0.2">
      <c r="A107" s="10" t="s">
        <v>195</v>
      </c>
      <c r="B107" s="62" t="s">
        <v>36</v>
      </c>
      <c r="C107" s="58">
        <v>1682</v>
      </c>
      <c r="D107" s="58">
        <v>1682</v>
      </c>
      <c r="E107" s="58">
        <v>1682</v>
      </c>
      <c r="F107" s="58">
        <v>1682</v>
      </c>
      <c r="G107" s="58">
        <v>1682</v>
      </c>
      <c r="H107" s="58">
        <v>1682</v>
      </c>
      <c r="I107" s="58">
        <v>1682</v>
      </c>
      <c r="J107" s="58">
        <v>1682</v>
      </c>
      <c r="K107" s="58">
        <v>1682</v>
      </c>
      <c r="L107" s="58">
        <v>1682</v>
      </c>
      <c r="M107" s="58">
        <v>1682</v>
      </c>
      <c r="N107" s="58">
        <v>1682</v>
      </c>
      <c r="O107" s="2">
        <v>20184</v>
      </c>
    </row>
    <row r="108" spans="1:15" ht="11.25" x14ac:dyDescent="0.2">
      <c r="A108" s="10"/>
      <c r="B108" s="4" t="s">
        <v>529</v>
      </c>
      <c r="C108" s="15">
        <v>81818</v>
      </c>
      <c r="D108" s="15">
        <v>82446</v>
      </c>
      <c r="E108" s="15">
        <v>92925</v>
      </c>
      <c r="F108" s="15">
        <v>94075</v>
      </c>
      <c r="G108" s="15">
        <v>99103</v>
      </c>
      <c r="H108" s="15">
        <v>102381</v>
      </c>
      <c r="I108" s="15">
        <v>108144</v>
      </c>
      <c r="J108" s="15">
        <v>104636</v>
      </c>
      <c r="K108" s="15">
        <v>105480</v>
      </c>
      <c r="L108" s="15">
        <v>95674</v>
      </c>
      <c r="M108" s="15">
        <v>110377</v>
      </c>
      <c r="N108" s="15">
        <v>96964</v>
      </c>
      <c r="O108" s="15">
        <v>1174023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5392</v>
      </c>
      <c r="D110" s="58">
        <v>4902</v>
      </c>
      <c r="E110" s="58">
        <v>5527</v>
      </c>
      <c r="F110" s="58">
        <v>5527</v>
      </c>
      <c r="G110" s="58">
        <v>5275</v>
      </c>
      <c r="H110" s="58">
        <v>5527</v>
      </c>
      <c r="I110" s="58">
        <v>5778</v>
      </c>
      <c r="J110" s="58">
        <v>5275</v>
      </c>
      <c r="K110" s="58">
        <v>5527</v>
      </c>
      <c r="L110" s="58">
        <v>5527</v>
      </c>
      <c r="M110" s="58">
        <v>5275</v>
      </c>
      <c r="N110" s="58">
        <v>5778</v>
      </c>
      <c r="O110" s="2">
        <v>65310</v>
      </c>
    </row>
    <row r="111" spans="1:15" ht="11.25" x14ac:dyDescent="0.2">
      <c r="A111" s="10" t="s">
        <v>201</v>
      </c>
      <c r="B111" s="62" t="s">
        <v>38</v>
      </c>
      <c r="C111" s="58">
        <v>1328</v>
      </c>
      <c r="D111" s="58">
        <v>1328</v>
      </c>
      <c r="E111" s="58">
        <v>1328</v>
      </c>
      <c r="F111" s="58">
        <v>1328</v>
      </c>
      <c r="G111" s="58">
        <v>1328</v>
      </c>
      <c r="H111" s="58">
        <v>1328</v>
      </c>
      <c r="I111" s="58">
        <v>1328</v>
      </c>
      <c r="J111" s="58">
        <v>1328</v>
      </c>
      <c r="K111" s="58">
        <v>1328</v>
      </c>
      <c r="L111" s="58">
        <v>1328</v>
      </c>
      <c r="M111" s="58">
        <v>1328</v>
      </c>
      <c r="N111" s="58">
        <v>1328</v>
      </c>
      <c r="O111" s="2">
        <v>15936</v>
      </c>
    </row>
    <row r="112" spans="1:15" ht="11.25" x14ac:dyDescent="0.2">
      <c r="A112" s="10"/>
      <c r="B112" s="4" t="s">
        <v>39</v>
      </c>
      <c r="C112" s="15">
        <v>88538</v>
      </c>
      <c r="D112" s="15">
        <v>88676</v>
      </c>
      <c r="E112" s="15">
        <v>99780</v>
      </c>
      <c r="F112" s="15">
        <v>100930</v>
      </c>
      <c r="G112" s="15">
        <v>105706</v>
      </c>
      <c r="H112" s="15">
        <v>109236</v>
      </c>
      <c r="I112" s="15">
        <v>115250</v>
      </c>
      <c r="J112" s="15">
        <v>111239</v>
      </c>
      <c r="K112" s="15">
        <v>112335</v>
      </c>
      <c r="L112" s="15">
        <v>102529</v>
      </c>
      <c r="M112" s="15">
        <v>116980</v>
      </c>
      <c r="N112" s="15">
        <v>104070</v>
      </c>
      <c r="O112" s="15">
        <v>1255269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106579</v>
      </c>
      <c r="D114" s="20">
        <v>105581</v>
      </c>
      <c r="E114" s="20">
        <v>118393</v>
      </c>
      <c r="F114" s="20">
        <v>119356</v>
      </c>
      <c r="G114" s="20">
        <v>124054</v>
      </c>
      <c r="H114" s="20">
        <v>127994</v>
      </c>
      <c r="I114" s="20">
        <v>134577</v>
      </c>
      <c r="J114" s="20">
        <v>129601</v>
      </c>
      <c r="K114" s="20">
        <v>131221</v>
      </c>
      <c r="L114" s="20">
        <v>121273</v>
      </c>
      <c r="M114" s="20">
        <v>136972</v>
      </c>
      <c r="N114" s="20">
        <v>123070</v>
      </c>
      <c r="O114" s="20">
        <v>1478671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14891</v>
      </c>
      <c r="D118" s="58">
        <v>9065</v>
      </c>
      <c r="E118" s="58">
        <v>10458</v>
      </c>
      <c r="F118" s="58">
        <v>10932</v>
      </c>
      <c r="G118" s="58">
        <v>10441</v>
      </c>
      <c r="H118" s="58">
        <v>13161</v>
      </c>
      <c r="I118" s="58">
        <v>14818</v>
      </c>
      <c r="J118" s="58">
        <v>11851</v>
      </c>
      <c r="K118" s="58">
        <v>12228</v>
      </c>
      <c r="L118" s="58">
        <v>10622</v>
      </c>
      <c r="M118" s="58">
        <v>13907</v>
      </c>
      <c r="N118" s="58">
        <v>11429</v>
      </c>
      <c r="O118" s="2">
        <v>143803</v>
      </c>
    </row>
    <row r="119" spans="1:15" ht="11.25" customHeight="1" x14ac:dyDescent="0.2">
      <c r="A119" s="10" t="s">
        <v>250</v>
      </c>
      <c r="B119" s="62" t="s">
        <v>43</v>
      </c>
      <c r="C119" s="58">
        <v>8726</v>
      </c>
      <c r="D119" s="58">
        <v>8965</v>
      </c>
      <c r="E119" s="58">
        <v>8894</v>
      </c>
      <c r="F119" s="58">
        <v>7825</v>
      </c>
      <c r="G119" s="58">
        <v>7586</v>
      </c>
      <c r="H119" s="58">
        <v>9401</v>
      </c>
      <c r="I119" s="58">
        <v>10742</v>
      </c>
      <c r="J119" s="58">
        <v>8705</v>
      </c>
      <c r="K119" s="58">
        <v>8711</v>
      </c>
      <c r="L119" s="58">
        <v>8078</v>
      </c>
      <c r="M119" s="58">
        <v>10592</v>
      </c>
      <c r="N119" s="58">
        <v>5481</v>
      </c>
      <c r="O119" s="2">
        <v>103706</v>
      </c>
    </row>
    <row r="120" spans="1:15" ht="11.25" x14ac:dyDescent="0.2">
      <c r="A120" s="10" t="s">
        <v>251</v>
      </c>
      <c r="B120" s="62" t="s">
        <v>44</v>
      </c>
      <c r="C120" s="58">
        <v>-595</v>
      </c>
      <c r="D120" s="58">
        <v>-595</v>
      </c>
      <c r="E120" s="58">
        <v>-595</v>
      </c>
      <c r="F120" s="58">
        <v>-595</v>
      </c>
      <c r="G120" s="58">
        <v>-595</v>
      </c>
      <c r="H120" s="58">
        <v>-625</v>
      </c>
      <c r="I120" s="58">
        <v>-625</v>
      </c>
      <c r="J120" s="58">
        <v>-625</v>
      </c>
      <c r="K120" s="58">
        <v>-625</v>
      </c>
      <c r="L120" s="58">
        <v>-625</v>
      </c>
      <c r="M120" s="58">
        <v>-625</v>
      </c>
      <c r="N120" s="58">
        <v>-625</v>
      </c>
      <c r="O120" s="2">
        <v>-7350</v>
      </c>
    </row>
    <row r="121" spans="1:15" ht="11.25" x14ac:dyDescent="0.2">
      <c r="A121" s="10" t="s">
        <v>213</v>
      </c>
      <c r="B121" s="62" t="s">
        <v>45</v>
      </c>
      <c r="C121" s="58">
        <v>301</v>
      </c>
      <c r="D121" s="58">
        <v>1560</v>
      </c>
      <c r="E121" s="58">
        <v>1689</v>
      </c>
      <c r="F121" s="58">
        <v>1186</v>
      </c>
      <c r="G121" s="58">
        <v>748</v>
      </c>
      <c r="H121" s="58">
        <v>779</v>
      </c>
      <c r="I121" s="58">
        <v>951</v>
      </c>
      <c r="J121" s="58">
        <v>1109</v>
      </c>
      <c r="K121" s="58">
        <v>715</v>
      </c>
      <c r="L121" s="58">
        <v>437</v>
      </c>
      <c r="M121" s="58">
        <v>1341</v>
      </c>
      <c r="N121" s="58">
        <v>793</v>
      </c>
      <c r="O121" s="2">
        <v>11609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2864</v>
      </c>
      <c r="D123" s="58">
        <v>2103</v>
      </c>
      <c r="E123" s="58">
        <v>2313</v>
      </c>
      <c r="F123" s="58">
        <v>3243</v>
      </c>
      <c r="G123" s="58">
        <v>303</v>
      </c>
      <c r="H123" s="58">
        <v>824</v>
      </c>
      <c r="I123" s="58">
        <v>2012</v>
      </c>
      <c r="J123" s="58">
        <v>858</v>
      </c>
      <c r="K123" s="58">
        <v>227</v>
      </c>
      <c r="L123" s="58">
        <v>894</v>
      </c>
      <c r="M123" s="58">
        <v>900</v>
      </c>
      <c r="N123" s="58">
        <v>900</v>
      </c>
      <c r="O123" s="2">
        <v>17441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41</v>
      </c>
      <c r="E124" s="58">
        <v>0</v>
      </c>
      <c r="F124" s="58">
        <v>122</v>
      </c>
      <c r="G124" s="58">
        <v>0</v>
      </c>
      <c r="H124" s="58">
        <v>0</v>
      </c>
      <c r="I124" s="58">
        <v>81</v>
      </c>
      <c r="J124" s="58">
        <v>0</v>
      </c>
      <c r="K124" s="58">
        <v>81</v>
      </c>
      <c r="L124" s="58">
        <v>1541</v>
      </c>
      <c r="M124" s="58">
        <v>50</v>
      </c>
      <c r="N124" s="58">
        <v>50</v>
      </c>
      <c r="O124" s="2">
        <v>1966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15</v>
      </c>
      <c r="D126" s="58">
        <v>149</v>
      </c>
      <c r="E126" s="58">
        <v>891</v>
      </c>
      <c r="F126" s="58">
        <v>433</v>
      </c>
      <c r="G126" s="58">
        <v>0</v>
      </c>
      <c r="H126" s="58">
        <v>846</v>
      </c>
      <c r="I126" s="58">
        <v>38</v>
      </c>
      <c r="J126" s="58">
        <v>507</v>
      </c>
      <c r="K126" s="58">
        <v>0</v>
      </c>
      <c r="L126" s="58">
        <v>0</v>
      </c>
      <c r="M126" s="58">
        <v>1500</v>
      </c>
      <c r="N126" s="58">
        <v>2500</v>
      </c>
      <c r="O126" s="2">
        <v>6879</v>
      </c>
    </row>
    <row r="127" spans="1:15" ht="11.25" x14ac:dyDescent="0.2">
      <c r="A127" s="10"/>
      <c r="B127" s="4" t="s">
        <v>455</v>
      </c>
      <c r="C127" s="15">
        <v>26202</v>
      </c>
      <c r="D127" s="15">
        <v>21288</v>
      </c>
      <c r="E127" s="15">
        <v>23650</v>
      </c>
      <c r="F127" s="15">
        <v>23146</v>
      </c>
      <c r="G127" s="15">
        <v>18483</v>
      </c>
      <c r="H127" s="15">
        <v>24386</v>
      </c>
      <c r="I127" s="15">
        <v>28017</v>
      </c>
      <c r="J127" s="15">
        <v>22405</v>
      </c>
      <c r="K127" s="15">
        <v>21337</v>
      </c>
      <c r="L127" s="15">
        <v>20947</v>
      </c>
      <c r="M127" s="15">
        <v>27665</v>
      </c>
      <c r="N127" s="15">
        <v>20528</v>
      </c>
      <c r="O127" s="15">
        <v>278054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132781</v>
      </c>
      <c r="D129" s="20">
        <v>126869</v>
      </c>
      <c r="E129" s="20">
        <v>142043</v>
      </c>
      <c r="F129" s="20">
        <v>142502</v>
      </c>
      <c r="G129" s="20">
        <v>142537</v>
      </c>
      <c r="H129" s="20">
        <v>152380</v>
      </c>
      <c r="I129" s="20">
        <v>162594</v>
      </c>
      <c r="J129" s="20">
        <v>152006</v>
      </c>
      <c r="K129" s="20">
        <v>152558</v>
      </c>
      <c r="L129" s="20">
        <v>142220</v>
      </c>
      <c r="M129" s="20">
        <v>164637</v>
      </c>
      <c r="N129" s="20">
        <v>143598</v>
      </c>
      <c r="O129" s="20">
        <v>1756725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14957</v>
      </c>
      <c r="D133" s="58">
        <v>15095</v>
      </c>
      <c r="E133" s="58">
        <v>17579</v>
      </c>
      <c r="F133" s="58">
        <v>16504</v>
      </c>
      <c r="G133" s="58">
        <v>18673</v>
      </c>
      <c r="H133" s="58">
        <v>18412</v>
      </c>
      <c r="I133" s="58">
        <v>18401</v>
      </c>
      <c r="J133" s="58">
        <v>19422</v>
      </c>
      <c r="K133" s="58">
        <v>19146</v>
      </c>
      <c r="L133" s="58">
        <v>18333</v>
      </c>
      <c r="M133" s="58">
        <v>83799</v>
      </c>
      <c r="N133" s="58">
        <v>16519</v>
      </c>
      <c r="O133" s="2">
        <v>276840</v>
      </c>
    </row>
    <row r="134" spans="1:15" ht="11.25" x14ac:dyDescent="0.2">
      <c r="A134" s="10" t="s">
        <v>225</v>
      </c>
      <c r="B134" s="62" t="s">
        <v>55</v>
      </c>
      <c r="C134" s="58">
        <v>614</v>
      </c>
      <c r="D134" s="58">
        <v>647</v>
      </c>
      <c r="E134" s="58">
        <v>2489</v>
      </c>
      <c r="F134" s="58">
        <v>1035</v>
      </c>
      <c r="G134" s="58">
        <v>836</v>
      </c>
      <c r="H134" s="58">
        <v>933</v>
      </c>
      <c r="I134" s="58">
        <v>884</v>
      </c>
      <c r="J134" s="58">
        <v>768</v>
      </c>
      <c r="K134" s="58">
        <v>536</v>
      </c>
      <c r="L134" s="58">
        <v>816</v>
      </c>
      <c r="M134" s="58">
        <v>1430</v>
      </c>
      <c r="N134" s="58">
        <v>846</v>
      </c>
      <c r="O134" s="2">
        <v>11834</v>
      </c>
    </row>
    <row r="135" spans="1:15" ht="11.25" x14ac:dyDescent="0.2">
      <c r="A135" s="10" t="s">
        <v>212</v>
      </c>
      <c r="B135" s="62" t="s">
        <v>56</v>
      </c>
      <c r="C135" s="58">
        <v>1366</v>
      </c>
      <c r="D135" s="58">
        <v>987</v>
      </c>
      <c r="E135" s="58">
        <v>1607</v>
      </c>
      <c r="F135" s="58">
        <v>5904</v>
      </c>
      <c r="G135" s="58">
        <v>4889</v>
      </c>
      <c r="H135" s="58">
        <v>1102</v>
      </c>
      <c r="I135" s="58">
        <v>2253</v>
      </c>
      <c r="J135" s="58">
        <v>1020</v>
      </c>
      <c r="K135" s="58">
        <v>3592</v>
      </c>
      <c r="L135" s="58">
        <v>3444</v>
      </c>
      <c r="M135" s="58">
        <v>6019</v>
      </c>
      <c r="N135" s="58">
        <v>3736</v>
      </c>
      <c r="O135" s="2">
        <v>35919</v>
      </c>
    </row>
    <row r="136" spans="1:15" ht="11.25" x14ac:dyDescent="0.2">
      <c r="A136" s="10" t="s">
        <v>185</v>
      </c>
      <c r="B136" s="62" t="s">
        <v>57</v>
      </c>
      <c r="C136" s="58">
        <v>1948</v>
      </c>
      <c r="D136" s="58">
        <v>1185</v>
      </c>
      <c r="E136" s="58">
        <v>937</v>
      </c>
      <c r="F136" s="58">
        <v>2260</v>
      </c>
      <c r="G136" s="58">
        <v>587</v>
      </c>
      <c r="H136" s="58">
        <v>1408</v>
      </c>
      <c r="I136" s="58">
        <v>2498</v>
      </c>
      <c r="J136" s="58">
        <v>1568</v>
      </c>
      <c r="K136" s="58">
        <v>1737</v>
      </c>
      <c r="L136" s="58">
        <v>1363</v>
      </c>
      <c r="M136" s="58">
        <v>2413</v>
      </c>
      <c r="N136" s="58">
        <v>1428</v>
      </c>
      <c r="O136" s="2">
        <v>19332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18885</v>
      </c>
      <c r="D138" s="15">
        <v>17914</v>
      </c>
      <c r="E138" s="15">
        <v>22612</v>
      </c>
      <c r="F138" s="15">
        <v>25703</v>
      </c>
      <c r="G138" s="15">
        <v>24985</v>
      </c>
      <c r="H138" s="15">
        <v>21855</v>
      </c>
      <c r="I138" s="15">
        <v>24036</v>
      </c>
      <c r="J138" s="15">
        <v>22778</v>
      </c>
      <c r="K138" s="15">
        <v>25011</v>
      </c>
      <c r="L138" s="15">
        <v>23956</v>
      </c>
      <c r="M138" s="15">
        <v>93661</v>
      </c>
      <c r="N138" s="15">
        <v>22529</v>
      </c>
      <c r="O138" s="15">
        <v>343925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5202</v>
      </c>
      <c r="D140" s="58">
        <v>5250</v>
      </c>
      <c r="E140" s="58">
        <v>6114</v>
      </c>
      <c r="F140" s="58">
        <v>5740</v>
      </c>
      <c r="G140" s="58">
        <v>6495</v>
      </c>
      <c r="H140" s="58">
        <v>6404</v>
      </c>
      <c r="I140" s="58">
        <v>6400</v>
      </c>
      <c r="J140" s="58">
        <v>6756</v>
      </c>
      <c r="K140" s="58">
        <v>6659</v>
      </c>
      <c r="L140" s="58">
        <v>6377</v>
      </c>
      <c r="M140" s="58">
        <v>10017</v>
      </c>
      <c r="N140" s="58">
        <v>5746</v>
      </c>
      <c r="O140" s="2">
        <v>77160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24087</v>
      </c>
      <c r="D142" s="20">
        <v>23164</v>
      </c>
      <c r="E142" s="20">
        <v>28726</v>
      </c>
      <c r="F142" s="20">
        <v>31443</v>
      </c>
      <c r="G142" s="20">
        <v>31480</v>
      </c>
      <c r="H142" s="20">
        <v>28259</v>
      </c>
      <c r="I142" s="20">
        <v>30436</v>
      </c>
      <c r="J142" s="20">
        <v>29534</v>
      </c>
      <c r="K142" s="20">
        <v>31670</v>
      </c>
      <c r="L142" s="20">
        <v>30333</v>
      </c>
      <c r="M142" s="20">
        <v>103678</v>
      </c>
      <c r="N142" s="20">
        <v>28275</v>
      </c>
      <c r="O142" s="20">
        <v>421085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8761</v>
      </c>
      <c r="D146" s="58">
        <v>8836</v>
      </c>
      <c r="E146" s="58">
        <v>7132</v>
      </c>
      <c r="F146" s="58">
        <v>7759</v>
      </c>
      <c r="G146" s="58">
        <v>6472</v>
      </c>
      <c r="H146" s="58">
        <v>6778</v>
      </c>
      <c r="I146" s="58">
        <v>7030</v>
      </c>
      <c r="J146" s="58">
        <v>6927</v>
      </c>
      <c r="K146" s="58">
        <v>6632</v>
      </c>
      <c r="L146" s="58">
        <v>5975</v>
      </c>
      <c r="M146" s="58">
        <v>11075</v>
      </c>
      <c r="N146" s="58">
        <v>6877</v>
      </c>
      <c r="O146" s="2">
        <v>90254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373</v>
      </c>
      <c r="D148" s="58">
        <v>131</v>
      </c>
      <c r="E148" s="58">
        <v>375</v>
      </c>
      <c r="F148" s="58">
        <v>1146</v>
      </c>
      <c r="G148" s="58">
        <v>0</v>
      </c>
      <c r="H148" s="58">
        <v>0</v>
      </c>
      <c r="I148" s="58">
        <v>154</v>
      </c>
      <c r="J148" s="58">
        <v>35</v>
      </c>
      <c r="K148" s="58">
        <v>1169</v>
      </c>
      <c r="L148" s="58">
        <v>2234</v>
      </c>
      <c r="M148" s="58">
        <v>671</v>
      </c>
      <c r="N148" s="58">
        <v>671</v>
      </c>
      <c r="O148" s="2">
        <v>6959</v>
      </c>
    </row>
    <row r="149" spans="1:15" ht="11.25" x14ac:dyDescent="0.2">
      <c r="A149" s="42" t="s">
        <v>505</v>
      </c>
      <c r="B149" s="62" t="s">
        <v>64</v>
      </c>
      <c r="C149" s="58">
        <v>527</v>
      </c>
      <c r="D149" s="58">
        <v>795</v>
      </c>
      <c r="E149" s="58">
        <v>313</v>
      </c>
      <c r="F149" s="58">
        <v>184</v>
      </c>
      <c r="G149" s="58">
        <v>336</v>
      </c>
      <c r="H149" s="58">
        <v>609</v>
      </c>
      <c r="I149" s="58">
        <v>0</v>
      </c>
      <c r="J149" s="58">
        <v>617</v>
      </c>
      <c r="K149" s="58">
        <v>269</v>
      </c>
      <c r="L149" s="58">
        <v>302</v>
      </c>
      <c r="M149" s="58">
        <v>350</v>
      </c>
      <c r="N149" s="58">
        <v>350</v>
      </c>
      <c r="O149" s="2">
        <v>4652</v>
      </c>
    </row>
    <row r="150" spans="1:15" ht="11.25" x14ac:dyDescent="0.2">
      <c r="A150" s="10" t="s">
        <v>506</v>
      </c>
      <c r="B150" s="62" t="s">
        <v>459</v>
      </c>
      <c r="C150" s="58">
        <v>1834</v>
      </c>
      <c r="D150" s="58">
        <v>3106</v>
      </c>
      <c r="E150" s="58">
        <v>3835</v>
      </c>
      <c r="F150" s="58">
        <v>3274</v>
      </c>
      <c r="G150" s="58">
        <v>1842</v>
      </c>
      <c r="H150" s="58">
        <v>736</v>
      </c>
      <c r="I150" s="58">
        <v>1072</v>
      </c>
      <c r="J150" s="58">
        <v>1316</v>
      </c>
      <c r="K150" s="58">
        <v>739</v>
      </c>
      <c r="L150" s="58">
        <v>2326</v>
      </c>
      <c r="M150" s="58">
        <v>1600</v>
      </c>
      <c r="N150" s="58">
        <v>1600</v>
      </c>
      <c r="O150" s="2">
        <v>23280</v>
      </c>
    </row>
    <row r="151" spans="1:15" ht="11.25" x14ac:dyDescent="0.2">
      <c r="A151" s="10"/>
      <c r="B151" s="4" t="s">
        <v>65</v>
      </c>
      <c r="C151" s="15">
        <v>11495</v>
      </c>
      <c r="D151" s="15">
        <v>12868</v>
      </c>
      <c r="E151" s="15">
        <v>11655</v>
      </c>
      <c r="F151" s="15">
        <v>12363</v>
      </c>
      <c r="G151" s="15">
        <v>8650</v>
      </c>
      <c r="H151" s="15">
        <v>8123</v>
      </c>
      <c r="I151" s="15">
        <v>8256</v>
      </c>
      <c r="J151" s="15">
        <v>8895</v>
      </c>
      <c r="K151" s="15">
        <v>8809</v>
      </c>
      <c r="L151" s="15">
        <v>10837</v>
      </c>
      <c r="M151" s="15">
        <v>13696</v>
      </c>
      <c r="N151" s="15">
        <v>9498</v>
      </c>
      <c r="O151" s="15">
        <v>125145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13894</v>
      </c>
      <c r="D154" s="58">
        <v>14094</v>
      </c>
      <c r="E154" s="58">
        <v>14434</v>
      </c>
      <c r="F154" s="58">
        <v>14434</v>
      </c>
      <c r="G154" s="58">
        <v>14434</v>
      </c>
      <c r="H154" s="58">
        <v>14434</v>
      </c>
      <c r="I154" s="58">
        <v>14434</v>
      </c>
      <c r="J154" s="58">
        <v>14434</v>
      </c>
      <c r="K154" s="58">
        <v>14434</v>
      </c>
      <c r="L154" s="58">
        <v>14434</v>
      </c>
      <c r="M154" s="58">
        <v>14434</v>
      </c>
      <c r="N154" s="58">
        <v>13850</v>
      </c>
      <c r="O154" s="2">
        <v>171744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13894</v>
      </c>
      <c r="D159" s="15">
        <v>14094</v>
      </c>
      <c r="E159" s="15">
        <v>14434</v>
      </c>
      <c r="F159" s="15">
        <v>14434</v>
      </c>
      <c r="G159" s="15">
        <v>14434</v>
      </c>
      <c r="H159" s="15">
        <v>14434</v>
      </c>
      <c r="I159" s="15">
        <v>14434</v>
      </c>
      <c r="J159" s="15">
        <v>14434</v>
      </c>
      <c r="K159" s="15">
        <v>14434</v>
      </c>
      <c r="L159" s="15">
        <v>14434</v>
      </c>
      <c r="M159" s="15">
        <v>14434</v>
      </c>
      <c r="N159" s="15">
        <v>13850</v>
      </c>
      <c r="O159" s="15">
        <v>171744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25389</v>
      </c>
      <c r="D161" s="15">
        <v>26962</v>
      </c>
      <c r="E161" s="15">
        <v>26089</v>
      </c>
      <c r="F161" s="15">
        <v>26797</v>
      </c>
      <c r="G161" s="15">
        <v>23084</v>
      </c>
      <c r="H161" s="15">
        <v>22557</v>
      </c>
      <c r="I161" s="15">
        <v>22690</v>
      </c>
      <c r="J161" s="15">
        <v>23329</v>
      </c>
      <c r="K161" s="15">
        <v>23243</v>
      </c>
      <c r="L161" s="15">
        <v>25271</v>
      </c>
      <c r="M161" s="15">
        <v>28130</v>
      </c>
      <c r="N161" s="15">
        <v>23348</v>
      </c>
      <c r="O161" s="15">
        <v>296889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-2060</v>
      </c>
      <c r="D164" s="58">
        <v>-2060</v>
      </c>
      <c r="E164" s="58">
        <v>-2060</v>
      </c>
      <c r="F164" s="58">
        <v>-2180</v>
      </c>
      <c r="G164" s="58">
        <v>-2180</v>
      </c>
      <c r="H164" s="58">
        <v>-2300</v>
      </c>
      <c r="I164" s="58">
        <v>-2300</v>
      </c>
      <c r="J164" s="58">
        <v>-2300</v>
      </c>
      <c r="K164" s="58">
        <v>-2300</v>
      </c>
      <c r="L164" s="58">
        <v>-2180</v>
      </c>
      <c r="M164" s="58">
        <v>-2180</v>
      </c>
      <c r="N164" s="58">
        <v>-2180</v>
      </c>
      <c r="O164" s="2">
        <v>-26280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23329</v>
      </c>
      <c r="D166" s="20">
        <v>24902</v>
      </c>
      <c r="E166" s="20">
        <v>24029</v>
      </c>
      <c r="F166" s="20">
        <v>24617</v>
      </c>
      <c r="G166" s="20">
        <v>20904</v>
      </c>
      <c r="H166" s="20">
        <v>20257</v>
      </c>
      <c r="I166" s="20">
        <v>20390</v>
      </c>
      <c r="J166" s="20">
        <v>21029</v>
      </c>
      <c r="K166" s="20">
        <v>20943</v>
      </c>
      <c r="L166" s="20">
        <v>23091</v>
      </c>
      <c r="M166" s="20">
        <v>25950</v>
      </c>
      <c r="N166" s="20">
        <v>21168</v>
      </c>
      <c r="O166" s="20">
        <v>270609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1116</v>
      </c>
      <c r="D172" s="58">
        <v>1116</v>
      </c>
      <c r="E172" s="58">
        <v>1116</v>
      </c>
      <c r="F172" s="58">
        <v>1116</v>
      </c>
      <c r="G172" s="58">
        <v>1116</v>
      </c>
      <c r="H172" s="58">
        <v>1116</v>
      </c>
      <c r="I172" s="58">
        <v>1116</v>
      </c>
      <c r="J172" s="58">
        <v>1116</v>
      </c>
      <c r="K172" s="58">
        <v>1116</v>
      </c>
      <c r="L172" s="58">
        <v>1116</v>
      </c>
      <c r="M172" s="58">
        <v>1116</v>
      </c>
      <c r="N172" s="58">
        <v>1116</v>
      </c>
      <c r="O172" s="2">
        <v>13392</v>
      </c>
    </row>
    <row r="173" spans="1:15" ht="11.25" x14ac:dyDescent="0.2">
      <c r="A173" s="10" t="s">
        <v>210</v>
      </c>
      <c r="B173" s="62" t="s">
        <v>75</v>
      </c>
      <c r="C173" s="58">
        <v>2086</v>
      </c>
      <c r="D173" s="58">
        <v>2086</v>
      </c>
      <c r="E173" s="58">
        <v>2086</v>
      </c>
      <c r="F173" s="58">
        <v>2086</v>
      </c>
      <c r="G173" s="58">
        <v>2086</v>
      </c>
      <c r="H173" s="58">
        <v>2086</v>
      </c>
      <c r="I173" s="58">
        <v>2086</v>
      </c>
      <c r="J173" s="58">
        <v>2086</v>
      </c>
      <c r="K173" s="58">
        <v>2086</v>
      </c>
      <c r="L173" s="58">
        <v>2086</v>
      </c>
      <c r="M173" s="58">
        <v>2086</v>
      </c>
      <c r="N173" s="58">
        <v>2086</v>
      </c>
      <c r="O173" s="2">
        <v>25032</v>
      </c>
    </row>
    <row r="174" spans="1:15" ht="11.25" x14ac:dyDescent="0.2">
      <c r="A174" s="10" t="s">
        <v>256</v>
      </c>
      <c r="B174" s="62" t="s">
        <v>446</v>
      </c>
      <c r="C174" s="58">
        <v>1721</v>
      </c>
      <c r="D174" s="58">
        <v>1558</v>
      </c>
      <c r="E174" s="58">
        <v>1897</v>
      </c>
      <c r="F174" s="58">
        <v>1966</v>
      </c>
      <c r="G174" s="58">
        <v>1964</v>
      </c>
      <c r="H174" s="58">
        <v>2361</v>
      </c>
      <c r="I174" s="58">
        <v>2816</v>
      </c>
      <c r="J174" s="58">
        <v>2309</v>
      </c>
      <c r="K174" s="58">
        <v>2349</v>
      </c>
      <c r="L174" s="58">
        <v>1889</v>
      </c>
      <c r="M174" s="58">
        <v>3821</v>
      </c>
      <c r="N174" s="58">
        <v>3645</v>
      </c>
      <c r="O174" s="2">
        <v>28296</v>
      </c>
    </row>
    <row r="175" spans="1:15" ht="11.25" x14ac:dyDescent="0.2">
      <c r="A175" s="10"/>
      <c r="B175" s="4" t="s">
        <v>448</v>
      </c>
      <c r="C175" s="15">
        <v>4923</v>
      </c>
      <c r="D175" s="15">
        <v>4760</v>
      </c>
      <c r="E175" s="15">
        <v>5099</v>
      </c>
      <c r="F175" s="15">
        <v>5168</v>
      </c>
      <c r="G175" s="15">
        <v>5166</v>
      </c>
      <c r="H175" s="15">
        <v>5563</v>
      </c>
      <c r="I175" s="15">
        <v>6018</v>
      </c>
      <c r="J175" s="15">
        <v>5511</v>
      </c>
      <c r="K175" s="15">
        <v>5551</v>
      </c>
      <c r="L175" s="15">
        <v>5091</v>
      </c>
      <c r="M175" s="15">
        <v>7023</v>
      </c>
      <c r="N175" s="15">
        <v>6847</v>
      </c>
      <c r="O175" s="15">
        <v>66720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4923</v>
      </c>
      <c r="D179" s="20">
        <v>4760</v>
      </c>
      <c r="E179" s="20">
        <v>5099</v>
      </c>
      <c r="F179" s="20">
        <v>5168</v>
      </c>
      <c r="G179" s="20">
        <v>5166</v>
      </c>
      <c r="H179" s="20">
        <v>5563</v>
      </c>
      <c r="I179" s="20">
        <v>6018</v>
      </c>
      <c r="J179" s="20">
        <v>5511</v>
      </c>
      <c r="K179" s="20">
        <v>5551</v>
      </c>
      <c r="L179" s="20">
        <v>5091</v>
      </c>
      <c r="M179" s="20">
        <v>7023</v>
      </c>
      <c r="N179" s="20">
        <v>6847</v>
      </c>
      <c r="O179" s="20">
        <v>66720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-333</v>
      </c>
      <c r="D187" s="58">
        <v>-333</v>
      </c>
      <c r="E187" s="58">
        <v>-333</v>
      </c>
      <c r="F187" s="58">
        <v>-333</v>
      </c>
      <c r="G187" s="58">
        <v>-333</v>
      </c>
      <c r="H187" s="58">
        <v>-333</v>
      </c>
      <c r="I187" s="58">
        <v>-333</v>
      </c>
      <c r="J187" s="58">
        <v>-333</v>
      </c>
      <c r="K187" s="58">
        <v>-333</v>
      </c>
      <c r="L187" s="58">
        <v>-333</v>
      </c>
      <c r="M187" s="58">
        <v>-333</v>
      </c>
      <c r="N187" s="58">
        <v>-333</v>
      </c>
      <c r="O187" s="2">
        <v>-3996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-333</v>
      </c>
      <c r="D189" s="20">
        <v>-333</v>
      </c>
      <c r="E189" s="20">
        <v>-333</v>
      </c>
      <c r="F189" s="20">
        <v>-333</v>
      </c>
      <c r="G189" s="20">
        <v>-333</v>
      </c>
      <c r="H189" s="20">
        <v>-333</v>
      </c>
      <c r="I189" s="20">
        <v>-333</v>
      </c>
      <c r="J189" s="20">
        <v>-333</v>
      </c>
      <c r="K189" s="20">
        <v>-333</v>
      </c>
      <c r="L189" s="20">
        <v>-333</v>
      </c>
      <c r="M189" s="20">
        <v>-333</v>
      </c>
      <c r="N189" s="20">
        <v>-333</v>
      </c>
      <c r="O189" s="20">
        <v>-3996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228</v>
      </c>
      <c r="D195" s="58">
        <v>228</v>
      </c>
      <c r="E195" s="58">
        <v>228</v>
      </c>
      <c r="F195" s="58">
        <v>228</v>
      </c>
      <c r="G195" s="58">
        <v>228</v>
      </c>
      <c r="H195" s="58">
        <v>228</v>
      </c>
      <c r="I195" s="58">
        <v>228</v>
      </c>
      <c r="J195" s="58">
        <v>228</v>
      </c>
      <c r="K195" s="58">
        <v>228</v>
      </c>
      <c r="L195" s="58">
        <v>228</v>
      </c>
      <c r="M195" s="58">
        <v>228</v>
      </c>
      <c r="N195" s="58">
        <v>228</v>
      </c>
      <c r="O195" s="2">
        <v>2736</v>
      </c>
    </row>
    <row r="196" spans="1:15" ht="11.25" x14ac:dyDescent="0.2">
      <c r="A196" s="10" t="s">
        <v>503</v>
      </c>
      <c r="B196" s="62" t="s">
        <v>84</v>
      </c>
      <c r="C196" s="58">
        <v>2825</v>
      </c>
      <c r="D196" s="58">
        <v>2825</v>
      </c>
      <c r="E196" s="58">
        <v>2825</v>
      </c>
      <c r="F196" s="58">
        <v>2825</v>
      </c>
      <c r="G196" s="58">
        <v>2825</v>
      </c>
      <c r="H196" s="58">
        <v>2825</v>
      </c>
      <c r="I196" s="58">
        <v>2825</v>
      </c>
      <c r="J196" s="58">
        <v>2825</v>
      </c>
      <c r="K196" s="58">
        <v>2825</v>
      </c>
      <c r="L196" s="58">
        <v>2825</v>
      </c>
      <c r="M196" s="58">
        <v>2825</v>
      </c>
      <c r="N196" s="58">
        <v>2825</v>
      </c>
      <c r="O196" s="2">
        <v>33900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1810</v>
      </c>
      <c r="D198" s="58">
        <v>1698</v>
      </c>
      <c r="E198" s="58">
        <v>1638</v>
      </c>
      <c r="F198" s="58">
        <v>1638</v>
      </c>
      <c r="G198" s="58">
        <v>1590</v>
      </c>
      <c r="H198" s="58">
        <v>1590</v>
      </c>
      <c r="I198" s="58">
        <v>1590</v>
      </c>
      <c r="J198" s="58">
        <v>1590</v>
      </c>
      <c r="K198" s="58">
        <v>1545</v>
      </c>
      <c r="L198" s="58">
        <v>1545</v>
      </c>
      <c r="M198" s="58">
        <v>1514</v>
      </c>
      <c r="N198" s="58">
        <v>1514</v>
      </c>
      <c r="O198" s="2">
        <v>19262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4863</v>
      </c>
      <c r="D200" s="20">
        <v>4751</v>
      </c>
      <c r="E200" s="20">
        <v>4691</v>
      </c>
      <c r="F200" s="20">
        <v>4691</v>
      </c>
      <c r="G200" s="20">
        <v>4643</v>
      </c>
      <c r="H200" s="20">
        <v>4643</v>
      </c>
      <c r="I200" s="20">
        <v>4643</v>
      </c>
      <c r="J200" s="20">
        <v>4643</v>
      </c>
      <c r="K200" s="20">
        <v>4598</v>
      </c>
      <c r="L200" s="20">
        <v>4598</v>
      </c>
      <c r="M200" s="20">
        <v>4567</v>
      </c>
      <c r="N200" s="20">
        <v>4567</v>
      </c>
      <c r="O200" s="20">
        <v>55898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395</v>
      </c>
      <c r="D204" s="58">
        <v>395</v>
      </c>
      <c r="E204" s="58">
        <v>395</v>
      </c>
      <c r="F204" s="58">
        <v>395</v>
      </c>
      <c r="G204" s="58">
        <v>395</v>
      </c>
      <c r="H204" s="58">
        <v>395</v>
      </c>
      <c r="I204" s="58">
        <v>395</v>
      </c>
      <c r="J204" s="58">
        <v>395</v>
      </c>
      <c r="K204" s="58">
        <v>395</v>
      </c>
      <c r="L204" s="58">
        <v>395</v>
      </c>
      <c r="M204" s="58">
        <v>395</v>
      </c>
      <c r="N204" s="58">
        <v>395</v>
      </c>
      <c r="O204" s="2">
        <v>4740</v>
      </c>
    </row>
    <row r="205" spans="1:15" ht="11.25" x14ac:dyDescent="0.2">
      <c r="A205" s="10" t="s">
        <v>260</v>
      </c>
      <c r="B205" s="62" t="s">
        <v>87</v>
      </c>
      <c r="C205" s="58">
        <v>288</v>
      </c>
      <c r="D205" s="58">
        <v>288</v>
      </c>
      <c r="E205" s="58">
        <v>288</v>
      </c>
      <c r="F205" s="58">
        <v>288</v>
      </c>
      <c r="G205" s="58">
        <v>288</v>
      </c>
      <c r="H205" s="58">
        <v>288</v>
      </c>
      <c r="I205" s="58">
        <v>288</v>
      </c>
      <c r="J205" s="58">
        <v>288</v>
      </c>
      <c r="K205" s="58">
        <v>288</v>
      </c>
      <c r="L205" s="58">
        <v>288</v>
      </c>
      <c r="M205" s="58">
        <v>288</v>
      </c>
      <c r="N205" s="58">
        <v>288</v>
      </c>
      <c r="O205" s="2">
        <v>3456</v>
      </c>
    </row>
    <row r="206" spans="1:15" ht="11.25" x14ac:dyDescent="0.2">
      <c r="A206" s="10" t="s">
        <v>227</v>
      </c>
      <c r="B206" s="62" t="s">
        <v>88</v>
      </c>
      <c r="C206" s="58">
        <v>68</v>
      </c>
      <c r="D206" s="58">
        <v>68</v>
      </c>
      <c r="E206" s="58">
        <v>68</v>
      </c>
      <c r="F206" s="58">
        <v>68</v>
      </c>
      <c r="G206" s="58">
        <v>68</v>
      </c>
      <c r="H206" s="58">
        <v>68</v>
      </c>
      <c r="I206" s="58">
        <v>68</v>
      </c>
      <c r="J206" s="58">
        <v>68</v>
      </c>
      <c r="K206" s="58">
        <v>68</v>
      </c>
      <c r="L206" s="58">
        <v>68</v>
      </c>
      <c r="M206" s="58">
        <v>68</v>
      </c>
      <c r="N206" s="58">
        <v>68</v>
      </c>
      <c r="O206" s="2">
        <v>816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1239</v>
      </c>
      <c r="D208" s="58">
        <v>1239</v>
      </c>
      <c r="E208" s="58">
        <v>1239</v>
      </c>
      <c r="F208" s="58">
        <v>1239</v>
      </c>
      <c r="G208" s="58">
        <v>1239</v>
      </c>
      <c r="H208" s="58">
        <v>1239</v>
      </c>
      <c r="I208" s="58">
        <v>1239</v>
      </c>
      <c r="J208" s="58">
        <v>1239</v>
      </c>
      <c r="K208" s="58">
        <v>1239</v>
      </c>
      <c r="L208" s="58">
        <v>1239</v>
      </c>
      <c r="M208" s="58">
        <v>1239</v>
      </c>
      <c r="N208" s="58">
        <v>1239</v>
      </c>
      <c r="O208" s="2">
        <v>14868</v>
      </c>
    </row>
    <row r="209" spans="1:15" ht="11.25" x14ac:dyDescent="0.2">
      <c r="A209" s="10" t="s">
        <v>261</v>
      </c>
      <c r="B209" s="62" t="s">
        <v>90</v>
      </c>
      <c r="C209" s="58">
        <v>1000</v>
      </c>
      <c r="D209" s="58">
        <v>0</v>
      </c>
      <c r="E209" s="58">
        <v>1000</v>
      </c>
      <c r="F209" s="58">
        <v>0</v>
      </c>
      <c r="G209" s="58">
        <v>1000</v>
      </c>
      <c r="H209" s="58">
        <v>0</v>
      </c>
      <c r="I209" s="58">
        <v>1000</v>
      </c>
      <c r="J209" s="58">
        <v>0</v>
      </c>
      <c r="K209" s="58">
        <v>1000</v>
      </c>
      <c r="L209" s="58">
        <v>0</v>
      </c>
      <c r="M209" s="58">
        <v>1000</v>
      </c>
      <c r="N209" s="58">
        <v>0</v>
      </c>
      <c r="O209" s="2">
        <v>6000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593</v>
      </c>
      <c r="D213" s="58">
        <v>593</v>
      </c>
      <c r="E213" s="58">
        <v>593</v>
      </c>
      <c r="F213" s="58">
        <v>593</v>
      </c>
      <c r="G213" s="58">
        <v>593</v>
      </c>
      <c r="H213" s="58">
        <v>593</v>
      </c>
      <c r="I213" s="58">
        <v>593</v>
      </c>
      <c r="J213" s="58">
        <v>593</v>
      </c>
      <c r="K213" s="58">
        <v>593</v>
      </c>
      <c r="L213" s="58">
        <v>593</v>
      </c>
      <c r="M213" s="58">
        <v>593</v>
      </c>
      <c r="N213" s="58">
        <v>593</v>
      </c>
      <c r="O213" s="2">
        <v>7116</v>
      </c>
    </row>
    <row r="214" spans="1:15" ht="11.25" x14ac:dyDescent="0.2">
      <c r="A214" s="10" t="s">
        <v>220</v>
      </c>
      <c r="B214" s="62" t="s">
        <v>92</v>
      </c>
      <c r="C214" s="58">
        <v>9</v>
      </c>
      <c r="D214" s="58">
        <v>9</v>
      </c>
      <c r="E214" s="58">
        <v>9</v>
      </c>
      <c r="F214" s="58">
        <v>9</v>
      </c>
      <c r="G214" s="58">
        <v>9</v>
      </c>
      <c r="H214" s="58">
        <v>9</v>
      </c>
      <c r="I214" s="58">
        <v>9</v>
      </c>
      <c r="J214" s="58">
        <v>9</v>
      </c>
      <c r="K214" s="58">
        <v>9</v>
      </c>
      <c r="L214" s="58">
        <v>9</v>
      </c>
      <c r="M214" s="58">
        <v>9</v>
      </c>
      <c r="N214" s="58">
        <v>9</v>
      </c>
      <c r="O214" s="2">
        <v>108</v>
      </c>
    </row>
    <row r="215" spans="1:15" ht="11.25" x14ac:dyDescent="0.2">
      <c r="A215" s="42" t="s">
        <v>508</v>
      </c>
      <c r="B215" s="62" t="s">
        <v>507</v>
      </c>
      <c r="C215" s="58">
        <v>1944</v>
      </c>
      <c r="D215" s="58">
        <v>1944</v>
      </c>
      <c r="E215" s="58">
        <v>1944</v>
      </c>
      <c r="F215" s="58">
        <v>1944</v>
      </c>
      <c r="G215" s="58">
        <v>1944</v>
      </c>
      <c r="H215" s="58">
        <v>1944</v>
      </c>
      <c r="I215" s="58">
        <v>1944</v>
      </c>
      <c r="J215" s="58">
        <v>1944</v>
      </c>
      <c r="K215" s="58">
        <v>1944</v>
      </c>
      <c r="L215" s="58">
        <v>1944</v>
      </c>
      <c r="M215" s="58">
        <v>1944</v>
      </c>
      <c r="N215" s="58">
        <v>1944</v>
      </c>
      <c r="O215" s="2">
        <v>23328</v>
      </c>
    </row>
    <row r="216" spans="1:15" ht="11.25" x14ac:dyDescent="0.2">
      <c r="A216" s="10" t="s">
        <v>509</v>
      </c>
      <c r="B216" s="62" t="s">
        <v>93</v>
      </c>
      <c r="C216" s="58">
        <v>1186</v>
      </c>
      <c r="D216" s="58">
        <v>1186</v>
      </c>
      <c r="E216" s="58">
        <v>1186</v>
      </c>
      <c r="F216" s="58">
        <v>1186</v>
      </c>
      <c r="G216" s="58">
        <v>1186</v>
      </c>
      <c r="H216" s="58">
        <v>1186</v>
      </c>
      <c r="I216" s="58">
        <v>1186</v>
      </c>
      <c r="J216" s="58">
        <v>1186</v>
      </c>
      <c r="K216" s="58">
        <v>1186</v>
      </c>
      <c r="L216" s="58">
        <v>1186</v>
      </c>
      <c r="M216" s="58">
        <v>1186</v>
      </c>
      <c r="N216" s="58">
        <v>1186</v>
      </c>
      <c r="O216" s="2">
        <v>14232</v>
      </c>
    </row>
    <row r="217" spans="1:15" ht="11.25" x14ac:dyDescent="0.2">
      <c r="A217" s="10"/>
      <c r="B217" s="4" t="s">
        <v>94</v>
      </c>
      <c r="C217" s="15">
        <v>3732</v>
      </c>
      <c r="D217" s="15">
        <v>3732</v>
      </c>
      <c r="E217" s="15">
        <v>3732</v>
      </c>
      <c r="F217" s="15">
        <v>3732</v>
      </c>
      <c r="G217" s="15">
        <v>3732</v>
      </c>
      <c r="H217" s="15">
        <v>3732</v>
      </c>
      <c r="I217" s="15">
        <v>3732</v>
      </c>
      <c r="J217" s="15">
        <v>3732</v>
      </c>
      <c r="K217" s="15">
        <v>3732</v>
      </c>
      <c r="L217" s="15">
        <v>3732</v>
      </c>
      <c r="M217" s="15">
        <v>3732</v>
      </c>
      <c r="N217" s="15">
        <v>3732</v>
      </c>
      <c r="O217" s="15">
        <v>44784</v>
      </c>
    </row>
    <row r="218" spans="1:15" ht="11.25" x14ac:dyDescent="0.2">
      <c r="A218" s="10" t="s">
        <v>262</v>
      </c>
      <c r="B218" s="62" t="s">
        <v>95</v>
      </c>
      <c r="C218" s="58">
        <v>590</v>
      </c>
      <c r="D218" s="58">
        <v>590</v>
      </c>
      <c r="E218" s="58">
        <v>590</v>
      </c>
      <c r="F218" s="58">
        <v>590</v>
      </c>
      <c r="G218" s="58">
        <v>590</v>
      </c>
      <c r="H218" s="58">
        <v>590</v>
      </c>
      <c r="I218" s="58">
        <v>590</v>
      </c>
      <c r="J218" s="58">
        <v>590</v>
      </c>
      <c r="K218" s="58">
        <v>590</v>
      </c>
      <c r="L218" s="58">
        <v>590</v>
      </c>
      <c r="M218" s="58">
        <v>590</v>
      </c>
      <c r="N218" s="58">
        <v>590</v>
      </c>
      <c r="O218" s="2">
        <v>7080</v>
      </c>
    </row>
    <row r="219" spans="1:15" ht="11.25" x14ac:dyDescent="0.2">
      <c r="A219" s="10"/>
      <c r="B219" s="4" t="s">
        <v>96</v>
      </c>
      <c r="C219" s="15">
        <v>4322</v>
      </c>
      <c r="D219" s="15">
        <v>4322</v>
      </c>
      <c r="E219" s="15">
        <v>4322</v>
      </c>
      <c r="F219" s="15">
        <v>4322</v>
      </c>
      <c r="G219" s="15">
        <v>4322</v>
      </c>
      <c r="H219" s="15">
        <v>4322</v>
      </c>
      <c r="I219" s="15">
        <v>4322</v>
      </c>
      <c r="J219" s="15">
        <v>4322</v>
      </c>
      <c r="K219" s="15">
        <v>4322</v>
      </c>
      <c r="L219" s="15">
        <v>4322</v>
      </c>
      <c r="M219" s="15">
        <v>4322</v>
      </c>
      <c r="N219" s="15">
        <v>4322</v>
      </c>
      <c r="O219" s="15">
        <v>51864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27</v>
      </c>
      <c r="D222" s="58">
        <v>27</v>
      </c>
      <c r="E222" s="58">
        <v>27</v>
      </c>
      <c r="F222" s="58">
        <v>27</v>
      </c>
      <c r="G222" s="58">
        <v>27</v>
      </c>
      <c r="H222" s="58">
        <v>27</v>
      </c>
      <c r="I222" s="58">
        <v>27</v>
      </c>
      <c r="J222" s="58">
        <v>27</v>
      </c>
      <c r="K222" s="58">
        <v>27</v>
      </c>
      <c r="L222" s="58">
        <v>27</v>
      </c>
      <c r="M222" s="58">
        <v>27</v>
      </c>
      <c r="N222" s="58">
        <v>27</v>
      </c>
      <c r="O222" s="2">
        <v>324</v>
      </c>
    </row>
    <row r="223" spans="1:15" ht="11.25" x14ac:dyDescent="0.2">
      <c r="A223" s="10" t="s">
        <v>263</v>
      </c>
      <c r="B223" s="62" t="s">
        <v>98</v>
      </c>
      <c r="C223" s="58">
        <v>1234</v>
      </c>
      <c r="D223" s="58">
        <v>1234</v>
      </c>
      <c r="E223" s="58">
        <v>1234</v>
      </c>
      <c r="F223" s="58">
        <v>1234</v>
      </c>
      <c r="G223" s="58">
        <v>1234</v>
      </c>
      <c r="H223" s="58">
        <v>1234</v>
      </c>
      <c r="I223" s="58">
        <v>1234</v>
      </c>
      <c r="J223" s="58">
        <v>1234</v>
      </c>
      <c r="K223" s="58">
        <v>1234</v>
      </c>
      <c r="L223" s="58">
        <v>1234</v>
      </c>
      <c r="M223" s="58">
        <v>1234</v>
      </c>
      <c r="N223" s="58">
        <v>1234</v>
      </c>
      <c r="O223" s="2">
        <v>14808</v>
      </c>
    </row>
    <row r="224" spans="1:15" ht="11.25" x14ac:dyDescent="0.2">
      <c r="A224" s="10" t="s">
        <v>204</v>
      </c>
      <c r="B224" s="62" t="s">
        <v>99</v>
      </c>
      <c r="C224" s="58">
        <v>1121</v>
      </c>
      <c r="D224" s="58">
        <v>1121</v>
      </c>
      <c r="E224" s="58">
        <v>1121</v>
      </c>
      <c r="F224" s="58">
        <v>1121</v>
      </c>
      <c r="G224" s="58">
        <v>1121</v>
      </c>
      <c r="H224" s="58">
        <v>1121</v>
      </c>
      <c r="I224" s="58">
        <v>1121</v>
      </c>
      <c r="J224" s="58">
        <v>1121</v>
      </c>
      <c r="K224" s="58">
        <v>1121</v>
      </c>
      <c r="L224" s="58">
        <v>1121</v>
      </c>
      <c r="M224" s="58">
        <v>53121</v>
      </c>
      <c r="N224" s="58">
        <v>1121</v>
      </c>
      <c r="O224" s="2">
        <v>65452</v>
      </c>
    </row>
    <row r="225" spans="1:15" ht="11.25" x14ac:dyDescent="0.2">
      <c r="A225" s="10" t="s">
        <v>226</v>
      </c>
      <c r="B225" s="62" t="s">
        <v>100</v>
      </c>
      <c r="C225" s="58">
        <v>74</v>
      </c>
      <c r="D225" s="58">
        <v>74</v>
      </c>
      <c r="E225" s="58">
        <v>74</v>
      </c>
      <c r="F225" s="58">
        <v>74</v>
      </c>
      <c r="G225" s="58">
        <v>74</v>
      </c>
      <c r="H225" s="58">
        <v>74</v>
      </c>
      <c r="I225" s="58">
        <v>74</v>
      </c>
      <c r="J225" s="58">
        <v>74</v>
      </c>
      <c r="K225" s="58">
        <v>74</v>
      </c>
      <c r="L225" s="58">
        <v>74</v>
      </c>
      <c r="M225" s="58">
        <v>74</v>
      </c>
      <c r="N225" s="58">
        <v>74</v>
      </c>
      <c r="O225" s="2">
        <v>888</v>
      </c>
    </row>
    <row r="226" spans="1:15" ht="11.25" x14ac:dyDescent="0.2">
      <c r="A226" s="10" t="s">
        <v>215</v>
      </c>
      <c r="B226" s="62" t="s">
        <v>101</v>
      </c>
      <c r="C226" s="58">
        <v>16</v>
      </c>
      <c r="D226" s="58">
        <v>16</v>
      </c>
      <c r="E226" s="58">
        <v>16</v>
      </c>
      <c r="F226" s="58">
        <v>16</v>
      </c>
      <c r="G226" s="58">
        <v>16</v>
      </c>
      <c r="H226" s="58">
        <v>16</v>
      </c>
      <c r="I226" s="58">
        <v>16</v>
      </c>
      <c r="J226" s="58">
        <v>16</v>
      </c>
      <c r="K226" s="58">
        <v>16</v>
      </c>
      <c r="L226" s="58">
        <v>16</v>
      </c>
      <c r="M226" s="58">
        <v>16</v>
      </c>
      <c r="N226" s="58">
        <v>16</v>
      </c>
      <c r="O226" s="2">
        <v>192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69</v>
      </c>
      <c r="D228" s="58">
        <v>69</v>
      </c>
      <c r="E228" s="58">
        <v>69</v>
      </c>
      <c r="F228" s="58">
        <v>69</v>
      </c>
      <c r="G228" s="58">
        <v>69</v>
      </c>
      <c r="H228" s="58">
        <v>69</v>
      </c>
      <c r="I228" s="58">
        <v>69</v>
      </c>
      <c r="J228" s="58">
        <v>69</v>
      </c>
      <c r="K228" s="58">
        <v>69</v>
      </c>
      <c r="L228" s="58">
        <v>69</v>
      </c>
      <c r="M228" s="58">
        <v>69</v>
      </c>
      <c r="N228" s="58">
        <v>69</v>
      </c>
      <c r="O228" s="2">
        <v>828</v>
      </c>
    </row>
    <row r="229" spans="1:15" ht="11.25" x14ac:dyDescent="0.2">
      <c r="A229" s="42" t="s">
        <v>510</v>
      </c>
      <c r="B229" s="62" t="s">
        <v>102</v>
      </c>
      <c r="C229" s="58">
        <v>128</v>
      </c>
      <c r="D229" s="58">
        <v>128</v>
      </c>
      <c r="E229" s="58">
        <v>128</v>
      </c>
      <c r="F229" s="58">
        <v>128</v>
      </c>
      <c r="G229" s="58">
        <v>128</v>
      </c>
      <c r="H229" s="58">
        <v>128</v>
      </c>
      <c r="I229" s="58">
        <v>128</v>
      </c>
      <c r="J229" s="58">
        <v>128</v>
      </c>
      <c r="K229" s="58">
        <v>128</v>
      </c>
      <c r="L229" s="58">
        <v>128</v>
      </c>
      <c r="M229" s="58">
        <v>128</v>
      </c>
      <c r="N229" s="58">
        <v>128</v>
      </c>
      <c r="O229" s="2">
        <v>1536</v>
      </c>
    </row>
    <row r="230" spans="1:15" ht="11.25" x14ac:dyDescent="0.2">
      <c r="A230" s="10"/>
      <c r="B230" s="4" t="s">
        <v>103</v>
      </c>
      <c r="C230" s="15">
        <v>9981</v>
      </c>
      <c r="D230" s="15">
        <v>8981</v>
      </c>
      <c r="E230" s="15">
        <v>9981</v>
      </c>
      <c r="F230" s="15">
        <v>8981</v>
      </c>
      <c r="G230" s="15">
        <v>9981</v>
      </c>
      <c r="H230" s="15">
        <v>8981</v>
      </c>
      <c r="I230" s="15">
        <v>9981</v>
      </c>
      <c r="J230" s="15">
        <v>8981</v>
      </c>
      <c r="K230" s="15">
        <v>9981</v>
      </c>
      <c r="L230" s="15">
        <v>8981</v>
      </c>
      <c r="M230" s="15">
        <v>61981</v>
      </c>
      <c r="N230" s="15">
        <v>8981</v>
      </c>
      <c r="O230" s="15">
        <v>165772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14844</v>
      </c>
      <c r="D232" s="17">
        <v>13732</v>
      </c>
      <c r="E232" s="17">
        <v>14672</v>
      </c>
      <c r="F232" s="17">
        <v>13672</v>
      </c>
      <c r="G232" s="17">
        <v>14624</v>
      </c>
      <c r="H232" s="17">
        <v>13624</v>
      </c>
      <c r="I232" s="17">
        <v>14624</v>
      </c>
      <c r="J232" s="17">
        <v>13624</v>
      </c>
      <c r="K232" s="17">
        <v>14579</v>
      </c>
      <c r="L232" s="17">
        <v>13579</v>
      </c>
      <c r="M232" s="17">
        <v>66548</v>
      </c>
      <c r="N232" s="17">
        <v>13548</v>
      </c>
      <c r="O232" s="17">
        <v>221670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199631</v>
      </c>
      <c r="D234" s="20">
        <v>193094</v>
      </c>
      <c r="E234" s="20">
        <v>214236</v>
      </c>
      <c r="F234" s="20">
        <v>217069</v>
      </c>
      <c r="G234" s="20">
        <v>214378</v>
      </c>
      <c r="H234" s="20">
        <v>219750</v>
      </c>
      <c r="I234" s="20">
        <v>233729</v>
      </c>
      <c r="J234" s="20">
        <v>221371</v>
      </c>
      <c r="K234" s="20">
        <v>224968</v>
      </c>
      <c r="L234" s="20">
        <v>213981</v>
      </c>
      <c r="M234" s="20">
        <v>367503</v>
      </c>
      <c r="N234" s="20">
        <v>213103</v>
      </c>
      <c r="O234" s="20">
        <v>2732813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125515</v>
      </c>
      <c r="D236" s="15">
        <v>135062</v>
      </c>
      <c r="E236" s="15">
        <v>167908</v>
      </c>
      <c r="F236" s="15">
        <v>141703</v>
      </c>
      <c r="G236" s="15">
        <v>191548</v>
      </c>
      <c r="H236" s="15">
        <v>180501</v>
      </c>
      <c r="I236" s="15">
        <v>166286</v>
      </c>
      <c r="J236" s="15">
        <v>200857</v>
      </c>
      <c r="K236" s="15">
        <v>191241</v>
      </c>
      <c r="L236" s="15">
        <v>184564</v>
      </c>
      <c r="M236" s="15">
        <v>258553</v>
      </c>
      <c r="N236" s="15">
        <v>146016</v>
      </c>
      <c r="O236" s="15">
        <v>2089755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12349</v>
      </c>
      <c r="D239" s="58">
        <v>10693</v>
      </c>
      <c r="E239" s="58">
        <v>11165</v>
      </c>
      <c r="F239" s="58">
        <v>9937</v>
      </c>
      <c r="G239" s="58">
        <v>8919</v>
      </c>
      <c r="H239" s="58">
        <v>8556</v>
      </c>
      <c r="I239" s="58">
        <v>9371</v>
      </c>
      <c r="J239" s="58">
        <v>9887</v>
      </c>
      <c r="K239" s="58">
        <v>9715</v>
      </c>
      <c r="L239" s="58">
        <v>11397</v>
      </c>
      <c r="M239" s="58">
        <v>16464</v>
      </c>
      <c r="N239" s="58">
        <v>10432</v>
      </c>
      <c r="O239" s="2">
        <v>128885</v>
      </c>
    </row>
    <row r="240" spans="1:15" ht="11.25" x14ac:dyDescent="0.2">
      <c r="A240" s="10" t="s">
        <v>236</v>
      </c>
      <c r="B240" s="62" t="s">
        <v>52</v>
      </c>
      <c r="C240" s="58">
        <v>4223</v>
      </c>
      <c r="D240" s="58">
        <v>3819</v>
      </c>
      <c r="E240" s="58">
        <v>4186</v>
      </c>
      <c r="F240" s="58">
        <v>3560</v>
      </c>
      <c r="G240" s="58">
        <v>3237</v>
      </c>
      <c r="H240" s="58">
        <v>3033</v>
      </c>
      <c r="I240" s="58">
        <v>3203</v>
      </c>
      <c r="J240" s="58">
        <v>3443</v>
      </c>
      <c r="K240" s="58">
        <v>3166</v>
      </c>
      <c r="L240" s="58">
        <v>3521</v>
      </c>
      <c r="M240" s="58">
        <v>5279</v>
      </c>
      <c r="N240" s="58">
        <v>3678</v>
      </c>
      <c r="O240" s="2">
        <v>44348</v>
      </c>
    </row>
    <row r="241" spans="1:15" ht="11.25" x14ac:dyDescent="0.2">
      <c r="A241" s="10" t="s">
        <v>233</v>
      </c>
      <c r="B241" s="62" t="s">
        <v>456</v>
      </c>
      <c r="C241" s="58">
        <v>558</v>
      </c>
      <c r="D241" s="58">
        <v>603</v>
      </c>
      <c r="E241" s="58">
        <v>680</v>
      </c>
      <c r="F241" s="58">
        <v>606</v>
      </c>
      <c r="G241" s="58">
        <v>687</v>
      </c>
      <c r="H241" s="58">
        <v>682</v>
      </c>
      <c r="I241" s="58">
        <v>701</v>
      </c>
      <c r="J241" s="58">
        <v>728</v>
      </c>
      <c r="K241" s="58">
        <v>583</v>
      </c>
      <c r="L241" s="58">
        <v>613</v>
      </c>
      <c r="M241" s="58">
        <v>1013</v>
      </c>
      <c r="N241" s="58">
        <v>650</v>
      </c>
      <c r="O241" s="2">
        <v>8104</v>
      </c>
    </row>
    <row r="242" spans="1:15" ht="11.25" x14ac:dyDescent="0.2">
      <c r="A242" s="10" t="s">
        <v>232</v>
      </c>
      <c r="B242" s="62" t="s">
        <v>457</v>
      </c>
      <c r="C242" s="58">
        <v>116</v>
      </c>
      <c r="D242" s="58">
        <v>102</v>
      </c>
      <c r="E242" s="58">
        <v>125</v>
      </c>
      <c r="F242" s="58">
        <v>104</v>
      </c>
      <c r="G242" s="58">
        <v>103</v>
      </c>
      <c r="H242" s="58">
        <v>103</v>
      </c>
      <c r="I242" s="58">
        <v>107</v>
      </c>
      <c r="J242" s="58">
        <v>110</v>
      </c>
      <c r="K242" s="58">
        <v>111</v>
      </c>
      <c r="L242" s="58">
        <v>118</v>
      </c>
      <c r="M242" s="58">
        <v>191</v>
      </c>
      <c r="N242" s="58">
        <v>130</v>
      </c>
      <c r="O242" s="2">
        <v>1420</v>
      </c>
    </row>
    <row r="243" spans="1:15" ht="11.25" x14ac:dyDescent="0.2">
      <c r="A243" s="10" t="s">
        <v>231</v>
      </c>
      <c r="B243" s="62" t="s">
        <v>53</v>
      </c>
      <c r="C243" s="58">
        <v>1470</v>
      </c>
      <c r="D243" s="58">
        <v>1342</v>
      </c>
      <c r="E243" s="58">
        <v>1584</v>
      </c>
      <c r="F243" s="58">
        <v>1302</v>
      </c>
      <c r="G243" s="58">
        <v>1298</v>
      </c>
      <c r="H243" s="58">
        <v>1214</v>
      </c>
      <c r="I243" s="58">
        <v>1292</v>
      </c>
      <c r="J243" s="58">
        <v>1304</v>
      </c>
      <c r="K243" s="58">
        <v>1279</v>
      </c>
      <c r="L243" s="58">
        <v>1357</v>
      </c>
      <c r="M243" s="58">
        <v>2167</v>
      </c>
      <c r="N243" s="58">
        <v>1421</v>
      </c>
      <c r="O243" s="2">
        <v>17030</v>
      </c>
    </row>
    <row r="244" spans="1:15" ht="11.25" x14ac:dyDescent="0.2">
      <c r="A244" s="10" t="s">
        <v>244</v>
      </c>
      <c r="B244" s="62" t="s">
        <v>450</v>
      </c>
      <c r="C244" s="58">
        <v>3616</v>
      </c>
      <c r="D244" s="58">
        <v>4248</v>
      </c>
      <c r="E244" s="58">
        <v>4678</v>
      </c>
      <c r="F244" s="58">
        <v>4302</v>
      </c>
      <c r="G244" s="58">
        <v>4928</v>
      </c>
      <c r="H244" s="58">
        <v>5730</v>
      </c>
      <c r="I244" s="58">
        <v>5815</v>
      </c>
      <c r="J244" s="58">
        <v>5939</v>
      </c>
      <c r="K244" s="58">
        <v>6027</v>
      </c>
      <c r="L244" s="58">
        <v>4187</v>
      </c>
      <c r="M244" s="58">
        <v>5465</v>
      </c>
      <c r="N244" s="58">
        <v>2980</v>
      </c>
      <c r="O244" s="2">
        <v>57915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12551</v>
      </c>
      <c r="D246" s="58">
        <v>11546</v>
      </c>
      <c r="E246" s="58">
        <v>12806</v>
      </c>
      <c r="F246" s="58">
        <v>11292</v>
      </c>
      <c r="G246" s="58">
        <v>10153</v>
      </c>
      <c r="H246" s="58">
        <v>13967</v>
      </c>
      <c r="I246" s="58">
        <v>11673</v>
      </c>
      <c r="J246" s="58">
        <v>12178</v>
      </c>
      <c r="K246" s="58">
        <v>10620</v>
      </c>
      <c r="L246" s="58">
        <v>15041</v>
      </c>
      <c r="M246" s="58">
        <v>17143</v>
      </c>
      <c r="N246" s="58">
        <v>11784</v>
      </c>
      <c r="O246" s="2">
        <v>150754</v>
      </c>
    </row>
    <row r="247" spans="1:15" ht="11.25" x14ac:dyDescent="0.2">
      <c r="A247" s="10" t="s">
        <v>245</v>
      </c>
      <c r="B247" s="62" t="s">
        <v>464</v>
      </c>
      <c r="C247" s="58">
        <v>1807</v>
      </c>
      <c r="D247" s="58">
        <v>1432</v>
      </c>
      <c r="E247" s="58">
        <v>1630</v>
      </c>
      <c r="F247" s="58">
        <v>1335</v>
      </c>
      <c r="G247" s="58">
        <v>1366</v>
      </c>
      <c r="H247" s="58">
        <v>1275</v>
      </c>
      <c r="I247" s="58">
        <v>1329</v>
      </c>
      <c r="J247" s="58">
        <v>1395</v>
      </c>
      <c r="K247" s="58">
        <v>1356</v>
      </c>
      <c r="L247" s="58">
        <v>1470</v>
      </c>
      <c r="M247" s="58">
        <v>2380</v>
      </c>
      <c r="N247" s="58">
        <v>1541</v>
      </c>
      <c r="O247" s="2">
        <v>18316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298</v>
      </c>
      <c r="D249" s="58">
        <v>248</v>
      </c>
      <c r="E249" s="58">
        <v>287</v>
      </c>
      <c r="F249" s="58">
        <v>245</v>
      </c>
      <c r="G249" s="58">
        <v>247</v>
      </c>
      <c r="H249" s="58">
        <v>236</v>
      </c>
      <c r="I249" s="58">
        <v>240</v>
      </c>
      <c r="J249" s="58">
        <v>249</v>
      </c>
      <c r="K249" s="58">
        <v>240</v>
      </c>
      <c r="L249" s="58">
        <v>251</v>
      </c>
      <c r="M249" s="58">
        <v>400</v>
      </c>
      <c r="N249" s="58">
        <v>270</v>
      </c>
      <c r="O249" s="2">
        <v>3211</v>
      </c>
    </row>
    <row r="250" spans="1:15" ht="11.25" x14ac:dyDescent="0.2">
      <c r="A250" s="10" t="s">
        <v>239</v>
      </c>
      <c r="B250" s="62" t="s">
        <v>467</v>
      </c>
      <c r="C250" s="58">
        <v>5245</v>
      </c>
      <c r="D250" s="58">
        <v>5460</v>
      </c>
      <c r="E250" s="58">
        <v>8265</v>
      </c>
      <c r="F250" s="58">
        <v>6782</v>
      </c>
      <c r="G250" s="58">
        <v>5163</v>
      </c>
      <c r="H250" s="58">
        <v>6031</v>
      </c>
      <c r="I250" s="58">
        <v>7152</v>
      </c>
      <c r="J250" s="58">
        <v>10128</v>
      </c>
      <c r="K250" s="58">
        <v>7162</v>
      </c>
      <c r="L250" s="58">
        <v>8417</v>
      </c>
      <c r="M250" s="58">
        <v>14646</v>
      </c>
      <c r="N250" s="58">
        <v>9041</v>
      </c>
      <c r="O250" s="2">
        <v>93492</v>
      </c>
    </row>
    <row r="251" spans="1:15" ht="11.25" x14ac:dyDescent="0.2">
      <c r="A251" s="10" t="s">
        <v>240</v>
      </c>
      <c r="B251" s="62" t="s">
        <v>468</v>
      </c>
      <c r="C251" s="58">
        <v>418</v>
      </c>
      <c r="D251" s="58">
        <v>489</v>
      </c>
      <c r="E251" s="58">
        <v>538</v>
      </c>
      <c r="F251" s="58">
        <v>460</v>
      </c>
      <c r="G251" s="58">
        <v>446</v>
      </c>
      <c r="H251" s="58">
        <v>442</v>
      </c>
      <c r="I251" s="58">
        <v>454</v>
      </c>
      <c r="J251" s="58">
        <v>462</v>
      </c>
      <c r="K251" s="58">
        <v>463</v>
      </c>
      <c r="L251" s="58">
        <v>473</v>
      </c>
      <c r="M251" s="58">
        <v>750</v>
      </c>
      <c r="N251" s="58">
        <v>503</v>
      </c>
      <c r="O251" s="2">
        <v>5898</v>
      </c>
    </row>
    <row r="252" spans="1:15" ht="11.25" x14ac:dyDescent="0.2">
      <c r="A252" s="10" t="s">
        <v>241</v>
      </c>
      <c r="B252" s="62" t="s">
        <v>469</v>
      </c>
      <c r="C252" s="58">
        <v>1119</v>
      </c>
      <c r="D252" s="58">
        <v>1325</v>
      </c>
      <c r="E252" s="58">
        <v>1597</v>
      </c>
      <c r="F252" s="58">
        <v>1559</v>
      </c>
      <c r="G252" s="58">
        <v>1383</v>
      </c>
      <c r="H252" s="58">
        <v>1428</v>
      </c>
      <c r="I252" s="58">
        <v>1427</v>
      </c>
      <c r="J252" s="58">
        <v>1418</v>
      </c>
      <c r="K252" s="58">
        <v>1508</v>
      </c>
      <c r="L252" s="58">
        <v>1456</v>
      </c>
      <c r="M252" s="58">
        <v>2316</v>
      </c>
      <c r="N252" s="58">
        <v>1523</v>
      </c>
      <c r="O252" s="2">
        <v>18059</v>
      </c>
    </row>
    <row r="253" spans="1:15" ht="11.25" x14ac:dyDescent="0.2">
      <c r="A253" s="10" t="s">
        <v>242</v>
      </c>
      <c r="B253" s="62" t="s">
        <v>470</v>
      </c>
      <c r="C253" s="58">
        <v>2635</v>
      </c>
      <c r="D253" s="58">
        <v>2437</v>
      </c>
      <c r="E253" s="58">
        <v>2842</v>
      </c>
      <c r="F253" s="58">
        <v>2423</v>
      </c>
      <c r="G253" s="58">
        <v>2394</v>
      </c>
      <c r="H253" s="58">
        <v>2336</v>
      </c>
      <c r="I253" s="58">
        <v>2458</v>
      </c>
      <c r="J253" s="58">
        <v>2535</v>
      </c>
      <c r="K253" s="58">
        <v>2510</v>
      </c>
      <c r="L253" s="58">
        <v>2536</v>
      </c>
      <c r="M253" s="58">
        <v>4079</v>
      </c>
      <c r="N253" s="58">
        <v>2685</v>
      </c>
      <c r="O253" s="2">
        <v>31870</v>
      </c>
    </row>
    <row r="254" spans="1:15" ht="11.25" x14ac:dyDescent="0.2">
      <c r="A254" s="10"/>
      <c r="B254" s="4" t="s">
        <v>471</v>
      </c>
      <c r="C254" s="15">
        <v>46405</v>
      </c>
      <c r="D254" s="15">
        <v>43744</v>
      </c>
      <c r="E254" s="15">
        <v>50383</v>
      </c>
      <c r="F254" s="15">
        <v>43907</v>
      </c>
      <c r="G254" s="15">
        <v>40324</v>
      </c>
      <c r="H254" s="15">
        <v>45033</v>
      </c>
      <c r="I254" s="15">
        <v>45222</v>
      </c>
      <c r="J254" s="15">
        <v>49776</v>
      </c>
      <c r="K254" s="15">
        <v>44740</v>
      </c>
      <c r="L254" s="15">
        <v>50837</v>
      </c>
      <c r="M254" s="15">
        <v>72293</v>
      </c>
      <c r="N254" s="15">
        <v>46638</v>
      </c>
      <c r="O254" s="15">
        <v>579302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79110</v>
      </c>
      <c r="D256" s="34">
        <v>91318</v>
      </c>
      <c r="E256" s="34">
        <v>117525</v>
      </c>
      <c r="F256" s="34">
        <v>97796</v>
      </c>
      <c r="G256" s="34">
        <v>151224</v>
      </c>
      <c r="H256" s="34">
        <v>135468</v>
      </c>
      <c r="I256" s="34">
        <v>121064</v>
      </c>
      <c r="J256" s="34">
        <v>151081</v>
      </c>
      <c r="K256" s="34">
        <v>146501</v>
      </c>
      <c r="L256" s="34">
        <v>133727</v>
      </c>
      <c r="M256" s="34">
        <v>186260</v>
      </c>
      <c r="N256" s="34">
        <v>99378</v>
      </c>
      <c r="O256" s="34">
        <v>1510453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79110</v>
      </c>
      <c r="D260" s="17">
        <v>91318</v>
      </c>
      <c r="E260" s="17">
        <v>117525</v>
      </c>
      <c r="F260" s="17">
        <v>97796</v>
      </c>
      <c r="G260" s="17">
        <v>151224</v>
      </c>
      <c r="H260" s="17">
        <v>135468</v>
      </c>
      <c r="I260" s="17">
        <v>121064</v>
      </c>
      <c r="J260" s="17">
        <v>151081</v>
      </c>
      <c r="K260" s="17">
        <v>146501</v>
      </c>
      <c r="L260" s="17">
        <v>133727</v>
      </c>
      <c r="M260" s="17">
        <v>186260</v>
      </c>
      <c r="N260" s="17">
        <v>99378</v>
      </c>
      <c r="O260" s="17">
        <v>1510453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9754</v>
      </c>
      <c r="D262" s="58">
        <v>9845</v>
      </c>
      <c r="E262" s="58">
        <v>11464</v>
      </c>
      <c r="F262" s="58">
        <v>10763</v>
      </c>
      <c r="G262" s="58">
        <v>12178</v>
      </c>
      <c r="H262" s="58">
        <v>12008</v>
      </c>
      <c r="I262" s="58">
        <v>12000</v>
      </c>
      <c r="J262" s="58">
        <v>12667</v>
      </c>
      <c r="K262" s="58">
        <v>12486</v>
      </c>
      <c r="L262" s="58">
        <v>11956</v>
      </c>
      <c r="M262" s="58">
        <v>18782</v>
      </c>
      <c r="N262" s="58">
        <v>10774</v>
      </c>
      <c r="O262" s="2">
        <v>144677</v>
      </c>
    </row>
    <row r="263" spans="1:15" ht="11.25" x14ac:dyDescent="0.2">
      <c r="A263" s="10" t="s">
        <v>265</v>
      </c>
      <c r="B263" s="62" t="s">
        <v>110</v>
      </c>
      <c r="C263" s="58">
        <v>2052</v>
      </c>
      <c r="D263" s="58">
        <v>2052</v>
      </c>
      <c r="E263" s="58">
        <v>2052</v>
      </c>
      <c r="F263" s="58">
        <v>2052</v>
      </c>
      <c r="G263" s="58">
        <v>2052</v>
      </c>
      <c r="H263" s="58">
        <v>2052</v>
      </c>
      <c r="I263" s="58">
        <v>2052</v>
      </c>
      <c r="J263" s="58">
        <v>2052</v>
      </c>
      <c r="K263" s="58">
        <v>2052</v>
      </c>
      <c r="L263" s="58">
        <v>2052</v>
      </c>
      <c r="M263" s="58">
        <v>2052</v>
      </c>
      <c r="N263" s="58">
        <v>2052</v>
      </c>
      <c r="O263" s="2">
        <v>24624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67304</v>
      </c>
      <c r="D267" s="17">
        <v>79421</v>
      </c>
      <c r="E267" s="17">
        <v>104009</v>
      </c>
      <c r="F267" s="17">
        <v>84981</v>
      </c>
      <c r="G267" s="17">
        <v>136994</v>
      </c>
      <c r="H267" s="17">
        <v>121408</v>
      </c>
      <c r="I267" s="17">
        <v>107012</v>
      </c>
      <c r="J267" s="17">
        <v>136362</v>
      </c>
      <c r="K267" s="17">
        <v>131963</v>
      </c>
      <c r="L267" s="17">
        <v>119719</v>
      </c>
      <c r="M267" s="17">
        <v>165426</v>
      </c>
      <c r="N267" s="17">
        <v>86552</v>
      </c>
      <c r="O267" s="17">
        <v>1341152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6503</v>
      </c>
      <c r="D270" s="58">
        <v>6563</v>
      </c>
      <c r="E270" s="58">
        <v>7643</v>
      </c>
      <c r="F270" s="58">
        <v>7175</v>
      </c>
      <c r="G270" s="58">
        <v>8119</v>
      </c>
      <c r="H270" s="58">
        <v>8005</v>
      </c>
      <c r="I270" s="58">
        <v>8000</v>
      </c>
      <c r="J270" s="58">
        <v>8445</v>
      </c>
      <c r="K270" s="58">
        <v>8324</v>
      </c>
      <c r="L270" s="58">
        <v>7971</v>
      </c>
      <c r="M270" s="58">
        <v>12521</v>
      </c>
      <c r="N270" s="58">
        <v>7182</v>
      </c>
      <c r="O270" s="2">
        <v>96451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60801</v>
      </c>
      <c r="D275" s="20">
        <v>72858</v>
      </c>
      <c r="E275" s="20">
        <v>96366</v>
      </c>
      <c r="F275" s="20">
        <v>77806</v>
      </c>
      <c r="G275" s="20">
        <v>128875</v>
      </c>
      <c r="H275" s="20">
        <v>113403</v>
      </c>
      <c r="I275" s="20">
        <v>99012</v>
      </c>
      <c r="J275" s="20">
        <v>127917</v>
      </c>
      <c r="K275" s="20">
        <v>123639</v>
      </c>
      <c r="L275" s="20">
        <v>111748</v>
      </c>
      <c r="M275" s="20">
        <v>152905</v>
      </c>
      <c r="N275" s="20">
        <v>79370</v>
      </c>
      <c r="O275" s="20">
        <v>1244701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1DC9F-887E-46A2-BF02-46D375DED389}">
  <sheetPr codeName="Sheet99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491</v>
      </c>
      <c r="D3" s="84" t="s">
        <v>491</v>
      </c>
      <c r="E3" s="84" t="s">
        <v>491</v>
      </c>
      <c r="F3" s="84" t="s">
        <v>491</v>
      </c>
      <c r="G3" s="84" t="s">
        <v>491</v>
      </c>
      <c r="H3" s="84" t="s">
        <v>491</v>
      </c>
      <c r="I3" s="84" t="s">
        <v>491</v>
      </c>
      <c r="J3" s="84" t="s">
        <v>491</v>
      </c>
      <c r="K3" s="84" t="s">
        <v>491</v>
      </c>
      <c r="L3" s="84" t="s">
        <v>491</v>
      </c>
      <c r="M3" s="84" t="s">
        <v>491</v>
      </c>
      <c r="N3" s="84" t="s">
        <v>491</v>
      </c>
      <c r="O3" s="84" t="s">
        <v>491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691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139245</v>
      </c>
      <c r="D14" s="58">
        <v>139945</v>
      </c>
      <c r="E14" s="58">
        <v>144843</v>
      </c>
      <c r="F14" s="58">
        <v>146595</v>
      </c>
      <c r="G14" s="58">
        <v>147690</v>
      </c>
      <c r="H14" s="58">
        <v>149004</v>
      </c>
      <c r="I14" s="58">
        <v>150099</v>
      </c>
      <c r="J14" s="58">
        <v>151194</v>
      </c>
      <c r="K14" s="58">
        <v>152289</v>
      </c>
      <c r="L14" s="58">
        <v>153603</v>
      </c>
      <c r="M14" s="58">
        <v>154479</v>
      </c>
      <c r="N14" s="58">
        <v>155355</v>
      </c>
      <c r="O14" s="2">
        <v>1784343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6585</v>
      </c>
      <c r="D16" s="58">
        <v>6618</v>
      </c>
      <c r="E16" s="58">
        <v>6652</v>
      </c>
      <c r="F16" s="58">
        <v>6734</v>
      </c>
      <c r="G16" s="58">
        <v>6786</v>
      </c>
      <c r="H16" s="58">
        <v>6848</v>
      </c>
      <c r="I16" s="58">
        <v>6900</v>
      </c>
      <c r="J16" s="58">
        <v>6952</v>
      </c>
      <c r="K16" s="58">
        <v>7004</v>
      </c>
      <c r="L16" s="58">
        <v>7066</v>
      </c>
      <c r="M16" s="58">
        <v>7107</v>
      </c>
      <c r="N16" s="58">
        <v>7149</v>
      </c>
      <c r="O16" s="2">
        <v>82401</v>
      </c>
    </row>
    <row r="17" spans="1:15" ht="11.25" x14ac:dyDescent="0.2">
      <c r="A17" s="42" t="s">
        <v>436</v>
      </c>
      <c r="B17" s="61" t="s">
        <v>57</v>
      </c>
      <c r="C17" s="58">
        <v>5279</v>
      </c>
      <c r="D17" s="58">
        <v>5306</v>
      </c>
      <c r="E17" s="58">
        <v>5332</v>
      </c>
      <c r="F17" s="58">
        <v>5399</v>
      </c>
      <c r="G17" s="58">
        <v>5440</v>
      </c>
      <c r="H17" s="58">
        <v>5490</v>
      </c>
      <c r="I17" s="58">
        <v>5532</v>
      </c>
      <c r="J17" s="58">
        <v>5573</v>
      </c>
      <c r="K17" s="58">
        <v>5615</v>
      </c>
      <c r="L17" s="58">
        <v>5665</v>
      </c>
      <c r="M17" s="58">
        <v>5698</v>
      </c>
      <c r="N17" s="58">
        <v>5731</v>
      </c>
      <c r="O17" s="2">
        <v>66059</v>
      </c>
    </row>
    <row r="18" spans="1:15" ht="11.25" x14ac:dyDescent="0.2">
      <c r="A18" s="10" t="s">
        <v>167</v>
      </c>
      <c r="B18" s="61" t="s">
        <v>363</v>
      </c>
      <c r="C18" s="58">
        <v>7121</v>
      </c>
      <c r="D18" s="58">
        <v>7157</v>
      </c>
      <c r="E18" s="58">
        <v>7193</v>
      </c>
      <c r="F18" s="58">
        <v>7282</v>
      </c>
      <c r="G18" s="58">
        <v>7338</v>
      </c>
      <c r="H18" s="58">
        <v>7406</v>
      </c>
      <c r="I18" s="58">
        <v>1200</v>
      </c>
      <c r="J18" s="58">
        <v>1200</v>
      </c>
      <c r="K18" s="58">
        <v>7574</v>
      </c>
      <c r="L18" s="58">
        <v>7641</v>
      </c>
      <c r="M18" s="58">
        <v>7686</v>
      </c>
      <c r="N18" s="58">
        <v>7730</v>
      </c>
      <c r="O18" s="2">
        <v>76527</v>
      </c>
    </row>
    <row r="19" spans="1:15" ht="11.25" x14ac:dyDescent="0.2">
      <c r="A19" s="10" t="s">
        <v>166</v>
      </c>
      <c r="B19" s="61" t="s">
        <v>362</v>
      </c>
      <c r="C19" s="58">
        <v>715</v>
      </c>
      <c r="D19" s="58">
        <v>718</v>
      </c>
      <c r="E19" s="58">
        <v>722</v>
      </c>
      <c r="F19" s="58">
        <v>731</v>
      </c>
      <c r="G19" s="58">
        <v>737</v>
      </c>
      <c r="H19" s="58">
        <v>743</v>
      </c>
      <c r="I19" s="58">
        <v>749</v>
      </c>
      <c r="J19" s="58">
        <v>755</v>
      </c>
      <c r="K19" s="58">
        <v>760</v>
      </c>
      <c r="L19" s="58">
        <v>767</v>
      </c>
      <c r="M19" s="58">
        <v>771</v>
      </c>
      <c r="N19" s="58">
        <v>776</v>
      </c>
      <c r="O19" s="2">
        <v>8945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158945</v>
      </c>
      <c r="D22" s="15">
        <v>159744</v>
      </c>
      <c r="E22" s="15">
        <v>164742</v>
      </c>
      <c r="F22" s="15">
        <v>166741</v>
      </c>
      <c r="G22" s="15">
        <v>167991</v>
      </c>
      <c r="H22" s="15">
        <v>169491</v>
      </c>
      <c r="I22" s="15">
        <v>164480</v>
      </c>
      <c r="J22" s="15">
        <v>165674</v>
      </c>
      <c r="K22" s="15">
        <v>173242</v>
      </c>
      <c r="L22" s="15">
        <v>174742</v>
      </c>
      <c r="M22" s="15">
        <v>175741</v>
      </c>
      <c r="N22" s="15">
        <v>176741</v>
      </c>
      <c r="O22" s="15">
        <v>2018275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4163</v>
      </c>
      <c r="D25" s="58">
        <v>4254</v>
      </c>
      <c r="E25" s="58">
        <v>5473</v>
      </c>
      <c r="F25" s="58">
        <v>6729</v>
      </c>
      <c r="G25" s="58">
        <v>22949</v>
      </c>
      <c r="H25" s="58">
        <v>20435</v>
      </c>
      <c r="I25" s="58">
        <v>20317</v>
      </c>
      <c r="J25" s="58">
        <v>14402</v>
      </c>
      <c r="K25" s="58">
        <v>10012</v>
      </c>
      <c r="L25" s="58">
        <v>8080</v>
      </c>
      <c r="M25" s="58">
        <v>7500</v>
      </c>
      <c r="N25" s="58">
        <v>5750</v>
      </c>
      <c r="O25" s="2">
        <v>130064</v>
      </c>
    </row>
    <row r="26" spans="1:15" ht="10.9" customHeight="1" x14ac:dyDescent="0.2">
      <c r="A26" s="42" t="s">
        <v>372</v>
      </c>
      <c r="B26" s="61" t="s">
        <v>358</v>
      </c>
      <c r="C26" s="58">
        <v>4365</v>
      </c>
      <c r="D26" s="58">
        <v>3650</v>
      </c>
      <c r="E26" s="58">
        <v>6247</v>
      </c>
      <c r="F26" s="58">
        <v>5575</v>
      </c>
      <c r="G26" s="58">
        <v>8097</v>
      </c>
      <c r="H26" s="58">
        <v>14200</v>
      </c>
      <c r="I26" s="58">
        <v>9250</v>
      </c>
      <c r="J26" s="58">
        <v>14350</v>
      </c>
      <c r="K26" s="58">
        <v>10050</v>
      </c>
      <c r="L26" s="58">
        <v>7500</v>
      </c>
      <c r="M26" s="58">
        <v>6750</v>
      </c>
      <c r="N26" s="58">
        <v>6750</v>
      </c>
      <c r="O26" s="2">
        <v>96784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1000</v>
      </c>
      <c r="D28" s="58">
        <v>700</v>
      </c>
      <c r="E28" s="58">
        <v>5619</v>
      </c>
      <c r="F28" s="58">
        <v>7293</v>
      </c>
      <c r="G28" s="58">
        <v>18114</v>
      </c>
      <c r="H28" s="58">
        <v>8841</v>
      </c>
      <c r="I28" s="58">
        <v>12250</v>
      </c>
      <c r="J28" s="58">
        <v>4750</v>
      </c>
      <c r="K28" s="58">
        <v>6750</v>
      </c>
      <c r="L28" s="58">
        <v>500</v>
      </c>
      <c r="M28" s="58">
        <v>500</v>
      </c>
      <c r="N28" s="58">
        <v>500</v>
      </c>
      <c r="O28" s="2">
        <v>66817</v>
      </c>
    </row>
    <row r="29" spans="1:15" ht="11.25" x14ac:dyDescent="0.2">
      <c r="A29" s="10"/>
      <c r="B29" s="4" t="s">
        <v>2</v>
      </c>
      <c r="C29" s="15">
        <v>9528</v>
      </c>
      <c r="D29" s="15">
        <v>8604</v>
      </c>
      <c r="E29" s="15">
        <v>17339</v>
      </c>
      <c r="F29" s="15">
        <v>19597</v>
      </c>
      <c r="G29" s="15">
        <v>49160</v>
      </c>
      <c r="H29" s="15">
        <v>43476</v>
      </c>
      <c r="I29" s="15">
        <v>41817</v>
      </c>
      <c r="J29" s="15">
        <v>33502</v>
      </c>
      <c r="K29" s="15">
        <v>26812</v>
      </c>
      <c r="L29" s="15">
        <v>16080</v>
      </c>
      <c r="M29" s="15">
        <v>14750</v>
      </c>
      <c r="N29" s="15">
        <v>13000</v>
      </c>
      <c r="O29" s="15">
        <v>293665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168473</v>
      </c>
      <c r="D31" s="2">
        <v>168348</v>
      </c>
      <c r="E31" s="2">
        <v>182081</v>
      </c>
      <c r="F31" s="2">
        <v>186338</v>
      </c>
      <c r="G31" s="2">
        <v>217151</v>
      </c>
      <c r="H31" s="2">
        <v>212967</v>
      </c>
      <c r="I31" s="2">
        <v>206297</v>
      </c>
      <c r="J31" s="2">
        <v>199176</v>
      </c>
      <c r="K31" s="2">
        <v>200054</v>
      </c>
      <c r="L31" s="2">
        <v>190822</v>
      </c>
      <c r="M31" s="2">
        <v>190491</v>
      </c>
      <c r="N31" s="2">
        <v>189741</v>
      </c>
      <c r="O31" s="2">
        <v>2311940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-500</v>
      </c>
      <c r="D35" s="58">
        <v>-500</v>
      </c>
      <c r="E35" s="58">
        <v>-500</v>
      </c>
      <c r="F35" s="58">
        <v>-500</v>
      </c>
      <c r="G35" s="58">
        <v>-500</v>
      </c>
      <c r="H35" s="58">
        <v>-500</v>
      </c>
      <c r="I35" s="58">
        <v>-500</v>
      </c>
      <c r="J35" s="58">
        <v>-500</v>
      </c>
      <c r="K35" s="58">
        <v>-500</v>
      </c>
      <c r="L35" s="58">
        <v>-500</v>
      </c>
      <c r="M35" s="58">
        <v>-500</v>
      </c>
      <c r="N35" s="58">
        <v>-500</v>
      </c>
      <c r="O35" s="2">
        <v>-6000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-144</v>
      </c>
      <c r="D37" s="58">
        <v>-136</v>
      </c>
      <c r="E37" s="58">
        <v>-121</v>
      </c>
      <c r="F37" s="58">
        <v>-101</v>
      </c>
      <c r="G37" s="58">
        <v>-66</v>
      </c>
      <c r="H37" s="58">
        <v>-56</v>
      </c>
      <c r="I37" s="58">
        <v>-62</v>
      </c>
      <c r="J37" s="58">
        <v>-67</v>
      </c>
      <c r="K37" s="58">
        <v>-45</v>
      </c>
      <c r="L37" s="58">
        <v>-40</v>
      </c>
      <c r="M37" s="58">
        <v>-65</v>
      </c>
      <c r="N37" s="58">
        <v>-65</v>
      </c>
      <c r="O37" s="2">
        <v>-968</v>
      </c>
    </row>
    <row r="38" spans="1:15" ht="11.25" x14ac:dyDescent="0.2">
      <c r="A38" s="10" t="s">
        <v>170</v>
      </c>
      <c r="B38" s="62" t="s">
        <v>6</v>
      </c>
      <c r="C38" s="58">
        <v>-189</v>
      </c>
      <c r="D38" s="58">
        <v>-194</v>
      </c>
      <c r="E38" s="58">
        <v>-222</v>
      </c>
      <c r="F38" s="58">
        <v>-218</v>
      </c>
      <c r="G38" s="58">
        <v>-186</v>
      </c>
      <c r="H38" s="58">
        <v>-250</v>
      </c>
      <c r="I38" s="58">
        <v>-330</v>
      </c>
      <c r="J38" s="58">
        <v>-262</v>
      </c>
      <c r="K38" s="58">
        <v>-304</v>
      </c>
      <c r="L38" s="58">
        <v>-270</v>
      </c>
      <c r="M38" s="58">
        <v>-300</v>
      </c>
      <c r="N38" s="58">
        <v>-300</v>
      </c>
      <c r="O38" s="2">
        <v>-3025</v>
      </c>
    </row>
    <row r="39" spans="1:15" ht="11.25" x14ac:dyDescent="0.2">
      <c r="A39" s="10"/>
      <c r="B39" s="62" t="s">
        <v>7</v>
      </c>
      <c r="C39" s="15">
        <v>-833</v>
      </c>
      <c r="D39" s="15">
        <v>-830</v>
      </c>
      <c r="E39" s="15">
        <v>-843</v>
      </c>
      <c r="F39" s="15">
        <v>-819</v>
      </c>
      <c r="G39" s="15">
        <v>-752</v>
      </c>
      <c r="H39" s="15">
        <v>-806</v>
      </c>
      <c r="I39" s="15">
        <v>-892</v>
      </c>
      <c r="J39" s="15">
        <v>-829</v>
      </c>
      <c r="K39" s="15">
        <v>-849</v>
      </c>
      <c r="L39" s="15">
        <v>-810</v>
      </c>
      <c r="M39" s="15">
        <v>-865</v>
      </c>
      <c r="N39" s="15">
        <v>-865</v>
      </c>
      <c r="O39" s="15">
        <v>-9993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167640</v>
      </c>
      <c r="D41" s="15">
        <v>167518</v>
      </c>
      <c r="E41" s="15">
        <v>181238</v>
      </c>
      <c r="F41" s="15">
        <v>185519</v>
      </c>
      <c r="G41" s="15">
        <v>216399</v>
      </c>
      <c r="H41" s="15">
        <v>212161</v>
      </c>
      <c r="I41" s="15">
        <v>205405</v>
      </c>
      <c r="J41" s="15">
        <v>198347</v>
      </c>
      <c r="K41" s="15">
        <v>199205</v>
      </c>
      <c r="L41" s="15">
        <v>190012</v>
      </c>
      <c r="M41" s="15">
        <v>189626</v>
      </c>
      <c r="N41" s="15">
        <v>188876</v>
      </c>
      <c r="O41" s="15">
        <v>2301947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1750</v>
      </c>
      <c r="D46" s="58">
        <v>3475</v>
      </c>
      <c r="E46" s="58">
        <v>1750</v>
      </c>
      <c r="F46" s="58">
        <v>1500</v>
      </c>
      <c r="G46" s="58">
        <v>4750</v>
      </c>
      <c r="H46" s="58">
        <v>12500</v>
      </c>
      <c r="I46" s="58">
        <v>3750</v>
      </c>
      <c r="J46" s="58">
        <v>14500</v>
      </c>
      <c r="K46" s="58">
        <v>4000</v>
      </c>
      <c r="L46" s="58">
        <v>3000</v>
      </c>
      <c r="M46" s="58">
        <v>3000</v>
      </c>
      <c r="N46" s="58">
        <v>3000</v>
      </c>
      <c r="O46" s="2">
        <v>56975</v>
      </c>
    </row>
    <row r="47" spans="1:15" ht="11.25" x14ac:dyDescent="0.2">
      <c r="A47" s="42" t="s">
        <v>370</v>
      </c>
      <c r="B47" s="61" t="s">
        <v>353</v>
      </c>
      <c r="C47" s="58">
        <v>6501</v>
      </c>
      <c r="D47" s="58">
        <v>7678</v>
      </c>
      <c r="E47" s="58">
        <v>5181</v>
      </c>
      <c r="F47" s="58">
        <v>5814</v>
      </c>
      <c r="G47" s="58">
        <v>22715</v>
      </c>
      <c r="H47" s="58">
        <v>12709</v>
      </c>
      <c r="I47" s="58">
        <v>24157</v>
      </c>
      <c r="J47" s="58">
        <v>31139</v>
      </c>
      <c r="K47" s="58">
        <v>7005</v>
      </c>
      <c r="L47" s="58">
        <v>11531</v>
      </c>
      <c r="M47" s="58">
        <v>8550</v>
      </c>
      <c r="N47" s="58">
        <v>8550</v>
      </c>
      <c r="O47" s="2">
        <v>151530</v>
      </c>
    </row>
    <row r="48" spans="1:15" ht="11.25" x14ac:dyDescent="0.2">
      <c r="A48" s="42" t="s">
        <v>398</v>
      </c>
      <c r="B48" s="62" t="s">
        <v>395</v>
      </c>
      <c r="C48" s="58">
        <v>10500</v>
      </c>
      <c r="D48" s="58">
        <v>10500</v>
      </c>
      <c r="E48" s="58">
        <v>13500</v>
      </c>
      <c r="F48" s="58">
        <v>23000</v>
      </c>
      <c r="G48" s="58">
        <v>38000</v>
      </c>
      <c r="H48" s="58">
        <v>29500</v>
      </c>
      <c r="I48" s="58">
        <v>36500</v>
      </c>
      <c r="J48" s="58">
        <v>28500</v>
      </c>
      <c r="K48" s="58">
        <v>33500</v>
      </c>
      <c r="L48" s="58">
        <v>20500</v>
      </c>
      <c r="M48" s="58">
        <v>15500</v>
      </c>
      <c r="N48" s="58">
        <v>10000</v>
      </c>
      <c r="O48" s="2">
        <v>269500</v>
      </c>
    </row>
    <row r="49" spans="1:15" ht="11.25" x14ac:dyDescent="0.2">
      <c r="A49" s="42" t="s">
        <v>397</v>
      </c>
      <c r="B49" s="62" t="s">
        <v>396</v>
      </c>
      <c r="C49" s="58">
        <v>23000</v>
      </c>
      <c r="D49" s="58">
        <v>12000</v>
      </c>
      <c r="E49" s="58">
        <v>24000</v>
      </c>
      <c r="F49" s="58">
        <v>25000</v>
      </c>
      <c r="G49" s="58">
        <v>44000</v>
      </c>
      <c r="H49" s="58">
        <v>49000</v>
      </c>
      <c r="I49" s="58">
        <v>59000</v>
      </c>
      <c r="J49" s="58">
        <v>62000</v>
      </c>
      <c r="K49" s="58">
        <v>68000</v>
      </c>
      <c r="L49" s="58">
        <v>39000</v>
      </c>
      <c r="M49" s="58">
        <v>34000</v>
      </c>
      <c r="N49" s="58">
        <v>32000</v>
      </c>
      <c r="O49" s="2">
        <v>471000</v>
      </c>
    </row>
    <row r="50" spans="1:15" ht="11.25" x14ac:dyDescent="0.2">
      <c r="A50" s="10" t="s">
        <v>178</v>
      </c>
      <c r="B50" s="62" t="s">
        <v>10</v>
      </c>
      <c r="C50" s="58">
        <v>750</v>
      </c>
      <c r="D50" s="58">
        <v>3500</v>
      </c>
      <c r="E50" s="58">
        <v>6000</v>
      </c>
      <c r="F50" s="58">
        <v>3500</v>
      </c>
      <c r="G50" s="58">
        <v>2000</v>
      </c>
      <c r="H50" s="58">
        <v>5000</v>
      </c>
      <c r="I50" s="58">
        <v>6000</v>
      </c>
      <c r="J50" s="58">
        <v>7000</v>
      </c>
      <c r="K50" s="58">
        <v>5000</v>
      </c>
      <c r="L50" s="58">
        <v>9000</v>
      </c>
      <c r="M50" s="58">
        <v>4000</v>
      </c>
      <c r="N50" s="58">
        <v>4000</v>
      </c>
      <c r="O50" s="2">
        <v>55750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42501</v>
      </c>
      <c r="D52" s="59">
        <v>37153</v>
      </c>
      <c r="E52" s="59">
        <v>50431</v>
      </c>
      <c r="F52" s="59">
        <v>58814</v>
      </c>
      <c r="G52" s="59">
        <v>111465</v>
      </c>
      <c r="H52" s="59">
        <v>108709</v>
      </c>
      <c r="I52" s="59">
        <v>129407</v>
      </c>
      <c r="J52" s="59">
        <v>143139</v>
      </c>
      <c r="K52" s="59">
        <v>117505</v>
      </c>
      <c r="L52" s="59">
        <v>83031</v>
      </c>
      <c r="M52" s="59">
        <v>65050</v>
      </c>
      <c r="N52" s="59">
        <v>57550</v>
      </c>
      <c r="O52" s="15">
        <v>1004755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210141</v>
      </c>
      <c r="D54" s="17">
        <v>204671</v>
      </c>
      <c r="E54" s="17">
        <v>231669</v>
      </c>
      <c r="F54" s="17">
        <v>244333</v>
      </c>
      <c r="G54" s="17">
        <v>327864</v>
      </c>
      <c r="H54" s="17">
        <v>320870</v>
      </c>
      <c r="I54" s="17">
        <v>334812</v>
      </c>
      <c r="J54" s="17">
        <v>341486</v>
      </c>
      <c r="K54" s="17">
        <v>316710</v>
      </c>
      <c r="L54" s="17">
        <v>273043</v>
      </c>
      <c r="M54" s="17">
        <v>254676</v>
      </c>
      <c r="N54" s="17">
        <v>246426</v>
      </c>
      <c r="O54" s="17">
        <v>3306702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210141</v>
      </c>
      <c r="D67" s="15">
        <v>204671</v>
      </c>
      <c r="E67" s="15">
        <v>231669</v>
      </c>
      <c r="F67" s="15">
        <v>244333</v>
      </c>
      <c r="G67" s="15">
        <v>327864</v>
      </c>
      <c r="H67" s="15">
        <v>320870</v>
      </c>
      <c r="I67" s="15">
        <v>334812</v>
      </c>
      <c r="J67" s="15">
        <v>341486</v>
      </c>
      <c r="K67" s="15">
        <v>316710</v>
      </c>
      <c r="L67" s="15">
        <v>273043</v>
      </c>
      <c r="M67" s="15">
        <v>254676</v>
      </c>
      <c r="N67" s="15">
        <v>246426</v>
      </c>
      <c r="O67" s="15">
        <v>3306702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6820</v>
      </c>
      <c r="D76" s="58">
        <v>6200</v>
      </c>
      <c r="E76" s="58">
        <v>6820</v>
      </c>
      <c r="F76" s="58">
        <v>6820</v>
      </c>
      <c r="G76" s="58">
        <v>6510</v>
      </c>
      <c r="H76" s="58">
        <v>6820</v>
      </c>
      <c r="I76" s="58">
        <v>7130</v>
      </c>
      <c r="J76" s="58">
        <v>6510</v>
      </c>
      <c r="K76" s="58">
        <v>6820</v>
      </c>
      <c r="L76" s="58">
        <v>6820</v>
      </c>
      <c r="M76" s="58">
        <v>6510</v>
      </c>
      <c r="N76" s="58">
        <v>7130</v>
      </c>
      <c r="O76" s="2">
        <v>80910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6820</v>
      </c>
      <c r="D79" s="15">
        <v>6200</v>
      </c>
      <c r="E79" s="15">
        <v>6820</v>
      </c>
      <c r="F79" s="15">
        <v>6820</v>
      </c>
      <c r="G79" s="15">
        <v>6510</v>
      </c>
      <c r="H79" s="15">
        <v>6820</v>
      </c>
      <c r="I79" s="15">
        <v>7130</v>
      </c>
      <c r="J79" s="15">
        <v>6510</v>
      </c>
      <c r="K79" s="15">
        <v>6820</v>
      </c>
      <c r="L79" s="15">
        <v>6820</v>
      </c>
      <c r="M79" s="15">
        <v>6510</v>
      </c>
      <c r="N79" s="15">
        <v>7130</v>
      </c>
      <c r="O79" s="15">
        <v>80910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563</v>
      </c>
      <c r="D81" s="58">
        <v>563</v>
      </c>
      <c r="E81" s="58">
        <v>563</v>
      </c>
      <c r="F81" s="58">
        <v>563</v>
      </c>
      <c r="G81" s="58">
        <v>563</v>
      </c>
      <c r="H81" s="58">
        <v>563</v>
      </c>
      <c r="I81" s="58">
        <v>563</v>
      </c>
      <c r="J81" s="58">
        <v>563</v>
      </c>
      <c r="K81" s="58">
        <v>563</v>
      </c>
      <c r="L81" s="58">
        <v>563</v>
      </c>
      <c r="M81" s="58">
        <v>563</v>
      </c>
      <c r="N81" s="58">
        <v>563</v>
      </c>
      <c r="O81" s="2">
        <v>6756</v>
      </c>
    </row>
    <row r="82" spans="1:15" ht="11.25" x14ac:dyDescent="0.2">
      <c r="A82" s="10" t="s">
        <v>199</v>
      </c>
      <c r="B82" s="62" t="s">
        <v>25</v>
      </c>
      <c r="C82" s="58">
        <v>2351</v>
      </c>
      <c r="D82" s="58">
        <v>2351</v>
      </c>
      <c r="E82" s="58">
        <v>2351</v>
      </c>
      <c r="F82" s="58">
        <v>2351</v>
      </c>
      <c r="G82" s="58">
        <v>2351</v>
      </c>
      <c r="H82" s="58">
        <v>2351</v>
      </c>
      <c r="I82" s="58">
        <v>2351</v>
      </c>
      <c r="J82" s="58">
        <v>2351</v>
      </c>
      <c r="K82" s="58">
        <v>2351</v>
      </c>
      <c r="L82" s="58">
        <v>2351</v>
      </c>
      <c r="M82" s="58">
        <v>2351</v>
      </c>
      <c r="N82" s="58">
        <v>2351</v>
      </c>
      <c r="O82" s="2">
        <v>28212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2914</v>
      </c>
      <c r="D84" s="15">
        <v>2914</v>
      </c>
      <c r="E84" s="15">
        <v>2914</v>
      </c>
      <c r="F84" s="15">
        <v>2914</v>
      </c>
      <c r="G84" s="15">
        <v>2914</v>
      </c>
      <c r="H84" s="15">
        <v>2914</v>
      </c>
      <c r="I84" s="15">
        <v>2914</v>
      </c>
      <c r="J84" s="15">
        <v>2914</v>
      </c>
      <c r="K84" s="15">
        <v>2914</v>
      </c>
      <c r="L84" s="15">
        <v>2914</v>
      </c>
      <c r="M84" s="15">
        <v>2914</v>
      </c>
      <c r="N84" s="15">
        <v>2914</v>
      </c>
      <c r="O84" s="15">
        <v>34968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5720</v>
      </c>
      <c r="D86" s="58">
        <v>5200</v>
      </c>
      <c r="E86" s="58">
        <v>5863</v>
      </c>
      <c r="F86" s="58">
        <v>5863</v>
      </c>
      <c r="G86" s="58">
        <v>5597</v>
      </c>
      <c r="H86" s="58">
        <v>5863</v>
      </c>
      <c r="I86" s="58">
        <v>6130</v>
      </c>
      <c r="J86" s="58">
        <v>5597</v>
      </c>
      <c r="K86" s="58">
        <v>5863</v>
      </c>
      <c r="L86" s="58">
        <v>5863</v>
      </c>
      <c r="M86" s="58">
        <v>5597</v>
      </c>
      <c r="N86" s="58">
        <v>6130</v>
      </c>
      <c r="O86" s="2">
        <v>69286</v>
      </c>
    </row>
    <row r="87" spans="1:15" ht="11.25" x14ac:dyDescent="0.2">
      <c r="A87" s="10" t="s">
        <v>228</v>
      </c>
      <c r="B87" s="62" t="s">
        <v>28</v>
      </c>
      <c r="C87" s="58">
        <v>146</v>
      </c>
      <c r="D87" s="58">
        <v>146</v>
      </c>
      <c r="E87" s="58">
        <v>146</v>
      </c>
      <c r="F87" s="58">
        <v>146</v>
      </c>
      <c r="G87" s="58">
        <v>146</v>
      </c>
      <c r="H87" s="58">
        <v>146</v>
      </c>
      <c r="I87" s="58">
        <v>146</v>
      </c>
      <c r="J87" s="58">
        <v>146</v>
      </c>
      <c r="K87" s="58">
        <v>146</v>
      </c>
      <c r="L87" s="58">
        <v>146</v>
      </c>
      <c r="M87" s="58">
        <v>146</v>
      </c>
      <c r="N87" s="58">
        <v>146</v>
      </c>
      <c r="O87" s="2">
        <v>1752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5866</v>
      </c>
      <c r="D90" s="15">
        <v>5346</v>
      </c>
      <c r="E90" s="15">
        <v>6009</v>
      </c>
      <c r="F90" s="15">
        <v>6009</v>
      </c>
      <c r="G90" s="15">
        <v>5743</v>
      </c>
      <c r="H90" s="15">
        <v>6009</v>
      </c>
      <c r="I90" s="15">
        <v>6276</v>
      </c>
      <c r="J90" s="15">
        <v>5743</v>
      </c>
      <c r="K90" s="15">
        <v>6009</v>
      </c>
      <c r="L90" s="15">
        <v>6009</v>
      </c>
      <c r="M90" s="15">
        <v>5743</v>
      </c>
      <c r="N90" s="15">
        <v>6276</v>
      </c>
      <c r="O90" s="15">
        <v>71038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15600</v>
      </c>
      <c r="D92" s="17">
        <v>14460</v>
      </c>
      <c r="E92" s="17">
        <v>15743</v>
      </c>
      <c r="F92" s="17">
        <v>15743</v>
      </c>
      <c r="G92" s="17">
        <v>15167</v>
      </c>
      <c r="H92" s="17">
        <v>15743</v>
      </c>
      <c r="I92" s="17">
        <v>16320</v>
      </c>
      <c r="J92" s="17">
        <v>15167</v>
      </c>
      <c r="K92" s="17">
        <v>15743</v>
      </c>
      <c r="L92" s="17">
        <v>15743</v>
      </c>
      <c r="M92" s="17">
        <v>15167</v>
      </c>
      <c r="N92" s="17">
        <v>16320</v>
      </c>
      <c r="O92" s="17">
        <v>186916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1471</v>
      </c>
      <c r="D99" s="58">
        <v>1433</v>
      </c>
      <c r="E99" s="58">
        <v>1622</v>
      </c>
      <c r="F99" s="58">
        <v>1710</v>
      </c>
      <c r="G99" s="58">
        <v>2295</v>
      </c>
      <c r="H99" s="58">
        <v>2246</v>
      </c>
      <c r="I99" s="58">
        <v>2344</v>
      </c>
      <c r="J99" s="58">
        <v>2390</v>
      </c>
      <c r="K99" s="58">
        <v>2217</v>
      </c>
      <c r="L99" s="58">
        <v>1911</v>
      </c>
      <c r="M99" s="58">
        <v>1783</v>
      </c>
      <c r="N99" s="58">
        <v>1725</v>
      </c>
      <c r="O99" s="2">
        <v>23147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1471</v>
      </c>
      <c r="D101" s="15">
        <v>1433</v>
      </c>
      <c r="E101" s="15">
        <v>1622</v>
      </c>
      <c r="F101" s="15">
        <v>1710</v>
      </c>
      <c r="G101" s="15">
        <v>2295</v>
      </c>
      <c r="H101" s="15">
        <v>2246</v>
      </c>
      <c r="I101" s="15">
        <v>2344</v>
      </c>
      <c r="J101" s="15">
        <v>2390</v>
      </c>
      <c r="K101" s="15">
        <v>2217</v>
      </c>
      <c r="L101" s="15">
        <v>1911</v>
      </c>
      <c r="M101" s="15">
        <v>1783</v>
      </c>
      <c r="N101" s="15">
        <v>1725</v>
      </c>
      <c r="O101" s="15">
        <v>23147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49986</v>
      </c>
      <c r="D103" s="58">
        <v>48903</v>
      </c>
      <c r="E103" s="58">
        <v>55043</v>
      </c>
      <c r="F103" s="58">
        <v>55043</v>
      </c>
      <c r="G103" s="58">
        <v>52541</v>
      </c>
      <c r="H103" s="58">
        <v>55043</v>
      </c>
      <c r="I103" s="58">
        <v>57545</v>
      </c>
      <c r="J103" s="58">
        <v>52541</v>
      </c>
      <c r="K103" s="58">
        <v>55043</v>
      </c>
      <c r="L103" s="58">
        <v>55043</v>
      </c>
      <c r="M103" s="58">
        <v>52541</v>
      </c>
      <c r="N103" s="58">
        <v>57545</v>
      </c>
      <c r="O103" s="2">
        <v>646817</v>
      </c>
    </row>
    <row r="104" spans="1:15" ht="11.25" x14ac:dyDescent="0.2">
      <c r="A104" s="10" t="s">
        <v>197</v>
      </c>
      <c r="B104" s="62" t="s">
        <v>482</v>
      </c>
      <c r="C104" s="58">
        <v>10602</v>
      </c>
      <c r="D104" s="58">
        <v>9312</v>
      </c>
      <c r="E104" s="58">
        <v>12683</v>
      </c>
      <c r="F104" s="58">
        <v>14385</v>
      </c>
      <c r="G104" s="58">
        <v>27363</v>
      </c>
      <c r="H104" s="58">
        <v>23753</v>
      </c>
      <c r="I104" s="58">
        <v>23620</v>
      </c>
      <c r="J104" s="58">
        <v>24264</v>
      </c>
      <c r="K104" s="58">
        <v>19887</v>
      </c>
      <c r="L104" s="58">
        <v>16685</v>
      </c>
      <c r="M104" s="58">
        <v>14495</v>
      </c>
      <c r="N104" s="58">
        <v>12484</v>
      </c>
      <c r="O104" s="2">
        <v>209533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639</v>
      </c>
      <c r="D106" s="58">
        <v>573</v>
      </c>
      <c r="E106" s="58">
        <v>751</v>
      </c>
      <c r="F106" s="58">
        <v>840</v>
      </c>
      <c r="G106" s="58">
        <v>1519</v>
      </c>
      <c r="H106" s="58">
        <v>1336</v>
      </c>
      <c r="I106" s="58">
        <v>1334</v>
      </c>
      <c r="J106" s="58">
        <v>1368</v>
      </c>
      <c r="K106" s="58">
        <v>1141</v>
      </c>
      <c r="L106" s="58">
        <v>965</v>
      </c>
      <c r="M106" s="58">
        <v>850</v>
      </c>
      <c r="N106" s="58">
        <v>746</v>
      </c>
      <c r="O106" s="2">
        <v>12062</v>
      </c>
    </row>
    <row r="107" spans="1:15" ht="11.25" x14ac:dyDescent="0.2">
      <c r="A107" s="10" t="s">
        <v>195</v>
      </c>
      <c r="B107" s="62" t="s">
        <v>36</v>
      </c>
      <c r="C107" s="58">
        <v>713</v>
      </c>
      <c r="D107" s="58">
        <v>713</v>
      </c>
      <c r="E107" s="58">
        <v>713</v>
      </c>
      <c r="F107" s="58">
        <v>713</v>
      </c>
      <c r="G107" s="58">
        <v>713</v>
      </c>
      <c r="H107" s="58">
        <v>713</v>
      </c>
      <c r="I107" s="58">
        <v>713</v>
      </c>
      <c r="J107" s="58">
        <v>713</v>
      </c>
      <c r="K107" s="58">
        <v>713</v>
      </c>
      <c r="L107" s="58">
        <v>713</v>
      </c>
      <c r="M107" s="58">
        <v>713</v>
      </c>
      <c r="N107" s="58">
        <v>713</v>
      </c>
      <c r="O107" s="2">
        <v>8556</v>
      </c>
    </row>
    <row r="108" spans="1:15" ht="11.25" x14ac:dyDescent="0.2">
      <c r="A108" s="10"/>
      <c r="B108" s="4" t="s">
        <v>529</v>
      </c>
      <c r="C108" s="15">
        <v>61940</v>
      </c>
      <c r="D108" s="15">
        <v>59501</v>
      </c>
      <c r="E108" s="15">
        <v>69190</v>
      </c>
      <c r="F108" s="15">
        <v>70981</v>
      </c>
      <c r="G108" s="15">
        <v>82136</v>
      </c>
      <c r="H108" s="15">
        <v>80845</v>
      </c>
      <c r="I108" s="15">
        <v>83212</v>
      </c>
      <c r="J108" s="15">
        <v>78886</v>
      </c>
      <c r="K108" s="15">
        <v>76784</v>
      </c>
      <c r="L108" s="15">
        <v>73406</v>
      </c>
      <c r="M108" s="15">
        <v>68599</v>
      </c>
      <c r="N108" s="15">
        <v>71488</v>
      </c>
      <c r="O108" s="15">
        <v>876968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5408</v>
      </c>
      <c r="D110" s="58">
        <v>4916</v>
      </c>
      <c r="E110" s="58">
        <v>5408</v>
      </c>
      <c r="F110" s="58">
        <v>5408</v>
      </c>
      <c r="G110" s="58">
        <v>5162</v>
      </c>
      <c r="H110" s="58">
        <v>5408</v>
      </c>
      <c r="I110" s="58">
        <v>5653</v>
      </c>
      <c r="J110" s="58">
        <v>5162</v>
      </c>
      <c r="K110" s="58">
        <v>5408</v>
      </c>
      <c r="L110" s="58">
        <v>5408</v>
      </c>
      <c r="M110" s="58">
        <v>5162</v>
      </c>
      <c r="N110" s="58">
        <v>5653</v>
      </c>
      <c r="O110" s="2">
        <v>64156</v>
      </c>
    </row>
    <row r="111" spans="1:15" ht="11.25" x14ac:dyDescent="0.2">
      <c r="A111" s="10" t="s">
        <v>201</v>
      </c>
      <c r="B111" s="62" t="s">
        <v>38</v>
      </c>
      <c r="C111" s="58">
        <v>1331</v>
      </c>
      <c r="D111" s="58">
        <v>1331</v>
      </c>
      <c r="E111" s="58">
        <v>1331</v>
      </c>
      <c r="F111" s="58">
        <v>1331</v>
      </c>
      <c r="G111" s="58">
        <v>1331</v>
      </c>
      <c r="H111" s="58">
        <v>1331</v>
      </c>
      <c r="I111" s="58">
        <v>1331</v>
      </c>
      <c r="J111" s="58">
        <v>1331</v>
      </c>
      <c r="K111" s="58">
        <v>1331</v>
      </c>
      <c r="L111" s="58">
        <v>1331</v>
      </c>
      <c r="M111" s="58">
        <v>1331</v>
      </c>
      <c r="N111" s="58">
        <v>1331</v>
      </c>
      <c r="O111" s="2">
        <v>15972</v>
      </c>
    </row>
    <row r="112" spans="1:15" ht="11.25" x14ac:dyDescent="0.2">
      <c r="A112" s="10"/>
      <c r="B112" s="4" t="s">
        <v>39</v>
      </c>
      <c r="C112" s="15">
        <v>68679</v>
      </c>
      <c r="D112" s="15">
        <v>65748</v>
      </c>
      <c r="E112" s="15">
        <v>75929</v>
      </c>
      <c r="F112" s="15">
        <v>77720</v>
      </c>
      <c r="G112" s="15">
        <v>88629</v>
      </c>
      <c r="H112" s="15">
        <v>87584</v>
      </c>
      <c r="I112" s="15">
        <v>90196</v>
      </c>
      <c r="J112" s="15">
        <v>85379</v>
      </c>
      <c r="K112" s="15">
        <v>83523</v>
      </c>
      <c r="L112" s="15">
        <v>80145</v>
      </c>
      <c r="M112" s="15">
        <v>75092</v>
      </c>
      <c r="N112" s="15">
        <v>78472</v>
      </c>
      <c r="O112" s="15">
        <v>957096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85750</v>
      </c>
      <c r="D114" s="20">
        <v>81641</v>
      </c>
      <c r="E114" s="20">
        <v>93294</v>
      </c>
      <c r="F114" s="20">
        <v>95173</v>
      </c>
      <c r="G114" s="20">
        <v>106091</v>
      </c>
      <c r="H114" s="20">
        <v>105573</v>
      </c>
      <c r="I114" s="20">
        <v>108860</v>
      </c>
      <c r="J114" s="20">
        <v>102936</v>
      </c>
      <c r="K114" s="20">
        <v>101483</v>
      </c>
      <c r="L114" s="20">
        <v>97799</v>
      </c>
      <c r="M114" s="20">
        <v>92042</v>
      </c>
      <c r="N114" s="20">
        <v>96517</v>
      </c>
      <c r="O114" s="20">
        <v>1167159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6890</v>
      </c>
      <c r="D118" s="58">
        <v>7925</v>
      </c>
      <c r="E118" s="58">
        <v>8144</v>
      </c>
      <c r="F118" s="58">
        <v>8771</v>
      </c>
      <c r="G118" s="58">
        <v>9121</v>
      </c>
      <c r="H118" s="58">
        <v>10830</v>
      </c>
      <c r="I118" s="58">
        <v>9780</v>
      </c>
      <c r="J118" s="58">
        <v>10085</v>
      </c>
      <c r="K118" s="58">
        <v>10143</v>
      </c>
      <c r="L118" s="58">
        <v>9226</v>
      </c>
      <c r="M118" s="58">
        <v>10054</v>
      </c>
      <c r="N118" s="58">
        <v>9867</v>
      </c>
      <c r="O118" s="2">
        <v>110836</v>
      </c>
    </row>
    <row r="119" spans="1:15" ht="11.25" customHeight="1" x14ac:dyDescent="0.2">
      <c r="A119" s="10" t="s">
        <v>250</v>
      </c>
      <c r="B119" s="62" t="s">
        <v>43</v>
      </c>
      <c r="C119" s="58">
        <v>8563</v>
      </c>
      <c r="D119" s="58">
        <v>9665</v>
      </c>
      <c r="E119" s="58">
        <v>9000</v>
      </c>
      <c r="F119" s="58">
        <v>8444</v>
      </c>
      <c r="G119" s="58">
        <v>8726</v>
      </c>
      <c r="H119" s="58">
        <v>8610</v>
      </c>
      <c r="I119" s="58">
        <v>8046</v>
      </c>
      <c r="J119" s="58">
        <v>8682</v>
      </c>
      <c r="K119" s="58">
        <v>8927</v>
      </c>
      <c r="L119" s="58">
        <v>8143</v>
      </c>
      <c r="M119" s="58">
        <v>8874</v>
      </c>
      <c r="N119" s="58">
        <v>8709</v>
      </c>
      <c r="O119" s="2">
        <v>104389</v>
      </c>
    </row>
    <row r="120" spans="1:15" ht="11.25" x14ac:dyDescent="0.2">
      <c r="A120" s="10" t="s">
        <v>251</v>
      </c>
      <c r="B120" s="62" t="s">
        <v>44</v>
      </c>
      <c r="C120" s="58">
        <v>-534</v>
      </c>
      <c r="D120" s="58">
        <v>-534</v>
      </c>
      <c r="E120" s="58">
        <v>-534</v>
      </c>
      <c r="F120" s="58">
        <v>-534</v>
      </c>
      <c r="G120" s="58">
        <v>-534</v>
      </c>
      <c r="H120" s="58">
        <v>-534</v>
      </c>
      <c r="I120" s="58">
        <v>-534</v>
      </c>
      <c r="J120" s="58">
        <v>-534</v>
      </c>
      <c r="K120" s="58">
        <v>-534</v>
      </c>
      <c r="L120" s="58">
        <v>-534</v>
      </c>
      <c r="M120" s="58">
        <v>-534</v>
      </c>
      <c r="N120" s="58">
        <v>-534</v>
      </c>
      <c r="O120" s="2">
        <v>-6408</v>
      </c>
    </row>
    <row r="121" spans="1:15" ht="11.25" x14ac:dyDescent="0.2">
      <c r="A121" s="10" t="s">
        <v>213</v>
      </c>
      <c r="B121" s="62" t="s">
        <v>45</v>
      </c>
      <c r="C121" s="58">
        <v>18</v>
      </c>
      <c r="D121" s="58">
        <v>19</v>
      </c>
      <c r="E121" s="58">
        <v>0</v>
      </c>
      <c r="F121" s="58">
        <v>19</v>
      </c>
      <c r="G121" s="58">
        <v>17</v>
      </c>
      <c r="H121" s="58">
        <v>22</v>
      </c>
      <c r="I121" s="58">
        <v>18</v>
      </c>
      <c r="J121" s="58">
        <v>20</v>
      </c>
      <c r="K121" s="58">
        <v>20</v>
      </c>
      <c r="L121" s="58">
        <v>185</v>
      </c>
      <c r="M121" s="58">
        <v>187</v>
      </c>
      <c r="N121" s="58">
        <v>191</v>
      </c>
      <c r="O121" s="2">
        <v>716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225</v>
      </c>
      <c r="E123" s="58">
        <v>264</v>
      </c>
      <c r="F123" s="58">
        <v>201</v>
      </c>
      <c r="G123" s="58">
        <v>216</v>
      </c>
      <c r="H123" s="58">
        <v>3170</v>
      </c>
      <c r="I123" s="58">
        <v>3026</v>
      </c>
      <c r="J123" s="58">
        <v>1990</v>
      </c>
      <c r="K123" s="58">
        <v>1035</v>
      </c>
      <c r="L123" s="58">
        <v>2151</v>
      </c>
      <c r="M123" s="58">
        <v>1000</v>
      </c>
      <c r="N123" s="58">
        <v>1000</v>
      </c>
      <c r="O123" s="2">
        <v>14278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50</v>
      </c>
      <c r="L126" s="58">
        <v>0</v>
      </c>
      <c r="M126" s="58">
        <v>0</v>
      </c>
      <c r="N126" s="58">
        <v>2400</v>
      </c>
      <c r="O126" s="2">
        <v>2450</v>
      </c>
    </row>
    <row r="127" spans="1:15" ht="11.25" x14ac:dyDescent="0.2">
      <c r="A127" s="10"/>
      <c r="B127" s="4" t="s">
        <v>455</v>
      </c>
      <c r="C127" s="15">
        <v>14937</v>
      </c>
      <c r="D127" s="15">
        <v>17300</v>
      </c>
      <c r="E127" s="15">
        <v>16874</v>
      </c>
      <c r="F127" s="15">
        <v>16901</v>
      </c>
      <c r="G127" s="15">
        <v>17546</v>
      </c>
      <c r="H127" s="15">
        <v>22098</v>
      </c>
      <c r="I127" s="15">
        <v>20336</v>
      </c>
      <c r="J127" s="15">
        <v>20243</v>
      </c>
      <c r="K127" s="15">
        <v>19641</v>
      </c>
      <c r="L127" s="15">
        <v>19171</v>
      </c>
      <c r="M127" s="15">
        <v>19581</v>
      </c>
      <c r="N127" s="15">
        <v>21633</v>
      </c>
      <c r="O127" s="15">
        <v>226261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100687</v>
      </c>
      <c r="D129" s="20">
        <v>98941</v>
      </c>
      <c r="E129" s="20">
        <v>110168</v>
      </c>
      <c r="F129" s="20">
        <v>112074</v>
      </c>
      <c r="G129" s="20">
        <v>123637</v>
      </c>
      <c r="H129" s="20">
        <v>127671</v>
      </c>
      <c r="I129" s="20">
        <v>129196</v>
      </c>
      <c r="J129" s="20">
        <v>123179</v>
      </c>
      <c r="K129" s="20">
        <v>121124</v>
      </c>
      <c r="L129" s="20">
        <v>116970</v>
      </c>
      <c r="M129" s="20">
        <v>111623</v>
      </c>
      <c r="N129" s="20">
        <v>118150</v>
      </c>
      <c r="O129" s="20">
        <v>1393420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7565</v>
      </c>
      <c r="D133" s="58">
        <v>7368</v>
      </c>
      <c r="E133" s="58">
        <v>8340</v>
      </c>
      <c r="F133" s="58">
        <v>8796</v>
      </c>
      <c r="G133" s="58">
        <v>11803</v>
      </c>
      <c r="H133" s="58">
        <v>11551</v>
      </c>
      <c r="I133" s="58">
        <v>12053</v>
      </c>
      <c r="J133" s="58">
        <v>12293</v>
      </c>
      <c r="K133" s="58">
        <v>11402</v>
      </c>
      <c r="L133" s="58">
        <v>9830</v>
      </c>
      <c r="M133" s="58">
        <v>9168</v>
      </c>
      <c r="N133" s="58">
        <v>8871</v>
      </c>
      <c r="O133" s="2">
        <v>119040</v>
      </c>
    </row>
    <row r="134" spans="1:15" ht="11.25" x14ac:dyDescent="0.2">
      <c r="A134" s="10" t="s">
        <v>225</v>
      </c>
      <c r="B134" s="62" t="s">
        <v>55</v>
      </c>
      <c r="C134" s="58">
        <v>201</v>
      </c>
      <c r="D134" s="58">
        <v>427</v>
      </c>
      <c r="E134" s="58">
        <v>347</v>
      </c>
      <c r="F134" s="58">
        <v>601</v>
      </c>
      <c r="G134" s="58">
        <v>358</v>
      </c>
      <c r="H134" s="58">
        <v>429</v>
      </c>
      <c r="I134" s="58">
        <v>714</v>
      </c>
      <c r="J134" s="58">
        <v>452</v>
      </c>
      <c r="K134" s="58">
        <v>236</v>
      </c>
      <c r="L134" s="58">
        <v>713</v>
      </c>
      <c r="M134" s="58">
        <v>723</v>
      </c>
      <c r="N134" s="58">
        <v>735</v>
      </c>
      <c r="O134" s="2">
        <v>5936</v>
      </c>
    </row>
    <row r="135" spans="1:15" ht="11.25" x14ac:dyDescent="0.2">
      <c r="A135" s="10" t="s">
        <v>212</v>
      </c>
      <c r="B135" s="62" t="s">
        <v>56</v>
      </c>
      <c r="C135" s="58">
        <v>2024</v>
      </c>
      <c r="D135" s="58">
        <v>1786</v>
      </c>
      <c r="E135" s="58">
        <v>369</v>
      </c>
      <c r="F135" s="58">
        <v>1277</v>
      </c>
      <c r="G135" s="58">
        <v>301</v>
      </c>
      <c r="H135" s="58">
        <v>657</v>
      </c>
      <c r="I135" s="58">
        <v>252</v>
      </c>
      <c r="J135" s="58">
        <v>413</v>
      </c>
      <c r="K135" s="58">
        <v>416</v>
      </c>
      <c r="L135" s="58">
        <v>1242</v>
      </c>
      <c r="M135" s="58">
        <v>1115</v>
      </c>
      <c r="N135" s="58">
        <v>1135</v>
      </c>
      <c r="O135" s="2">
        <v>10987</v>
      </c>
    </row>
    <row r="136" spans="1:15" ht="11.25" x14ac:dyDescent="0.2">
      <c r="A136" s="10" t="s">
        <v>185</v>
      </c>
      <c r="B136" s="62" t="s">
        <v>57</v>
      </c>
      <c r="C136" s="58">
        <v>741</v>
      </c>
      <c r="D136" s="58">
        <v>3739</v>
      </c>
      <c r="E136" s="58">
        <v>421</v>
      </c>
      <c r="F136" s="58">
        <v>1130</v>
      </c>
      <c r="G136" s="58">
        <v>541</v>
      </c>
      <c r="H136" s="58">
        <v>3553</v>
      </c>
      <c r="I136" s="58">
        <v>3019</v>
      </c>
      <c r="J136" s="58">
        <v>476</v>
      </c>
      <c r="K136" s="58">
        <v>1562</v>
      </c>
      <c r="L136" s="58">
        <v>8423</v>
      </c>
      <c r="M136" s="58">
        <v>2230</v>
      </c>
      <c r="N136" s="58">
        <v>2270</v>
      </c>
      <c r="O136" s="2">
        <v>28105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10531</v>
      </c>
      <c r="D138" s="15">
        <v>13320</v>
      </c>
      <c r="E138" s="15">
        <v>9477</v>
      </c>
      <c r="F138" s="15">
        <v>11804</v>
      </c>
      <c r="G138" s="15">
        <v>13003</v>
      </c>
      <c r="H138" s="15">
        <v>16190</v>
      </c>
      <c r="I138" s="15">
        <v>16038</v>
      </c>
      <c r="J138" s="15">
        <v>13634</v>
      </c>
      <c r="K138" s="15">
        <v>13616</v>
      </c>
      <c r="L138" s="15">
        <v>20208</v>
      </c>
      <c r="M138" s="15">
        <v>13236</v>
      </c>
      <c r="N138" s="15">
        <v>13011</v>
      </c>
      <c r="O138" s="15">
        <v>164068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3993</v>
      </c>
      <c r="D140" s="58">
        <v>3889</v>
      </c>
      <c r="E140" s="58">
        <v>4402</v>
      </c>
      <c r="F140" s="58">
        <v>4642</v>
      </c>
      <c r="G140" s="58">
        <v>6229</v>
      </c>
      <c r="H140" s="58">
        <v>6097</v>
      </c>
      <c r="I140" s="58">
        <v>6361</v>
      </c>
      <c r="J140" s="58">
        <v>6488</v>
      </c>
      <c r="K140" s="58">
        <v>6017</v>
      </c>
      <c r="L140" s="58">
        <v>5188</v>
      </c>
      <c r="M140" s="58">
        <v>4839</v>
      </c>
      <c r="N140" s="58">
        <v>4682</v>
      </c>
      <c r="O140" s="2">
        <v>62827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14524</v>
      </c>
      <c r="D142" s="20">
        <v>17209</v>
      </c>
      <c r="E142" s="20">
        <v>13879</v>
      </c>
      <c r="F142" s="20">
        <v>16446</v>
      </c>
      <c r="G142" s="20">
        <v>19232</v>
      </c>
      <c r="H142" s="20">
        <v>22287</v>
      </c>
      <c r="I142" s="20">
        <v>22399</v>
      </c>
      <c r="J142" s="20">
        <v>20122</v>
      </c>
      <c r="K142" s="20">
        <v>19633</v>
      </c>
      <c r="L142" s="20">
        <v>25396</v>
      </c>
      <c r="M142" s="20">
        <v>18075</v>
      </c>
      <c r="N142" s="20">
        <v>17693</v>
      </c>
      <c r="O142" s="20">
        <v>226895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5674</v>
      </c>
      <c r="D146" s="58">
        <v>5526</v>
      </c>
      <c r="E146" s="58">
        <v>6255</v>
      </c>
      <c r="F146" s="58">
        <v>6597</v>
      </c>
      <c r="G146" s="58">
        <v>8852</v>
      </c>
      <c r="H146" s="58">
        <v>8663</v>
      </c>
      <c r="I146" s="58">
        <v>9040</v>
      </c>
      <c r="J146" s="58">
        <v>9220</v>
      </c>
      <c r="K146" s="58">
        <v>8551</v>
      </c>
      <c r="L146" s="58">
        <v>7372</v>
      </c>
      <c r="M146" s="58">
        <v>6876</v>
      </c>
      <c r="N146" s="58">
        <v>6654</v>
      </c>
      <c r="O146" s="2">
        <v>89280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1375</v>
      </c>
      <c r="E148" s="58">
        <v>0</v>
      </c>
      <c r="F148" s="58">
        <v>30</v>
      </c>
      <c r="G148" s="58">
        <v>1826</v>
      </c>
      <c r="H148" s="58">
        <v>0</v>
      </c>
      <c r="I148" s="58">
        <v>0</v>
      </c>
      <c r="J148" s="58">
        <v>1298</v>
      </c>
      <c r="K148" s="58">
        <v>0</v>
      </c>
      <c r="L148" s="58">
        <v>106</v>
      </c>
      <c r="M148" s="58">
        <v>1200</v>
      </c>
      <c r="N148" s="58">
        <v>500</v>
      </c>
      <c r="O148" s="2">
        <v>6335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520</v>
      </c>
      <c r="E149" s="58">
        <v>140</v>
      </c>
      <c r="F149" s="58">
        <v>352</v>
      </c>
      <c r="G149" s="58">
        <v>0</v>
      </c>
      <c r="H149" s="58">
        <v>109</v>
      </c>
      <c r="I149" s="58">
        <v>475</v>
      </c>
      <c r="J149" s="58">
        <v>920</v>
      </c>
      <c r="K149" s="58">
        <v>374</v>
      </c>
      <c r="L149" s="58">
        <v>497</v>
      </c>
      <c r="M149" s="58">
        <v>500</v>
      </c>
      <c r="N149" s="58">
        <v>500</v>
      </c>
      <c r="O149" s="2">
        <v>4387</v>
      </c>
    </row>
    <row r="150" spans="1:15" ht="11.25" x14ac:dyDescent="0.2">
      <c r="A150" s="10" t="s">
        <v>506</v>
      </c>
      <c r="B150" s="62" t="s">
        <v>459</v>
      </c>
      <c r="C150" s="58">
        <v>1059</v>
      </c>
      <c r="D150" s="58">
        <v>1059</v>
      </c>
      <c r="E150" s="58">
        <v>1059</v>
      </c>
      <c r="F150" s="58">
        <v>1059</v>
      </c>
      <c r="G150" s="58">
        <v>1059</v>
      </c>
      <c r="H150" s="58">
        <v>1059</v>
      </c>
      <c r="I150" s="58">
        <v>1059</v>
      </c>
      <c r="J150" s="58">
        <v>1059</v>
      </c>
      <c r="K150" s="58">
        <v>1059</v>
      </c>
      <c r="L150" s="58">
        <v>1059</v>
      </c>
      <c r="M150" s="58">
        <v>1059</v>
      </c>
      <c r="N150" s="58">
        <v>1059</v>
      </c>
      <c r="O150" s="2">
        <v>12708</v>
      </c>
    </row>
    <row r="151" spans="1:15" ht="11.25" x14ac:dyDescent="0.2">
      <c r="A151" s="10"/>
      <c r="B151" s="4" t="s">
        <v>65</v>
      </c>
      <c r="C151" s="15">
        <v>6733</v>
      </c>
      <c r="D151" s="15">
        <v>8480</v>
      </c>
      <c r="E151" s="15">
        <v>7454</v>
      </c>
      <c r="F151" s="15">
        <v>8038</v>
      </c>
      <c r="G151" s="15">
        <v>11737</v>
      </c>
      <c r="H151" s="15">
        <v>9831</v>
      </c>
      <c r="I151" s="15">
        <v>10574</v>
      </c>
      <c r="J151" s="15">
        <v>12497</v>
      </c>
      <c r="K151" s="15">
        <v>9984</v>
      </c>
      <c r="L151" s="15">
        <v>9034</v>
      </c>
      <c r="M151" s="15">
        <v>9635</v>
      </c>
      <c r="N151" s="15">
        <v>8713</v>
      </c>
      <c r="O151" s="15">
        <v>112710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13185</v>
      </c>
      <c r="D154" s="58">
        <v>13935</v>
      </c>
      <c r="E154" s="58">
        <v>14305</v>
      </c>
      <c r="F154" s="58">
        <v>14305</v>
      </c>
      <c r="G154" s="58">
        <v>14305</v>
      </c>
      <c r="H154" s="58">
        <v>14305</v>
      </c>
      <c r="I154" s="58">
        <v>14305</v>
      </c>
      <c r="J154" s="58">
        <v>14305</v>
      </c>
      <c r="K154" s="58">
        <v>14305</v>
      </c>
      <c r="L154" s="58">
        <v>14305</v>
      </c>
      <c r="M154" s="58">
        <v>14305</v>
      </c>
      <c r="N154" s="58">
        <v>12214</v>
      </c>
      <c r="O154" s="2">
        <v>168079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13185</v>
      </c>
      <c r="D159" s="15">
        <v>13935</v>
      </c>
      <c r="E159" s="15">
        <v>14305</v>
      </c>
      <c r="F159" s="15">
        <v>14305</v>
      </c>
      <c r="G159" s="15">
        <v>14305</v>
      </c>
      <c r="H159" s="15">
        <v>14305</v>
      </c>
      <c r="I159" s="15">
        <v>14305</v>
      </c>
      <c r="J159" s="15">
        <v>14305</v>
      </c>
      <c r="K159" s="15">
        <v>14305</v>
      </c>
      <c r="L159" s="15">
        <v>14305</v>
      </c>
      <c r="M159" s="15">
        <v>14305</v>
      </c>
      <c r="N159" s="15">
        <v>12214</v>
      </c>
      <c r="O159" s="15">
        <v>168079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19918</v>
      </c>
      <c r="D161" s="15">
        <v>22415</v>
      </c>
      <c r="E161" s="15">
        <v>21759</v>
      </c>
      <c r="F161" s="15">
        <v>22343</v>
      </c>
      <c r="G161" s="15">
        <v>26042</v>
      </c>
      <c r="H161" s="15">
        <v>24136</v>
      </c>
      <c r="I161" s="15">
        <v>24879</v>
      </c>
      <c r="J161" s="15">
        <v>26802</v>
      </c>
      <c r="K161" s="15">
        <v>24289</v>
      </c>
      <c r="L161" s="15">
        <v>23339</v>
      </c>
      <c r="M161" s="15">
        <v>23940</v>
      </c>
      <c r="N161" s="15">
        <v>20927</v>
      </c>
      <c r="O161" s="15">
        <v>280789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-1940</v>
      </c>
      <c r="D164" s="58">
        <v>-1940</v>
      </c>
      <c r="E164" s="58">
        <v>-1940</v>
      </c>
      <c r="F164" s="58">
        <v>-1940</v>
      </c>
      <c r="G164" s="58">
        <v>-1940</v>
      </c>
      <c r="H164" s="58">
        <v>-1940</v>
      </c>
      <c r="I164" s="58">
        <v>-1940</v>
      </c>
      <c r="J164" s="58">
        <v>-1940</v>
      </c>
      <c r="K164" s="58">
        <v>-1940</v>
      </c>
      <c r="L164" s="58">
        <v>-1940</v>
      </c>
      <c r="M164" s="58">
        <v>-1940</v>
      </c>
      <c r="N164" s="58">
        <v>-1940</v>
      </c>
      <c r="O164" s="2">
        <v>-23280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17978</v>
      </c>
      <c r="D166" s="20">
        <v>20475</v>
      </c>
      <c r="E166" s="20">
        <v>19819</v>
      </c>
      <c r="F166" s="20">
        <v>20403</v>
      </c>
      <c r="G166" s="20">
        <v>24102</v>
      </c>
      <c r="H166" s="20">
        <v>22196</v>
      </c>
      <c r="I166" s="20">
        <v>22939</v>
      </c>
      <c r="J166" s="20">
        <v>24862</v>
      </c>
      <c r="K166" s="20">
        <v>22349</v>
      </c>
      <c r="L166" s="20">
        <v>21399</v>
      </c>
      <c r="M166" s="20">
        <v>22000</v>
      </c>
      <c r="N166" s="20">
        <v>18987</v>
      </c>
      <c r="O166" s="20">
        <v>257509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765</v>
      </c>
      <c r="D172" s="58">
        <v>765</v>
      </c>
      <c r="E172" s="58">
        <v>765</v>
      </c>
      <c r="F172" s="58">
        <v>765</v>
      </c>
      <c r="G172" s="58">
        <v>765</v>
      </c>
      <c r="H172" s="58">
        <v>765</v>
      </c>
      <c r="I172" s="58">
        <v>765</v>
      </c>
      <c r="J172" s="58">
        <v>765</v>
      </c>
      <c r="K172" s="58">
        <v>765</v>
      </c>
      <c r="L172" s="58">
        <v>765</v>
      </c>
      <c r="M172" s="58">
        <v>765</v>
      </c>
      <c r="N172" s="58">
        <v>765</v>
      </c>
      <c r="O172" s="2">
        <v>9180</v>
      </c>
    </row>
    <row r="173" spans="1:15" ht="11.25" x14ac:dyDescent="0.2">
      <c r="A173" s="10" t="s">
        <v>210</v>
      </c>
      <c r="B173" s="62" t="s">
        <v>75</v>
      </c>
      <c r="C173" s="58">
        <v>1390</v>
      </c>
      <c r="D173" s="58">
        <v>1390</v>
      </c>
      <c r="E173" s="58">
        <v>1390</v>
      </c>
      <c r="F173" s="58">
        <v>1390</v>
      </c>
      <c r="G173" s="58">
        <v>1390</v>
      </c>
      <c r="H173" s="58">
        <v>1390</v>
      </c>
      <c r="I173" s="58">
        <v>1390</v>
      </c>
      <c r="J173" s="58">
        <v>1390</v>
      </c>
      <c r="K173" s="58">
        <v>1390</v>
      </c>
      <c r="L173" s="58">
        <v>1390</v>
      </c>
      <c r="M173" s="58">
        <v>1390</v>
      </c>
      <c r="N173" s="58">
        <v>1390</v>
      </c>
      <c r="O173" s="2">
        <v>16680</v>
      </c>
    </row>
    <row r="174" spans="1:15" ht="11.25" x14ac:dyDescent="0.2">
      <c r="A174" s="10" t="s">
        <v>256</v>
      </c>
      <c r="B174" s="62" t="s">
        <v>446</v>
      </c>
      <c r="C174" s="58">
        <v>1665</v>
      </c>
      <c r="D174" s="58">
        <v>1313</v>
      </c>
      <c r="E174" s="58">
        <v>1339</v>
      </c>
      <c r="F174" s="58">
        <v>1433</v>
      </c>
      <c r="G174" s="58">
        <v>1443</v>
      </c>
      <c r="H174" s="58">
        <v>1824</v>
      </c>
      <c r="I174" s="58">
        <v>1739</v>
      </c>
      <c r="J174" s="58">
        <v>1625</v>
      </c>
      <c r="K174" s="58">
        <v>1731</v>
      </c>
      <c r="L174" s="58">
        <v>1617</v>
      </c>
      <c r="M174" s="58">
        <v>1622</v>
      </c>
      <c r="N174" s="58">
        <v>1533</v>
      </c>
      <c r="O174" s="2">
        <v>18884</v>
      </c>
    </row>
    <row r="175" spans="1:15" ht="11.25" x14ac:dyDescent="0.2">
      <c r="A175" s="10"/>
      <c r="B175" s="4" t="s">
        <v>448</v>
      </c>
      <c r="C175" s="15">
        <v>3820</v>
      </c>
      <c r="D175" s="15">
        <v>3468</v>
      </c>
      <c r="E175" s="15">
        <v>3494</v>
      </c>
      <c r="F175" s="15">
        <v>3588</v>
      </c>
      <c r="G175" s="15">
        <v>3598</v>
      </c>
      <c r="H175" s="15">
        <v>3979</v>
      </c>
      <c r="I175" s="15">
        <v>3894</v>
      </c>
      <c r="J175" s="15">
        <v>3780</v>
      </c>
      <c r="K175" s="15">
        <v>3886</v>
      </c>
      <c r="L175" s="15">
        <v>3772</v>
      </c>
      <c r="M175" s="15">
        <v>3777</v>
      </c>
      <c r="N175" s="15">
        <v>3688</v>
      </c>
      <c r="O175" s="15">
        <v>44744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3820</v>
      </c>
      <c r="D179" s="20">
        <v>3468</v>
      </c>
      <c r="E179" s="20">
        <v>3494</v>
      </c>
      <c r="F179" s="20">
        <v>3588</v>
      </c>
      <c r="G179" s="20">
        <v>3598</v>
      </c>
      <c r="H179" s="20">
        <v>3979</v>
      </c>
      <c r="I179" s="20">
        <v>3894</v>
      </c>
      <c r="J179" s="20">
        <v>3780</v>
      </c>
      <c r="K179" s="20">
        <v>3886</v>
      </c>
      <c r="L179" s="20">
        <v>3772</v>
      </c>
      <c r="M179" s="20">
        <v>3777</v>
      </c>
      <c r="N179" s="20">
        <v>3688</v>
      </c>
      <c r="O179" s="20">
        <v>44744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333</v>
      </c>
      <c r="D187" s="58">
        <v>333</v>
      </c>
      <c r="E187" s="58">
        <v>333</v>
      </c>
      <c r="F187" s="58">
        <v>333</v>
      </c>
      <c r="G187" s="58">
        <v>333</v>
      </c>
      <c r="H187" s="58">
        <v>333</v>
      </c>
      <c r="I187" s="58">
        <v>333</v>
      </c>
      <c r="J187" s="58">
        <v>333</v>
      </c>
      <c r="K187" s="58">
        <v>333</v>
      </c>
      <c r="L187" s="58">
        <v>333</v>
      </c>
      <c r="M187" s="58">
        <v>333</v>
      </c>
      <c r="N187" s="58">
        <v>333</v>
      </c>
      <c r="O187" s="2">
        <v>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333</v>
      </c>
      <c r="D189" s="20">
        <v>333</v>
      </c>
      <c r="E189" s="20">
        <v>333</v>
      </c>
      <c r="F189" s="20">
        <v>333</v>
      </c>
      <c r="G189" s="20">
        <v>333</v>
      </c>
      <c r="H189" s="20">
        <v>333</v>
      </c>
      <c r="I189" s="20">
        <v>333</v>
      </c>
      <c r="J189" s="20">
        <v>333</v>
      </c>
      <c r="K189" s="20">
        <v>333</v>
      </c>
      <c r="L189" s="20">
        <v>333</v>
      </c>
      <c r="M189" s="20">
        <v>333</v>
      </c>
      <c r="N189" s="20">
        <v>333</v>
      </c>
      <c r="O189" s="20">
        <v>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3</v>
      </c>
      <c r="D195" s="58">
        <v>3</v>
      </c>
      <c r="E195" s="58">
        <v>3</v>
      </c>
      <c r="F195" s="58">
        <v>3</v>
      </c>
      <c r="G195" s="58">
        <v>3</v>
      </c>
      <c r="H195" s="58">
        <v>3</v>
      </c>
      <c r="I195" s="58">
        <v>3</v>
      </c>
      <c r="J195" s="58">
        <v>3</v>
      </c>
      <c r="K195" s="58">
        <v>3</v>
      </c>
      <c r="L195" s="58">
        <v>3</v>
      </c>
      <c r="M195" s="58">
        <v>3</v>
      </c>
      <c r="N195" s="58">
        <v>3</v>
      </c>
      <c r="O195" s="2">
        <v>36</v>
      </c>
    </row>
    <row r="196" spans="1:15" ht="11.25" x14ac:dyDescent="0.2">
      <c r="A196" s="10" t="s">
        <v>503</v>
      </c>
      <c r="B196" s="62" t="s">
        <v>84</v>
      </c>
      <c r="C196" s="58">
        <v>1884</v>
      </c>
      <c r="D196" s="58">
        <v>1884</v>
      </c>
      <c r="E196" s="58">
        <v>1884</v>
      </c>
      <c r="F196" s="58">
        <v>1884</v>
      </c>
      <c r="G196" s="58">
        <v>1884</v>
      </c>
      <c r="H196" s="58">
        <v>1884</v>
      </c>
      <c r="I196" s="58">
        <v>1884</v>
      </c>
      <c r="J196" s="58">
        <v>1884</v>
      </c>
      <c r="K196" s="58">
        <v>1884</v>
      </c>
      <c r="L196" s="58">
        <v>1884</v>
      </c>
      <c r="M196" s="58">
        <v>1884</v>
      </c>
      <c r="N196" s="58">
        <v>1884</v>
      </c>
      <c r="O196" s="2">
        <v>22608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877</v>
      </c>
      <c r="D198" s="58">
        <v>877</v>
      </c>
      <c r="E198" s="58">
        <v>877</v>
      </c>
      <c r="F198" s="58">
        <v>877</v>
      </c>
      <c r="G198" s="58">
        <v>877</v>
      </c>
      <c r="H198" s="58">
        <v>877</v>
      </c>
      <c r="I198" s="58">
        <v>877</v>
      </c>
      <c r="J198" s="58">
        <v>877</v>
      </c>
      <c r="K198" s="58">
        <v>877</v>
      </c>
      <c r="L198" s="58">
        <v>877</v>
      </c>
      <c r="M198" s="58">
        <v>877</v>
      </c>
      <c r="N198" s="58">
        <v>877</v>
      </c>
      <c r="O198" s="2">
        <v>10524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2764</v>
      </c>
      <c r="D200" s="20">
        <v>2764</v>
      </c>
      <c r="E200" s="20">
        <v>2764</v>
      </c>
      <c r="F200" s="20">
        <v>2764</v>
      </c>
      <c r="G200" s="20">
        <v>2764</v>
      </c>
      <c r="H200" s="20">
        <v>2764</v>
      </c>
      <c r="I200" s="20">
        <v>2764</v>
      </c>
      <c r="J200" s="20">
        <v>2764</v>
      </c>
      <c r="K200" s="20">
        <v>2764</v>
      </c>
      <c r="L200" s="20">
        <v>2764</v>
      </c>
      <c r="M200" s="20">
        <v>2764</v>
      </c>
      <c r="N200" s="20">
        <v>2764</v>
      </c>
      <c r="O200" s="20">
        <v>33168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</v>
      </c>
      <c r="D204" s="58">
        <v>1</v>
      </c>
      <c r="E204" s="58">
        <v>1</v>
      </c>
      <c r="F204" s="58">
        <v>1</v>
      </c>
      <c r="G204" s="58">
        <v>1</v>
      </c>
      <c r="H204" s="58">
        <v>1</v>
      </c>
      <c r="I204" s="58">
        <v>1</v>
      </c>
      <c r="J204" s="58">
        <v>1</v>
      </c>
      <c r="K204" s="58">
        <v>1</v>
      </c>
      <c r="L204" s="58">
        <v>1</v>
      </c>
      <c r="M204" s="58">
        <v>1</v>
      </c>
      <c r="N204" s="58">
        <v>1</v>
      </c>
      <c r="O204" s="2">
        <v>12</v>
      </c>
    </row>
    <row r="205" spans="1:15" ht="11.25" x14ac:dyDescent="0.2">
      <c r="A205" s="10" t="s">
        <v>260</v>
      </c>
      <c r="B205" s="62" t="s">
        <v>87</v>
      </c>
      <c r="C205" s="58">
        <v>190</v>
      </c>
      <c r="D205" s="58">
        <v>190</v>
      </c>
      <c r="E205" s="58">
        <v>190</v>
      </c>
      <c r="F205" s="58">
        <v>190</v>
      </c>
      <c r="G205" s="58">
        <v>190</v>
      </c>
      <c r="H205" s="58">
        <v>190</v>
      </c>
      <c r="I205" s="58">
        <v>190</v>
      </c>
      <c r="J205" s="58">
        <v>190</v>
      </c>
      <c r="K205" s="58">
        <v>190</v>
      </c>
      <c r="L205" s="58">
        <v>190</v>
      </c>
      <c r="M205" s="58">
        <v>190</v>
      </c>
      <c r="N205" s="58">
        <v>190</v>
      </c>
      <c r="O205" s="2">
        <v>2280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302</v>
      </c>
      <c r="D208" s="58">
        <v>302</v>
      </c>
      <c r="E208" s="58">
        <v>302</v>
      </c>
      <c r="F208" s="58">
        <v>302</v>
      </c>
      <c r="G208" s="58">
        <v>302</v>
      </c>
      <c r="H208" s="58">
        <v>302</v>
      </c>
      <c r="I208" s="58">
        <v>302</v>
      </c>
      <c r="J208" s="58">
        <v>302</v>
      </c>
      <c r="K208" s="58">
        <v>302</v>
      </c>
      <c r="L208" s="58">
        <v>302</v>
      </c>
      <c r="M208" s="58">
        <v>302</v>
      </c>
      <c r="N208" s="58">
        <v>302</v>
      </c>
      <c r="O208" s="2">
        <v>3624</v>
      </c>
    </row>
    <row r="209" spans="1:15" ht="11.25" x14ac:dyDescent="0.2">
      <c r="A209" s="10" t="s">
        <v>261</v>
      </c>
      <c r="B209" s="62" t="s">
        <v>90</v>
      </c>
      <c r="C209" s="58">
        <v>1000</v>
      </c>
      <c r="D209" s="58">
        <v>0</v>
      </c>
      <c r="E209" s="58">
        <v>1000</v>
      </c>
      <c r="F209" s="58">
        <v>0</v>
      </c>
      <c r="G209" s="58">
        <v>1000</v>
      </c>
      <c r="H209" s="58">
        <v>0</v>
      </c>
      <c r="I209" s="58">
        <v>1000</v>
      </c>
      <c r="J209" s="58">
        <v>0</v>
      </c>
      <c r="K209" s="58">
        <v>1000</v>
      </c>
      <c r="L209" s="58">
        <v>0</v>
      </c>
      <c r="M209" s="58">
        <v>1000</v>
      </c>
      <c r="N209" s="58">
        <v>0</v>
      </c>
      <c r="O209" s="2">
        <v>6000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37</v>
      </c>
      <c r="D213" s="58">
        <v>37</v>
      </c>
      <c r="E213" s="58">
        <v>37</v>
      </c>
      <c r="F213" s="58">
        <v>37</v>
      </c>
      <c r="G213" s="58">
        <v>37</v>
      </c>
      <c r="H213" s="58">
        <v>37</v>
      </c>
      <c r="I213" s="58">
        <v>37</v>
      </c>
      <c r="J213" s="58">
        <v>37</v>
      </c>
      <c r="K213" s="58">
        <v>37</v>
      </c>
      <c r="L213" s="58">
        <v>37</v>
      </c>
      <c r="M213" s="58">
        <v>37</v>
      </c>
      <c r="N213" s="58">
        <v>37</v>
      </c>
      <c r="O213" s="2">
        <v>444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106</v>
      </c>
      <c r="D215" s="58">
        <v>106</v>
      </c>
      <c r="E215" s="58">
        <v>106</v>
      </c>
      <c r="F215" s="58">
        <v>106</v>
      </c>
      <c r="G215" s="58">
        <v>106</v>
      </c>
      <c r="H215" s="58">
        <v>106</v>
      </c>
      <c r="I215" s="58">
        <v>106</v>
      </c>
      <c r="J215" s="58">
        <v>106</v>
      </c>
      <c r="K215" s="58">
        <v>106</v>
      </c>
      <c r="L215" s="58">
        <v>106</v>
      </c>
      <c r="M215" s="58">
        <v>106</v>
      </c>
      <c r="N215" s="58">
        <v>106</v>
      </c>
      <c r="O215" s="2">
        <v>1272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143</v>
      </c>
      <c r="D217" s="15">
        <v>143</v>
      </c>
      <c r="E217" s="15">
        <v>143</v>
      </c>
      <c r="F217" s="15">
        <v>143</v>
      </c>
      <c r="G217" s="15">
        <v>143</v>
      </c>
      <c r="H217" s="15">
        <v>143</v>
      </c>
      <c r="I217" s="15">
        <v>143</v>
      </c>
      <c r="J217" s="15">
        <v>143</v>
      </c>
      <c r="K217" s="15">
        <v>143</v>
      </c>
      <c r="L217" s="15">
        <v>143</v>
      </c>
      <c r="M217" s="15">
        <v>143</v>
      </c>
      <c r="N217" s="15">
        <v>143</v>
      </c>
      <c r="O217" s="15">
        <v>1716</v>
      </c>
    </row>
    <row r="218" spans="1:15" ht="11.25" x14ac:dyDescent="0.2">
      <c r="A218" s="10" t="s">
        <v>262</v>
      </c>
      <c r="B218" s="62" t="s">
        <v>95</v>
      </c>
      <c r="C218" s="58">
        <v>54</v>
      </c>
      <c r="D218" s="58">
        <v>54</v>
      </c>
      <c r="E218" s="58">
        <v>54</v>
      </c>
      <c r="F218" s="58">
        <v>54</v>
      </c>
      <c r="G218" s="58">
        <v>54</v>
      </c>
      <c r="H218" s="58">
        <v>54</v>
      </c>
      <c r="I218" s="58">
        <v>54</v>
      </c>
      <c r="J218" s="58">
        <v>54</v>
      </c>
      <c r="K218" s="58">
        <v>54</v>
      </c>
      <c r="L218" s="58">
        <v>54</v>
      </c>
      <c r="M218" s="58">
        <v>54</v>
      </c>
      <c r="N218" s="58">
        <v>54</v>
      </c>
      <c r="O218" s="2">
        <v>648</v>
      </c>
    </row>
    <row r="219" spans="1:15" ht="11.25" x14ac:dyDescent="0.2">
      <c r="A219" s="10"/>
      <c r="B219" s="4" t="s">
        <v>96</v>
      </c>
      <c r="C219" s="15">
        <v>197</v>
      </c>
      <c r="D219" s="15">
        <v>197</v>
      </c>
      <c r="E219" s="15">
        <v>197</v>
      </c>
      <c r="F219" s="15">
        <v>197</v>
      </c>
      <c r="G219" s="15">
        <v>197</v>
      </c>
      <c r="H219" s="15">
        <v>197</v>
      </c>
      <c r="I219" s="15">
        <v>197</v>
      </c>
      <c r="J219" s="15">
        <v>197</v>
      </c>
      <c r="K219" s="15">
        <v>197</v>
      </c>
      <c r="L219" s="15">
        <v>197</v>
      </c>
      <c r="M219" s="15">
        <v>197</v>
      </c>
      <c r="N219" s="15">
        <v>197</v>
      </c>
      <c r="O219" s="15">
        <v>2364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48</v>
      </c>
      <c r="D222" s="58">
        <v>48</v>
      </c>
      <c r="E222" s="58">
        <v>48</v>
      </c>
      <c r="F222" s="58">
        <v>48</v>
      </c>
      <c r="G222" s="58">
        <v>48</v>
      </c>
      <c r="H222" s="58">
        <v>48</v>
      </c>
      <c r="I222" s="58">
        <v>48</v>
      </c>
      <c r="J222" s="58">
        <v>48</v>
      </c>
      <c r="K222" s="58">
        <v>48</v>
      </c>
      <c r="L222" s="58">
        <v>48</v>
      </c>
      <c r="M222" s="58">
        <v>48</v>
      </c>
      <c r="N222" s="58">
        <v>48</v>
      </c>
      <c r="O222" s="2">
        <v>576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575</v>
      </c>
      <c r="D224" s="58">
        <v>575</v>
      </c>
      <c r="E224" s="58">
        <v>575</v>
      </c>
      <c r="F224" s="58">
        <v>575</v>
      </c>
      <c r="G224" s="58">
        <v>575</v>
      </c>
      <c r="H224" s="58">
        <v>575</v>
      </c>
      <c r="I224" s="58">
        <v>575</v>
      </c>
      <c r="J224" s="58">
        <v>575</v>
      </c>
      <c r="K224" s="58">
        <v>575</v>
      </c>
      <c r="L224" s="58">
        <v>575</v>
      </c>
      <c r="M224" s="58">
        <v>575</v>
      </c>
      <c r="N224" s="58">
        <v>575</v>
      </c>
      <c r="O224" s="2">
        <v>6900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22</v>
      </c>
      <c r="D226" s="58">
        <v>22</v>
      </c>
      <c r="E226" s="58">
        <v>22</v>
      </c>
      <c r="F226" s="58">
        <v>22</v>
      </c>
      <c r="G226" s="58">
        <v>22</v>
      </c>
      <c r="H226" s="58">
        <v>22</v>
      </c>
      <c r="I226" s="58">
        <v>22</v>
      </c>
      <c r="J226" s="58">
        <v>22</v>
      </c>
      <c r="K226" s="58">
        <v>22</v>
      </c>
      <c r="L226" s="58">
        <v>22</v>
      </c>
      <c r="M226" s="58">
        <v>22</v>
      </c>
      <c r="N226" s="58">
        <v>22</v>
      </c>
      <c r="O226" s="2">
        <v>264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10</v>
      </c>
      <c r="D229" s="58">
        <v>10</v>
      </c>
      <c r="E229" s="58">
        <v>10</v>
      </c>
      <c r="F229" s="58">
        <v>10</v>
      </c>
      <c r="G229" s="58">
        <v>10</v>
      </c>
      <c r="H229" s="58">
        <v>10</v>
      </c>
      <c r="I229" s="58">
        <v>10</v>
      </c>
      <c r="J229" s="58">
        <v>10</v>
      </c>
      <c r="K229" s="58">
        <v>10</v>
      </c>
      <c r="L229" s="58">
        <v>10</v>
      </c>
      <c r="M229" s="58">
        <v>10</v>
      </c>
      <c r="N229" s="58">
        <v>10</v>
      </c>
      <c r="O229" s="2">
        <v>120</v>
      </c>
    </row>
    <row r="230" spans="1:15" ht="11.25" x14ac:dyDescent="0.2">
      <c r="A230" s="10"/>
      <c r="B230" s="4" t="s">
        <v>103</v>
      </c>
      <c r="C230" s="15">
        <v>2345</v>
      </c>
      <c r="D230" s="15">
        <v>1345</v>
      </c>
      <c r="E230" s="15">
        <v>2345</v>
      </c>
      <c r="F230" s="15">
        <v>1345</v>
      </c>
      <c r="G230" s="15">
        <v>2345</v>
      </c>
      <c r="H230" s="15">
        <v>1345</v>
      </c>
      <c r="I230" s="15">
        <v>2345</v>
      </c>
      <c r="J230" s="15">
        <v>1345</v>
      </c>
      <c r="K230" s="15">
        <v>2345</v>
      </c>
      <c r="L230" s="15">
        <v>1345</v>
      </c>
      <c r="M230" s="15">
        <v>2345</v>
      </c>
      <c r="N230" s="15">
        <v>1345</v>
      </c>
      <c r="O230" s="15">
        <v>22140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5109</v>
      </c>
      <c r="D232" s="17">
        <v>4109</v>
      </c>
      <c r="E232" s="17">
        <v>5109</v>
      </c>
      <c r="F232" s="17">
        <v>4109</v>
      </c>
      <c r="G232" s="17">
        <v>5109</v>
      </c>
      <c r="H232" s="17">
        <v>4109</v>
      </c>
      <c r="I232" s="17">
        <v>5109</v>
      </c>
      <c r="J232" s="17">
        <v>4109</v>
      </c>
      <c r="K232" s="17">
        <v>5109</v>
      </c>
      <c r="L232" s="17">
        <v>4109</v>
      </c>
      <c r="M232" s="17">
        <v>5109</v>
      </c>
      <c r="N232" s="17">
        <v>4109</v>
      </c>
      <c r="O232" s="17">
        <v>55308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142451</v>
      </c>
      <c r="D234" s="20">
        <v>144535</v>
      </c>
      <c r="E234" s="20">
        <v>152802</v>
      </c>
      <c r="F234" s="20">
        <v>156953</v>
      </c>
      <c r="G234" s="20">
        <v>176011</v>
      </c>
      <c r="H234" s="20">
        <v>180575</v>
      </c>
      <c r="I234" s="20">
        <v>183870</v>
      </c>
      <c r="J234" s="20">
        <v>176385</v>
      </c>
      <c r="K234" s="20">
        <v>172434</v>
      </c>
      <c r="L234" s="20">
        <v>171979</v>
      </c>
      <c r="M234" s="20">
        <v>160917</v>
      </c>
      <c r="N234" s="20">
        <v>162960</v>
      </c>
      <c r="O234" s="20">
        <v>1981872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67690</v>
      </c>
      <c r="D236" s="15">
        <v>60136</v>
      </c>
      <c r="E236" s="15">
        <v>78867</v>
      </c>
      <c r="F236" s="15">
        <v>87380</v>
      </c>
      <c r="G236" s="15">
        <v>151853</v>
      </c>
      <c r="H236" s="15">
        <v>140295</v>
      </c>
      <c r="I236" s="15">
        <v>150942</v>
      </c>
      <c r="J236" s="15">
        <v>165101</v>
      </c>
      <c r="K236" s="15">
        <v>144276</v>
      </c>
      <c r="L236" s="15">
        <v>101064</v>
      </c>
      <c r="M236" s="15">
        <v>93759</v>
      </c>
      <c r="N236" s="15">
        <v>83466</v>
      </c>
      <c r="O236" s="15">
        <v>1324830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7981</v>
      </c>
      <c r="D239" s="58">
        <v>6669</v>
      </c>
      <c r="E239" s="58">
        <v>6769</v>
      </c>
      <c r="F239" s="58">
        <v>6768</v>
      </c>
      <c r="G239" s="58">
        <v>7204</v>
      </c>
      <c r="H239" s="58">
        <v>6859</v>
      </c>
      <c r="I239" s="58">
        <v>7843</v>
      </c>
      <c r="J239" s="58">
        <v>7996</v>
      </c>
      <c r="K239" s="58">
        <v>7392</v>
      </c>
      <c r="L239" s="58">
        <v>7808</v>
      </c>
      <c r="M239" s="58">
        <v>6697</v>
      </c>
      <c r="N239" s="58">
        <v>7159</v>
      </c>
      <c r="O239" s="2">
        <v>87145</v>
      </c>
    </row>
    <row r="240" spans="1:15" ht="11.25" x14ac:dyDescent="0.2">
      <c r="A240" s="10" t="s">
        <v>236</v>
      </c>
      <c r="B240" s="62" t="s">
        <v>52</v>
      </c>
      <c r="C240" s="58">
        <v>2729</v>
      </c>
      <c r="D240" s="58">
        <v>2382</v>
      </c>
      <c r="E240" s="58">
        <v>2538</v>
      </c>
      <c r="F240" s="58">
        <v>2424</v>
      </c>
      <c r="G240" s="58">
        <v>2614</v>
      </c>
      <c r="H240" s="58">
        <v>2432</v>
      </c>
      <c r="I240" s="58">
        <v>2681</v>
      </c>
      <c r="J240" s="58">
        <v>2784</v>
      </c>
      <c r="K240" s="58">
        <v>2409</v>
      </c>
      <c r="L240" s="58">
        <v>2412</v>
      </c>
      <c r="M240" s="58">
        <v>2148</v>
      </c>
      <c r="N240" s="58">
        <v>2524</v>
      </c>
      <c r="O240" s="2">
        <v>30077</v>
      </c>
    </row>
    <row r="241" spans="1:15" ht="11.25" x14ac:dyDescent="0.2">
      <c r="A241" s="10" t="s">
        <v>233</v>
      </c>
      <c r="B241" s="62" t="s">
        <v>456</v>
      </c>
      <c r="C241" s="58">
        <v>361</v>
      </c>
      <c r="D241" s="58">
        <v>376</v>
      </c>
      <c r="E241" s="58">
        <v>412</v>
      </c>
      <c r="F241" s="58">
        <v>413</v>
      </c>
      <c r="G241" s="58">
        <v>555</v>
      </c>
      <c r="H241" s="58">
        <v>547</v>
      </c>
      <c r="I241" s="58">
        <v>587</v>
      </c>
      <c r="J241" s="58">
        <v>588</v>
      </c>
      <c r="K241" s="58">
        <v>443</v>
      </c>
      <c r="L241" s="58">
        <v>420</v>
      </c>
      <c r="M241" s="58">
        <v>412</v>
      </c>
      <c r="N241" s="58">
        <v>446</v>
      </c>
      <c r="O241" s="2">
        <v>5560</v>
      </c>
    </row>
    <row r="242" spans="1:15" ht="11.25" x14ac:dyDescent="0.2">
      <c r="A242" s="10" t="s">
        <v>232</v>
      </c>
      <c r="B242" s="62" t="s">
        <v>457</v>
      </c>
      <c r="C242" s="58">
        <v>75</v>
      </c>
      <c r="D242" s="58">
        <v>64</v>
      </c>
      <c r="E242" s="58">
        <v>76</v>
      </c>
      <c r="F242" s="58">
        <v>71</v>
      </c>
      <c r="G242" s="58">
        <v>84</v>
      </c>
      <c r="H242" s="58">
        <v>83</v>
      </c>
      <c r="I242" s="58">
        <v>90</v>
      </c>
      <c r="J242" s="58">
        <v>89</v>
      </c>
      <c r="K242" s="58">
        <v>84</v>
      </c>
      <c r="L242" s="58">
        <v>81</v>
      </c>
      <c r="M242" s="58">
        <v>78</v>
      </c>
      <c r="N242" s="58">
        <v>89</v>
      </c>
      <c r="O242" s="2">
        <v>964</v>
      </c>
    </row>
    <row r="243" spans="1:15" ht="11.25" x14ac:dyDescent="0.2">
      <c r="A243" s="10" t="s">
        <v>231</v>
      </c>
      <c r="B243" s="62" t="s">
        <v>53</v>
      </c>
      <c r="C243" s="58">
        <v>950</v>
      </c>
      <c r="D243" s="58">
        <v>837</v>
      </c>
      <c r="E243" s="58">
        <v>960</v>
      </c>
      <c r="F243" s="58">
        <v>887</v>
      </c>
      <c r="G243" s="58">
        <v>1048</v>
      </c>
      <c r="H243" s="58">
        <v>974</v>
      </c>
      <c r="I243" s="58">
        <v>1081</v>
      </c>
      <c r="J243" s="58">
        <v>1055</v>
      </c>
      <c r="K243" s="58">
        <v>973</v>
      </c>
      <c r="L243" s="58">
        <v>929</v>
      </c>
      <c r="M243" s="58">
        <v>881</v>
      </c>
      <c r="N243" s="58">
        <v>975</v>
      </c>
      <c r="O243" s="2">
        <v>11550</v>
      </c>
    </row>
    <row r="244" spans="1:15" ht="11.25" x14ac:dyDescent="0.2">
      <c r="A244" s="10" t="s">
        <v>244</v>
      </c>
      <c r="B244" s="62" t="s">
        <v>450</v>
      </c>
      <c r="C244" s="58">
        <v>2337</v>
      </c>
      <c r="D244" s="58">
        <v>2650</v>
      </c>
      <c r="E244" s="58">
        <v>2836</v>
      </c>
      <c r="F244" s="58">
        <v>2930</v>
      </c>
      <c r="G244" s="58">
        <v>3980</v>
      </c>
      <c r="H244" s="58">
        <v>4594</v>
      </c>
      <c r="I244" s="58">
        <v>4867</v>
      </c>
      <c r="J244" s="58">
        <v>4803</v>
      </c>
      <c r="K244" s="58">
        <v>4586</v>
      </c>
      <c r="L244" s="58">
        <v>2868</v>
      </c>
      <c r="M244" s="58">
        <v>2223</v>
      </c>
      <c r="N244" s="58">
        <v>2045</v>
      </c>
      <c r="O244" s="2">
        <v>40719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8112</v>
      </c>
      <c r="D246" s="58">
        <v>7201</v>
      </c>
      <c r="E246" s="58">
        <v>7763</v>
      </c>
      <c r="F246" s="58">
        <v>7690</v>
      </c>
      <c r="G246" s="58">
        <v>8201</v>
      </c>
      <c r="H246" s="58">
        <v>11197</v>
      </c>
      <c r="I246" s="58">
        <v>9770</v>
      </c>
      <c r="J246" s="58">
        <v>9849</v>
      </c>
      <c r="K246" s="58">
        <v>8081</v>
      </c>
      <c r="L246" s="58">
        <v>10304</v>
      </c>
      <c r="M246" s="58">
        <v>6974</v>
      </c>
      <c r="N246" s="58">
        <v>8086</v>
      </c>
      <c r="O246" s="2">
        <v>103228</v>
      </c>
    </row>
    <row r="247" spans="1:15" ht="11.25" x14ac:dyDescent="0.2">
      <c r="A247" s="10" t="s">
        <v>245</v>
      </c>
      <c r="B247" s="62" t="s">
        <v>464</v>
      </c>
      <c r="C247" s="58">
        <v>1168</v>
      </c>
      <c r="D247" s="58">
        <v>893</v>
      </c>
      <c r="E247" s="58">
        <v>988</v>
      </c>
      <c r="F247" s="58">
        <v>909</v>
      </c>
      <c r="G247" s="58">
        <v>1103</v>
      </c>
      <c r="H247" s="58">
        <v>1022</v>
      </c>
      <c r="I247" s="58">
        <v>1112</v>
      </c>
      <c r="J247" s="58">
        <v>1128</v>
      </c>
      <c r="K247" s="58">
        <v>1032</v>
      </c>
      <c r="L247" s="58">
        <v>1007</v>
      </c>
      <c r="M247" s="58">
        <v>968</v>
      </c>
      <c r="N247" s="58">
        <v>1057</v>
      </c>
      <c r="O247" s="2">
        <v>12387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193</v>
      </c>
      <c r="D249" s="58">
        <v>155</v>
      </c>
      <c r="E249" s="58">
        <v>174</v>
      </c>
      <c r="F249" s="58">
        <v>167</v>
      </c>
      <c r="G249" s="58">
        <v>199</v>
      </c>
      <c r="H249" s="58">
        <v>189</v>
      </c>
      <c r="I249" s="58">
        <v>200</v>
      </c>
      <c r="J249" s="58">
        <v>201</v>
      </c>
      <c r="K249" s="58">
        <v>183</v>
      </c>
      <c r="L249" s="58">
        <v>172</v>
      </c>
      <c r="M249" s="58">
        <v>163</v>
      </c>
      <c r="N249" s="58">
        <v>185</v>
      </c>
      <c r="O249" s="2">
        <v>2181</v>
      </c>
    </row>
    <row r="250" spans="1:15" ht="11.25" x14ac:dyDescent="0.2">
      <c r="A250" s="10" t="s">
        <v>239</v>
      </c>
      <c r="B250" s="62" t="s">
        <v>467</v>
      </c>
      <c r="C250" s="58">
        <v>3390</v>
      </c>
      <c r="D250" s="58">
        <v>3406</v>
      </c>
      <c r="E250" s="58">
        <v>5010</v>
      </c>
      <c r="F250" s="58">
        <v>4619</v>
      </c>
      <c r="G250" s="58">
        <v>4170</v>
      </c>
      <c r="H250" s="58">
        <v>4835</v>
      </c>
      <c r="I250" s="58">
        <v>5987</v>
      </c>
      <c r="J250" s="58">
        <v>8192</v>
      </c>
      <c r="K250" s="58">
        <v>5450</v>
      </c>
      <c r="L250" s="58">
        <v>5766</v>
      </c>
      <c r="M250" s="58">
        <v>5958</v>
      </c>
      <c r="N250" s="58">
        <v>6204</v>
      </c>
      <c r="O250" s="2">
        <v>62987</v>
      </c>
    </row>
    <row r="251" spans="1:15" ht="11.25" x14ac:dyDescent="0.2">
      <c r="A251" s="10" t="s">
        <v>240</v>
      </c>
      <c r="B251" s="62" t="s">
        <v>468</v>
      </c>
      <c r="C251" s="58">
        <v>270</v>
      </c>
      <c r="D251" s="58">
        <v>305</v>
      </c>
      <c r="E251" s="58">
        <v>326</v>
      </c>
      <c r="F251" s="58">
        <v>313</v>
      </c>
      <c r="G251" s="58">
        <v>360</v>
      </c>
      <c r="H251" s="58">
        <v>355</v>
      </c>
      <c r="I251" s="58">
        <v>380</v>
      </c>
      <c r="J251" s="58">
        <v>374</v>
      </c>
      <c r="K251" s="58">
        <v>352</v>
      </c>
      <c r="L251" s="58">
        <v>324</v>
      </c>
      <c r="M251" s="58">
        <v>305</v>
      </c>
      <c r="N251" s="58">
        <v>345</v>
      </c>
      <c r="O251" s="2">
        <v>4009</v>
      </c>
    </row>
    <row r="252" spans="1:15" ht="11.25" x14ac:dyDescent="0.2">
      <c r="A252" s="10" t="s">
        <v>241</v>
      </c>
      <c r="B252" s="62" t="s">
        <v>469</v>
      </c>
      <c r="C252" s="58">
        <v>723</v>
      </c>
      <c r="D252" s="58">
        <v>827</v>
      </c>
      <c r="E252" s="58">
        <v>968</v>
      </c>
      <c r="F252" s="58">
        <v>1062</v>
      </c>
      <c r="G252" s="58">
        <v>1117</v>
      </c>
      <c r="H252" s="58">
        <v>1145</v>
      </c>
      <c r="I252" s="58">
        <v>1195</v>
      </c>
      <c r="J252" s="58">
        <v>1147</v>
      </c>
      <c r="K252" s="58">
        <v>1147</v>
      </c>
      <c r="L252" s="58">
        <v>998</v>
      </c>
      <c r="M252" s="58">
        <v>942</v>
      </c>
      <c r="N252" s="58">
        <v>1045</v>
      </c>
      <c r="O252" s="2">
        <v>12316</v>
      </c>
    </row>
    <row r="253" spans="1:15" ht="11.25" x14ac:dyDescent="0.2">
      <c r="A253" s="10" t="s">
        <v>242</v>
      </c>
      <c r="B253" s="62" t="s">
        <v>470</v>
      </c>
      <c r="C253" s="58">
        <v>1703</v>
      </c>
      <c r="D253" s="58">
        <v>1520</v>
      </c>
      <c r="E253" s="58">
        <v>1723</v>
      </c>
      <c r="F253" s="58">
        <v>1650</v>
      </c>
      <c r="G253" s="58">
        <v>1934</v>
      </c>
      <c r="H253" s="58">
        <v>1873</v>
      </c>
      <c r="I253" s="58">
        <v>2057</v>
      </c>
      <c r="J253" s="58">
        <v>2050</v>
      </c>
      <c r="K253" s="58">
        <v>1910</v>
      </c>
      <c r="L253" s="58">
        <v>1738</v>
      </c>
      <c r="M253" s="58">
        <v>1659</v>
      </c>
      <c r="N253" s="58">
        <v>1842</v>
      </c>
      <c r="O253" s="2">
        <v>21659</v>
      </c>
    </row>
    <row r="254" spans="1:15" ht="11.25" x14ac:dyDescent="0.2">
      <c r="A254" s="10"/>
      <c r="B254" s="4" t="s">
        <v>471</v>
      </c>
      <c r="C254" s="15">
        <v>29992</v>
      </c>
      <c r="D254" s="15">
        <v>27285</v>
      </c>
      <c r="E254" s="15">
        <v>30543</v>
      </c>
      <c r="F254" s="15">
        <v>29903</v>
      </c>
      <c r="G254" s="15">
        <v>32569</v>
      </c>
      <c r="H254" s="15">
        <v>36105</v>
      </c>
      <c r="I254" s="15">
        <v>37850</v>
      </c>
      <c r="J254" s="15">
        <v>40256</v>
      </c>
      <c r="K254" s="15">
        <v>34042</v>
      </c>
      <c r="L254" s="15">
        <v>34827</v>
      </c>
      <c r="M254" s="15">
        <v>29408</v>
      </c>
      <c r="N254" s="15">
        <v>32002</v>
      </c>
      <c r="O254" s="15">
        <v>394782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37698</v>
      </c>
      <c r="D256" s="34">
        <v>32851</v>
      </c>
      <c r="E256" s="34">
        <v>48324</v>
      </c>
      <c r="F256" s="34">
        <v>57477</v>
      </c>
      <c r="G256" s="34">
        <v>119284</v>
      </c>
      <c r="H256" s="34">
        <v>104190</v>
      </c>
      <c r="I256" s="34">
        <v>113092</v>
      </c>
      <c r="J256" s="34">
        <v>124845</v>
      </c>
      <c r="K256" s="34">
        <v>110234</v>
      </c>
      <c r="L256" s="34">
        <v>66237</v>
      </c>
      <c r="M256" s="34">
        <v>64351</v>
      </c>
      <c r="N256" s="34">
        <v>51464</v>
      </c>
      <c r="O256" s="34">
        <v>930048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37698</v>
      </c>
      <c r="D260" s="17">
        <v>32851</v>
      </c>
      <c r="E260" s="17">
        <v>48324</v>
      </c>
      <c r="F260" s="17">
        <v>57477</v>
      </c>
      <c r="G260" s="17">
        <v>119284</v>
      </c>
      <c r="H260" s="17">
        <v>104190</v>
      </c>
      <c r="I260" s="17">
        <v>113092</v>
      </c>
      <c r="J260" s="17">
        <v>124845</v>
      </c>
      <c r="K260" s="17">
        <v>110234</v>
      </c>
      <c r="L260" s="17">
        <v>66237</v>
      </c>
      <c r="M260" s="17">
        <v>64351</v>
      </c>
      <c r="N260" s="17">
        <v>51464</v>
      </c>
      <c r="O260" s="17">
        <v>930048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6304</v>
      </c>
      <c r="D262" s="58">
        <v>6140</v>
      </c>
      <c r="E262" s="58">
        <v>6950</v>
      </c>
      <c r="F262" s="58">
        <v>7330</v>
      </c>
      <c r="G262" s="58">
        <v>9836</v>
      </c>
      <c r="H262" s="58">
        <v>9626</v>
      </c>
      <c r="I262" s="58">
        <v>10044</v>
      </c>
      <c r="J262" s="58">
        <v>10245</v>
      </c>
      <c r="K262" s="58">
        <v>9501</v>
      </c>
      <c r="L262" s="58">
        <v>8191</v>
      </c>
      <c r="M262" s="58">
        <v>7640</v>
      </c>
      <c r="N262" s="58">
        <v>7393</v>
      </c>
      <c r="O262" s="2">
        <v>99200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31394</v>
      </c>
      <c r="D267" s="17">
        <v>26711</v>
      </c>
      <c r="E267" s="17">
        <v>41374</v>
      </c>
      <c r="F267" s="17">
        <v>50147</v>
      </c>
      <c r="G267" s="17">
        <v>109448</v>
      </c>
      <c r="H267" s="17">
        <v>94564</v>
      </c>
      <c r="I267" s="17">
        <v>103048</v>
      </c>
      <c r="J267" s="17">
        <v>114600</v>
      </c>
      <c r="K267" s="17">
        <v>100733</v>
      </c>
      <c r="L267" s="17">
        <v>58046</v>
      </c>
      <c r="M267" s="17">
        <v>56711</v>
      </c>
      <c r="N267" s="17">
        <v>44071</v>
      </c>
      <c r="O267" s="17">
        <v>830848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4203</v>
      </c>
      <c r="D270" s="58">
        <v>4093</v>
      </c>
      <c r="E270" s="58">
        <v>4633</v>
      </c>
      <c r="F270" s="58">
        <v>4887</v>
      </c>
      <c r="G270" s="58">
        <v>6557</v>
      </c>
      <c r="H270" s="58">
        <v>6417</v>
      </c>
      <c r="I270" s="58">
        <v>6696</v>
      </c>
      <c r="J270" s="58">
        <v>6830</v>
      </c>
      <c r="K270" s="58">
        <v>6334</v>
      </c>
      <c r="L270" s="58">
        <v>5461</v>
      </c>
      <c r="M270" s="58">
        <v>5094</v>
      </c>
      <c r="N270" s="58">
        <v>4929</v>
      </c>
      <c r="O270" s="2">
        <v>66134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27191</v>
      </c>
      <c r="D275" s="20">
        <v>22618</v>
      </c>
      <c r="E275" s="20">
        <v>36741</v>
      </c>
      <c r="F275" s="20">
        <v>45260</v>
      </c>
      <c r="G275" s="20">
        <v>102891</v>
      </c>
      <c r="H275" s="20">
        <v>88147</v>
      </c>
      <c r="I275" s="20">
        <v>96352</v>
      </c>
      <c r="J275" s="20">
        <v>107770</v>
      </c>
      <c r="K275" s="20">
        <v>94399</v>
      </c>
      <c r="L275" s="20">
        <v>52585</v>
      </c>
      <c r="M275" s="20">
        <v>51617</v>
      </c>
      <c r="N275" s="20">
        <v>39142</v>
      </c>
      <c r="O275" s="20">
        <v>764714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phoneticPr fontId="39" type="noConversion"/>
  <conditionalFormatting sqref="D12:E13">
    <cfRule type="expression" dxfId="6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3">
    <pageSetUpPr fitToPage="1"/>
  </sheetPr>
  <dimension ref="A1:R766"/>
  <sheetViews>
    <sheetView topLeftCell="A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274</v>
      </c>
      <c r="D3" s="2" t="s">
        <v>274</v>
      </c>
      <c r="E3" s="2" t="s">
        <v>274</v>
      </c>
      <c r="F3" s="2" t="s">
        <v>274</v>
      </c>
      <c r="G3" s="2" t="s">
        <v>274</v>
      </c>
      <c r="H3" s="2" t="s">
        <v>274</v>
      </c>
      <c r="I3" s="2" t="s">
        <v>274</v>
      </c>
      <c r="J3" s="2" t="s">
        <v>274</v>
      </c>
      <c r="K3" s="2" t="s">
        <v>274</v>
      </c>
      <c r="L3" s="2" t="s">
        <v>274</v>
      </c>
      <c r="M3" s="2" t="s">
        <v>274</v>
      </c>
      <c r="N3" s="2" t="s">
        <v>274</v>
      </c>
      <c r="O3" s="2" t="s">
        <v>274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174132</v>
      </c>
      <c r="D14" s="58">
        <v>175028</v>
      </c>
      <c r="E14" s="58">
        <v>182076</v>
      </c>
      <c r="F14" s="58">
        <v>183331</v>
      </c>
      <c r="G14" s="58">
        <v>184945</v>
      </c>
      <c r="H14" s="58">
        <v>186021</v>
      </c>
      <c r="I14" s="58">
        <v>187097</v>
      </c>
      <c r="J14" s="58">
        <v>187994</v>
      </c>
      <c r="K14" s="58">
        <v>189070</v>
      </c>
      <c r="L14" s="58">
        <v>190146</v>
      </c>
      <c r="M14" s="58">
        <v>191221</v>
      </c>
      <c r="N14" s="58">
        <v>192297</v>
      </c>
      <c r="O14" s="2">
        <v>2223358</v>
      </c>
    </row>
    <row r="15" spans="1:18" ht="11.25" x14ac:dyDescent="0.2">
      <c r="A15" s="10" t="s">
        <v>177</v>
      </c>
      <c r="B15" s="61" t="s">
        <v>353</v>
      </c>
      <c r="C15" s="58">
        <v>7793</v>
      </c>
      <c r="D15" s="58">
        <v>4415</v>
      </c>
      <c r="E15" s="58">
        <v>4447</v>
      </c>
      <c r="F15" s="58">
        <v>8279</v>
      </c>
      <c r="G15" s="58">
        <v>4520</v>
      </c>
      <c r="H15" s="58">
        <v>4547</v>
      </c>
      <c r="I15" s="58">
        <v>8374</v>
      </c>
      <c r="J15" s="58">
        <v>4596</v>
      </c>
      <c r="K15" s="58">
        <v>4624</v>
      </c>
      <c r="L15" s="58">
        <v>8351</v>
      </c>
      <c r="M15" s="58">
        <v>4678</v>
      </c>
      <c r="N15" s="58">
        <v>4705</v>
      </c>
      <c r="O15" s="2">
        <v>69328</v>
      </c>
    </row>
    <row r="16" spans="1:18" ht="11.25" x14ac:dyDescent="0.2">
      <c r="A16" s="10" t="s">
        <v>164</v>
      </c>
      <c r="B16" s="61" t="s">
        <v>360</v>
      </c>
      <c r="C16" s="58">
        <v>5972</v>
      </c>
      <c r="D16" s="58">
        <v>6002</v>
      </c>
      <c r="E16" s="58">
        <v>6045</v>
      </c>
      <c r="F16" s="58">
        <v>6088</v>
      </c>
      <c r="G16" s="58">
        <v>6144</v>
      </c>
      <c r="H16" s="58">
        <v>6181</v>
      </c>
      <c r="I16" s="58">
        <v>6218</v>
      </c>
      <c r="J16" s="58">
        <v>6248</v>
      </c>
      <c r="K16" s="58">
        <v>6285</v>
      </c>
      <c r="L16" s="58">
        <v>6322</v>
      </c>
      <c r="M16" s="58">
        <v>6359</v>
      </c>
      <c r="N16" s="58">
        <v>6396</v>
      </c>
      <c r="O16" s="2">
        <v>74260</v>
      </c>
    </row>
    <row r="17" spans="1:15" ht="11.25" x14ac:dyDescent="0.2">
      <c r="A17" s="42" t="s">
        <v>436</v>
      </c>
      <c r="B17" s="61" t="s">
        <v>57</v>
      </c>
      <c r="C17" s="58">
        <v>7527</v>
      </c>
      <c r="D17" s="58">
        <v>7566</v>
      </c>
      <c r="E17" s="58">
        <v>8120</v>
      </c>
      <c r="F17" s="58">
        <v>8174</v>
      </c>
      <c r="G17" s="58">
        <v>8244</v>
      </c>
      <c r="H17" s="58">
        <v>8291</v>
      </c>
      <c r="I17" s="58">
        <v>8337</v>
      </c>
      <c r="J17" s="58">
        <v>8376</v>
      </c>
      <c r="K17" s="58">
        <v>8422</v>
      </c>
      <c r="L17" s="58">
        <v>8469</v>
      </c>
      <c r="M17" s="58">
        <v>8515</v>
      </c>
      <c r="N17" s="58">
        <v>8562</v>
      </c>
      <c r="O17" s="2">
        <v>98604</v>
      </c>
    </row>
    <row r="18" spans="1:15" ht="11.25" x14ac:dyDescent="0.2">
      <c r="A18" s="10" t="s">
        <v>167</v>
      </c>
      <c r="B18" s="61" t="s">
        <v>363</v>
      </c>
      <c r="C18" s="58">
        <v>1049</v>
      </c>
      <c r="D18" s="58">
        <v>1054</v>
      </c>
      <c r="E18" s="58">
        <v>1062</v>
      </c>
      <c r="F18" s="58">
        <v>1069</v>
      </c>
      <c r="G18" s="58">
        <v>1079</v>
      </c>
      <c r="H18" s="58">
        <v>1086</v>
      </c>
      <c r="I18" s="58">
        <v>1092</v>
      </c>
      <c r="J18" s="58">
        <v>1097</v>
      </c>
      <c r="K18" s="58">
        <v>1104</v>
      </c>
      <c r="L18" s="58">
        <v>1110</v>
      </c>
      <c r="M18" s="58">
        <v>1117</v>
      </c>
      <c r="N18" s="58">
        <v>1123</v>
      </c>
      <c r="O18" s="2">
        <v>13042</v>
      </c>
    </row>
    <row r="19" spans="1:15" ht="11.25" x14ac:dyDescent="0.2">
      <c r="A19" s="10" t="s">
        <v>166</v>
      </c>
      <c r="B19" s="61" t="s">
        <v>362</v>
      </c>
      <c r="C19" s="58">
        <v>1139</v>
      </c>
      <c r="D19" s="58">
        <v>1145</v>
      </c>
      <c r="E19" s="58">
        <v>1153</v>
      </c>
      <c r="F19" s="58">
        <v>1161</v>
      </c>
      <c r="G19" s="58">
        <v>1172</v>
      </c>
      <c r="H19" s="58">
        <v>1179</v>
      </c>
      <c r="I19" s="58">
        <v>1186</v>
      </c>
      <c r="J19" s="58">
        <v>1192</v>
      </c>
      <c r="K19" s="58">
        <v>1199</v>
      </c>
      <c r="L19" s="58">
        <v>1206</v>
      </c>
      <c r="M19" s="58">
        <v>1213</v>
      </c>
      <c r="N19" s="58">
        <v>1220</v>
      </c>
      <c r="O19" s="2">
        <v>14165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197612</v>
      </c>
      <c r="D22" s="15">
        <v>195210</v>
      </c>
      <c r="E22" s="15">
        <v>202903</v>
      </c>
      <c r="F22" s="15">
        <v>208102</v>
      </c>
      <c r="G22" s="15">
        <v>206104</v>
      </c>
      <c r="H22" s="15">
        <v>207305</v>
      </c>
      <c r="I22" s="15">
        <v>212304</v>
      </c>
      <c r="J22" s="15">
        <v>209503</v>
      </c>
      <c r="K22" s="15">
        <v>210704</v>
      </c>
      <c r="L22" s="15">
        <v>215604</v>
      </c>
      <c r="M22" s="15">
        <v>213103</v>
      </c>
      <c r="N22" s="15">
        <v>214303</v>
      </c>
      <c r="O22" s="15">
        <v>2492757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3592</v>
      </c>
      <c r="D25" s="58">
        <v>2149</v>
      </c>
      <c r="E25" s="58">
        <v>4315</v>
      </c>
      <c r="F25" s="58">
        <v>5015</v>
      </c>
      <c r="G25" s="58">
        <v>9772</v>
      </c>
      <c r="H25" s="58">
        <v>15786</v>
      </c>
      <c r="I25" s="58">
        <v>12337</v>
      </c>
      <c r="J25" s="58">
        <v>8063</v>
      </c>
      <c r="K25" s="58">
        <v>8888</v>
      </c>
      <c r="L25" s="58">
        <v>9113</v>
      </c>
      <c r="M25" s="58">
        <v>5750</v>
      </c>
      <c r="N25" s="58">
        <v>3300</v>
      </c>
      <c r="O25" s="2">
        <v>88080</v>
      </c>
    </row>
    <row r="26" spans="1:15" ht="10.9" customHeight="1" x14ac:dyDescent="0.2">
      <c r="A26" s="42" t="s">
        <v>372</v>
      </c>
      <c r="B26" s="61" t="s">
        <v>358</v>
      </c>
      <c r="C26" s="58">
        <v>7935</v>
      </c>
      <c r="D26" s="58">
        <v>4142</v>
      </c>
      <c r="E26" s="58">
        <v>11055</v>
      </c>
      <c r="F26" s="58">
        <v>9204</v>
      </c>
      <c r="G26" s="58">
        <v>15348</v>
      </c>
      <c r="H26" s="58">
        <v>12143</v>
      </c>
      <c r="I26" s="58">
        <v>15281</v>
      </c>
      <c r="J26" s="58">
        <v>11814</v>
      </c>
      <c r="K26" s="58">
        <v>19403</v>
      </c>
      <c r="L26" s="58">
        <v>14694</v>
      </c>
      <c r="M26" s="58">
        <v>14300</v>
      </c>
      <c r="N26" s="58">
        <v>7260</v>
      </c>
      <c r="O26" s="2">
        <v>142579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888</v>
      </c>
      <c r="D28" s="58">
        <v>825</v>
      </c>
      <c r="E28" s="58">
        <v>1187</v>
      </c>
      <c r="F28" s="58">
        <v>729</v>
      </c>
      <c r="G28" s="58">
        <v>4437</v>
      </c>
      <c r="H28" s="58">
        <v>3948</v>
      </c>
      <c r="I28" s="58">
        <v>4940</v>
      </c>
      <c r="J28" s="58">
        <v>2910</v>
      </c>
      <c r="K28" s="58">
        <v>8334</v>
      </c>
      <c r="L28" s="58">
        <v>3793</v>
      </c>
      <c r="M28" s="58">
        <v>2200</v>
      </c>
      <c r="N28" s="58">
        <v>1870</v>
      </c>
      <c r="O28" s="2">
        <v>36060</v>
      </c>
    </row>
    <row r="29" spans="1:15" ht="11.25" x14ac:dyDescent="0.2">
      <c r="A29" s="10"/>
      <c r="B29" s="4" t="s">
        <v>2</v>
      </c>
      <c r="C29" s="15">
        <v>12415</v>
      </c>
      <c r="D29" s="15">
        <v>7116</v>
      </c>
      <c r="E29" s="15">
        <v>16557</v>
      </c>
      <c r="F29" s="15">
        <v>14948</v>
      </c>
      <c r="G29" s="15">
        <v>29557</v>
      </c>
      <c r="H29" s="15">
        <v>31877</v>
      </c>
      <c r="I29" s="15">
        <v>32558</v>
      </c>
      <c r="J29" s="15">
        <v>22787</v>
      </c>
      <c r="K29" s="15">
        <v>36625</v>
      </c>
      <c r="L29" s="15">
        <v>27600</v>
      </c>
      <c r="M29" s="15">
        <v>22250</v>
      </c>
      <c r="N29" s="15">
        <v>12430</v>
      </c>
      <c r="O29" s="15">
        <v>266719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210027</v>
      </c>
      <c r="D31" s="2">
        <v>202326</v>
      </c>
      <c r="E31" s="2">
        <v>219460</v>
      </c>
      <c r="F31" s="2">
        <v>223050</v>
      </c>
      <c r="G31" s="2">
        <v>235661</v>
      </c>
      <c r="H31" s="2">
        <v>239182</v>
      </c>
      <c r="I31" s="2">
        <v>244862</v>
      </c>
      <c r="J31" s="2">
        <v>232290</v>
      </c>
      <c r="K31" s="2">
        <v>247329</v>
      </c>
      <c r="L31" s="2">
        <v>243204</v>
      </c>
      <c r="M31" s="2">
        <v>235353</v>
      </c>
      <c r="N31" s="2">
        <v>226733</v>
      </c>
      <c r="O31" s="2">
        <v>2759476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-750</v>
      </c>
      <c r="D35" s="58">
        <v>-750</v>
      </c>
      <c r="E35" s="58">
        <v>-750</v>
      </c>
      <c r="F35" s="58">
        <v>-750</v>
      </c>
      <c r="G35" s="58">
        <v>-750</v>
      </c>
      <c r="H35" s="58">
        <v>-750</v>
      </c>
      <c r="I35" s="58">
        <v>-750</v>
      </c>
      <c r="J35" s="58">
        <v>-750</v>
      </c>
      <c r="K35" s="58">
        <v>-750</v>
      </c>
      <c r="L35" s="58">
        <v>-750</v>
      </c>
      <c r="M35" s="58">
        <v>-750</v>
      </c>
      <c r="N35" s="58">
        <v>-750</v>
      </c>
      <c r="O35" s="2">
        <v>-9000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-125</v>
      </c>
      <c r="D37" s="58">
        <v>-95</v>
      </c>
      <c r="E37" s="58">
        <v>-72</v>
      </c>
      <c r="F37" s="58">
        <v>-24</v>
      </c>
      <c r="G37" s="58">
        <v>-13</v>
      </c>
      <c r="H37" s="58">
        <v>-7</v>
      </c>
      <c r="I37" s="58">
        <v>-7</v>
      </c>
      <c r="J37" s="58">
        <v>-5</v>
      </c>
      <c r="K37" s="58">
        <v>-5</v>
      </c>
      <c r="L37" s="58">
        <v>-4</v>
      </c>
      <c r="M37" s="58">
        <v>0</v>
      </c>
      <c r="N37" s="58">
        <v>0</v>
      </c>
      <c r="O37" s="2">
        <v>-357</v>
      </c>
    </row>
    <row r="38" spans="1:15" ht="11.25" x14ac:dyDescent="0.2">
      <c r="A38" s="10" t="s">
        <v>170</v>
      </c>
      <c r="B38" s="62" t="s">
        <v>6</v>
      </c>
      <c r="C38" s="58">
        <v>-184</v>
      </c>
      <c r="D38" s="58">
        <v>-153</v>
      </c>
      <c r="E38" s="58">
        <v>-192</v>
      </c>
      <c r="F38" s="58">
        <v>-156</v>
      </c>
      <c r="G38" s="58">
        <v>-171</v>
      </c>
      <c r="H38" s="58">
        <v>-96</v>
      </c>
      <c r="I38" s="58">
        <v>-221</v>
      </c>
      <c r="J38" s="58">
        <v>-178</v>
      </c>
      <c r="K38" s="58">
        <v>-195</v>
      </c>
      <c r="L38" s="58">
        <v>-268</v>
      </c>
      <c r="M38" s="58">
        <v>-200</v>
      </c>
      <c r="N38" s="58">
        <v>-200</v>
      </c>
      <c r="O38" s="2">
        <v>-2214</v>
      </c>
    </row>
    <row r="39" spans="1:15" ht="11.25" x14ac:dyDescent="0.2">
      <c r="A39" s="10"/>
      <c r="B39" s="62" t="s">
        <v>7</v>
      </c>
      <c r="C39" s="15">
        <v>-1059</v>
      </c>
      <c r="D39" s="15">
        <v>-998</v>
      </c>
      <c r="E39" s="15">
        <v>-1014</v>
      </c>
      <c r="F39" s="15">
        <v>-930</v>
      </c>
      <c r="G39" s="15">
        <v>-934</v>
      </c>
      <c r="H39" s="15">
        <v>-853</v>
      </c>
      <c r="I39" s="15">
        <v>-978</v>
      </c>
      <c r="J39" s="15">
        <v>-933</v>
      </c>
      <c r="K39" s="15">
        <v>-950</v>
      </c>
      <c r="L39" s="15">
        <v>-1022</v>
      </c>
      <c r="M39" s="15">
        <v>-950</v>
      </c>
      <c r="N39" s="15">
        <v>-950</v>
      </c>
      <c r="O39" s="15">
        <v>-11571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208968</v>
      </c>
      <c r="D41" s="15">
        <v>201328</v>
      </c>
      <c r="E41" s="15">
        <v>218446</v>
      </c>
      <c r="F41" s="15">
        <v>222120</v>
      </c>
      <c r="G41" s="15">
        <v>234727</v>
      </c>
      <c r="H41" s="15">
        <v>238329</v>
      </c>
      <c r="I41" s="15">
        <v>243884</v>
      </c>
      <c r="J41" s="15">
        <v>231357</v>
      </c>
      <c r="K41" s="15">
        <v>246379</v>
      </c>
      <c r="L41" s="15">
        <v>242182</v>
      </c>
      <c r="M41" s="15">
        <v>234403</v>
      </c>
      <c r="N41" s="15">
        <v>225783</v>
      </c>
      <c r="O41" s="15">
        <v>2747905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6000</v>
      </c>
      <c r="D46" s="58">
        <v>7000</v>
      </c>
      <c r="E46" s="58">
        <v>8000</v>
      </c>
      <c r="F46" s="58">
        <v>8000</v>
      </c>
      <c r="G46" s="58">
        <v>10000</v>
      </c>
      <c r="H46" s="58">
        <v>10000</v>
      </c>
      <c r="I46" s="58">
        <v>10000</v>
      </c>
      <c r="J46" s="58">
        <v>13000</v>
      </c>
      <c r="K46" s="58">
        <v>14000</v>
      </c>
      <c r="L46" s="58">
        <v>15000</v>
      </c>
      <c r="M46" s="58">
        <v>11000</v>
      </c>
      <c r="N46" s="58">
        <v>10000</v>
      </c>
      <c r="O46" s="2">
        <v>122000</v>
      </c>
    </row>
    <row r="47" spans="1:15" ht="11.25" x14ac:dyDescent="0.2">
      <c r="A47" s="42" t="s">
        <v>370</v>
      </c>
      <c r="B47" s="61" t="s">
        <v>353</v>
      </c>
      <c r="C47" s="58">
        <v>31753</v>
      </c>
      <c r="D47" s="58">
        <v>30000</v>
      </c>
      <c r="E47" s="58">
        <v>30000</v>
      </c>
      <c r="F47" s="58">
        <v>33222</v>
      </c>
      <c r="G47" s="58">
        <v>34222</v>
      </c>
      <c r="H47" s="58">
        <v>36222</v>
      </c>
      <c r="I47" s="58">
        <v>43222</v>
      </c>
      <c r="J47" s="58">
        <v>63222</v>
      </c>
      <c r="K47" s="58">
        <v>45222</v>
      </c>
      <c r="L47" s="58">
        <v>40222</v>
      </c>
      <c r="M47" s="58">
        <v>40222</v>
      </c>
      <c r="N47" s="58">
        <v>38222</v>
      </c>
      <c r="O47" s="2">
        <v>465753</v>
      </c>
    </row>
    <row r="48" spans="1:15" ht="11.25" x14ac:dyDescent="0.2">
      <c r="A48" s="42" t="s">
        <v>398</v>
      </c>
      <c r="B48" s="62" t="s">
        <v>395</v>
      </c>
      <c r="C48" s="58">
        <v>12071</v>
      </c>
      <c r="D48" s="58">
        <v>11605</v>
      </c>
      <c r="E48" s="58">
        <v>9207</v>
      </c>
      <c r="F48" s="58">
        <v>20115</v>
      </c>
      <c r="G48" s="58">
        <v>60964</v>
      </c>
      <c r="H48" s="58">
        <v>93635</v>
      </c>
      <c r="I48" s="58">
        <v>70910</v>
      </c>
      <c r="J48" s="58">
        <v>53570</v>
      </c>
      <c r="K48" s="58">
        <v>52494</v>
      </c>
      <c r="L48" s="58">
        <v>32465</v>
      </c>
      <c r="M48" s="58">
        <v>31050</v>
      </c>
      <c r="N48" s="58">
        <v>23520</v>
      </c>
      <c r="O48" s="2">
        <v>471606</v>
      </c>
    </row>
    <row r="49" spans="1:15" ht="11.25" x14ac:dyDescent="0.2">
      <c r="A49" s="42" t="s">
        <v>397</v>
      </c>
      <c r="B49" s="62" t="s">
        <v>396</v>
      </c>
      <c r="C49" s="58">
        <v>31900</v>
      </c>
      <c r="D49" s="58">
        <v>30000</v>
      </c>
      <c r="E49" s="58">
        <v>40000</v>
      </c>
      <c r="F49" s="58">
        <v>70000</v>
      </c>
      <c r="G49" s="58">
        <v>70000</v>
      </c>
      <c r="H49" s="58">
        <v>80000</v>
      </c>
      <c r="I49" s="58">
        <v>75000</v>
      </c>
      <c r="J49" s="58">
        <v>70000</v>
      </c>
      <c r="K49" s="58">
        <v>85000</v>
      </c>
      <c r="L49" s="58">
        <v>65000</v>
      </c>
      <c r="M49" s="58">
        <v>75000</v>
      </c>
      <c r="N49" s="58">
        <v>45000</v>
      </c>
      <c r="O49" s="2">
        <v>736900</v>
      </c>
    </row>
    <row r="50" spans="1:15" ht="11.25" x14ac:dyDescent="0.2">
      <c r="A50" s="10" t="s">
        <v>178</v>
      </c>
      <c r="B50" s="62" t="s">
        <v>10</v>
      </c>
      <c r="C50" s="58">
        <v>2474</v>
      </c>
      <c r="D50" s="58">
        <v>2077</v>
      </c>
      <c r="E50" s="58">
        <v>9440</v>
      </c>
      <c r="F50" s="58">
        <v>3761</v>
      </c>
      <c r="G50" s="58">
        <v>2564</v>
      </c>
      <c r="H50" s="58">
        <v>2660</v>
      </c>
      <c r="I50" s="58">
        <v>3583</v>
      </c>
      <c r="J50" s="58">
        <v>5506</v>
      </c>
      <c r="K50" s="58">
        <v>2916</v>
      </c>
      <c r="L50" s="58">
        <v>6086</v>
      </c>
      <c r="M50" s="58">
        <v>5500</v>
      </c>
      <c r="N50" s="58">
        <v>3465</v>
      </c>
      <c r="O50" s="2">
        <v>50031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84198</v>
      </c>
      <c r="D52" s="59">
        <v>80682</v>
      </c>
      <c r="E52" s="59">
        <v>96647</v>
      </c>
      <c r="F52" s="59">
        <v>135098</v>
      </c>
      <c r="G52" s="59">
        <v>177750</v>
      </c>
      <c r="H52" s="59">
        <v>222517</v>
      </c>
      <c r="I52" s="59">
        <v>202715</v>
      </c>
      <c r="J52" s="59">
        <v>205298</v>
      </c>
      <c r="K52" s="59">
        <v>199632</v>
      </c>
      <c r="L52" s="59">
        <v>158773</v>
      </c>
      <c r="M52" s="59">
        <v>162772</v>
      </c>
      <c r="N52" s="59">
        <v>120207</v>
      </c>
      <c r="O52" s="15">
        <v>1846290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293166</v>
      </c>
      <c r="D54" s="17">
        <v>282010</v>
      </c>
      <c r="E54" s="17">
        <v>315093</v>
      </c>
      <c r="F54" s="17">
        <v>357218</v>
      </c>
      <c r="G54" s="17">
        <v>412477</v>
      </c>
      <c r="H54" s="17">
        <v>460846</v>
      </c>
      <c r="I54" s="17">
        <v>446599</v>
      </c>
      <c r="J54" s="17">
        <v>436655</v>
      </c>
      <c r="K54" s="17">
        <v>446011</v>
      </c>
      <c r="L54" s="17">
        <v>400955</v>
      </c>
      <c r="M54" s="17">
        <v>397175</v>
      </c>
      <c r="N54" s="17">
        <v>345990</v>
      </c>
      <c r="O54" s="17">
        <v>4594195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293166</v>
      </c>
      <c r="D67" s="15">
        <v>282010</v>
      </c>
      <c r="E67" s="15">
        <v>315093</v>
      </c>
      <c r="F67" s="15">
        <v>357218</v>
      </c>
      <c r="G67" s="15">
        <v>412477</v>
      </c>
      <c r="H67" s="15">
        <v>460846</v>
      </c>
      <c r="I67" s="15">
        <v>446599</v>
      </c>
      <c r="J67" s="15">
        <v>436655</v>
      </c>
      <c r="K67" s="15">
        <v>446011</v>
      </c>
      <c r="L67" s="15">
        <v>400955</v>
      </c>
      <c r="M67" s="15">
        <v>397175</v>
      </c>
      <c r="N67" s="15">
        <v>345990</v>
      </c>
      <c r="O67" s="15">
        <v>4594195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7002</v>
      </c>
      <c r="D76" s="58">
        <v>6365</v>
      </c>
      <c r="E76" s="58">
        <v>7177</v>
      </c>
      <c r="F76" s="58">
        <v>7177</v>
      </c>
      <c r="G76" s="58">
        <v>6851</v>
      </c>
      <c r="H76" s="58">
        <v>7177</v>
      </c>
      <c r="I76" s="58">
        <v>7503</v>
      </c>
      <c r="J76" s="58">
        <v>6851</v>
      </c>
      <c r="K76" s="58">
        <v>7177</v>
      </c>
      <c r="L76" s="58">
        <v>7177</v>
      </c>
      <c r="M76" s="58">
        <v>6851</v>
      </c>
      <c r="N76" s="58">
        <v>7503</v>
      </c>
      <c r="O76" s="2">
        <v>84811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7002</v>
      </c>
      <c r="D79" s="15">
        <v>6365</v>
      </c>
      <c r="E79" s="15">
        <v>7177</v>
      </c>
      <c r="F79" s="15">
        <v>7177</v>
      </c>
      <c r="G79" s="15">
        <v>6851</v>
      </c>
      <c r="H79" s="15">
        <v>7177</v>
      </c>
      <c r="I79" s="15">
        <v>7503</v>
      </c>
      <c r="J79" s="15">
        <v>6851</v>
      </c>
      <c r="K79" s="15">
        <v>7177</v>
      </c>
      <c r="L79" s="15">
        <v>7177</v>
      </c>
      <c r="M79" s="15">
        <v>6851</v>
      </c>
      <c r="N79" s="15">
        <v>7503</v>
      </c>
      <c r="O79" s="15">
        <v>84811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2414</v>
      </c>
      <c r="D82" s="58">
        <v>2414</v>
      </c>
      <c r="E82" s="58">
        <v>2414</v>
      </c>
      <c r="F82" s="58">
        <v>2414</v>
      </c>
      <c r="G82" s="58">
        <v>2414</v>
      </c>
      <c r="H82" s="58">
        <v>2414</v>
      </c>
      <c r="I82" s="58">
        <v>2414</v>
      </c>
      <c r="J82" s="58">
        <v>2414</v>
      </c>
      <c r="K82" s="58">
        <v>2414</v>
      </c>
      <c r="L82" s="58">
        <v>2414</v>
      </c>
      <c r="M82" s="58">
        <v>2414</v>
      </c>
      <c r="N82" s="58">
        <v>2414</v>
      </c>
      <c r="O82" s="2">
        <v>28968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2789</v>
      </c>
      <c r="D84" s="15">
        <v>2789</v>
      </c>
      <c r="E84" s="15">
        <v>2789</v>
      </c>
      <c r="F84" s="15">
        <v>2789</v>
      </c>
      <c r="G84" s="15">
        <v>2789</v>
      </c>
      <c r="H84" s="15">
        <v>2789</v>
      </c>
      <c r="I84" s="15">
        <v>2789</v>
      </c>
      <c r="J84" s="15">
        <v>2789</v>
      </c>
      <c r="K84" s="15">
        <v>2789</v>
      </c>
      <c r="L84" s="15">
        <v>2789</v>
      </c>
      <c r="M84" s="15">
        <v>2789</v>
      </c>
      <c r="N84" s="15">
        <v>2789</v>
      </c>
      <c r="O84" s="15">
        <v>33468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4076</v>
      </c>
      <c r="D86" s="58">
        <v>3706</v>
      </c>
      <c r="E86" s="58">
        <v>4178</v>
      </c>
      <c r="F86" s="58">
        <v>7478</v>
      </c>
      <c r="G86" s="58">
        <v>7138</v>
      </c>
      <c r="H86" s="58">
        <v>7478</v>
      </c>
      <c r="I86" s="58">
        <v>7818</v>
      </c>
      <c r="J86" s="58">
        <v>7138</v>
      </c>
      <c r="K86" s="58">
        <v>4178</v>
      </c>
      <c r="L86" s="58">
        <v>4178</v>
      </c>
      <c r="M86" s="58">
        <v>3988</v>
      </c>
      <c r="N86" s="58">
        <v>4368</v>
      </c>
      <c r="O86" s="2">
        <v>65722</v>
      </c>
    </row>
    <row r="87" spans="1:15" ht="11.25" x14ac:dyDescent="0.2">
      <c r="A87" s="10" t="s">
        <v>228</v>
      </c>
      <c r="B87" s="62" t="s">
        <v>28</v>
      </c>
      <c r="C87" s="58">
        <v>139</v>
      </c>
      <c r="D87" s="58">
        <v>139</v>
      </c>
      <c r="E87" s="58">
        <v>139</v>
      </c>
      <c r="F87" s="58">
        <v>139</v>
      </c>
      <c r="G87" s="58">
        <v>139</v>
      </c>
      <c r="H87" s="58">
        <v>139</v>
      </c>
      <c r="I87" s="58">
        <v>139</v>
      </c>
      <c r="J87" s="58">
        <v>139</v>
      </c>
      <c r="K87" s="58">
        <v>139</v>
      </c>
      <c r="L87" s="58">
        <v>139</v>
      </c>
      <c r="M87" s="58">
        <v>139</v>
      </c>
      <c r="N87" s="58">
        <v>139</v>
      </c>
      <c r="O87" s="2">
        <v>1668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4215</v>
      </c>
      <c r="D90" s="15">
        <v>3845</v>
      </c>
      <c r="E90" s="15">
        <v>4317</v>
      </c>
      <c r="F90" s="15">
        <v>7617</v>
      </c>
      <c r="G90" s="15">
        <v>7277</v>
      </c>
      <c r="H90" s="15">
        <v>7617</v>
      </c>
      <c r="I90" s="15">
        <v>7957</v>
      </c>
      <c r="J90" s="15">
        <v>7277</v>
      </c>
      <c r="K90" s="15">
        <v>4317</v>
      </c>
      <c r="L90" s="15">
        <v>4317</v>
      </c>
      <c r="M90" s="15">
        <v>4127</v>
      </c>
      <c r="N90" s="15">
        <v>4507</v>
      </c>
      <c r="O90" s="15">
        <v>67390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14006</v>
      </c>
      <c r="D92" s="17">
        <v>12999</v>
      </c>
      <c r="E92" s="17">
        <v>14283</v>
      </c>
      <c r="F92" s="17">
        <v>17583</v>
      </c>
      <c r="G92" s="17">
        <v>16917</v>
      </c>
      <c r="H92" s="17">
        <v>17583</v>
      </c>
      <c r="I92" s="17">
        <v>18249</v>
      </c>
      <c r="J92" s="17">
        <v>16917</v>
      </c>
      <c r="K92" s="17">
        <v>14283</v>
      </c>
      <c r="L92" s="17">
        <v>14283</v>
      </c>
      <c r="M92" s="17">
        <v>13767</v>
      </c>
      <c r="N92" s="17">
        <v>14799</v>
      </c>
      <c r="O92" s="17">
        <v>185669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2638</v>
      </c>
      <c r="D99" s="58">
        <v>2538</v>
      </c>
      <c r="E99" s="58">
        <v>2836</v>
      </c>
      <c r="F99" s="58">
        <v>3215</v>
      </c>
      <c r="G99" s="58">
        <v>3712</v>
      </c>
      <c r="H99" s="58">
        <v>4148</v>
      </c>
      <c r="I99" s="58">
        <v>4019</v>
      </c>
      <c r="J99" s="58">
        <v>3930</v>
      </c>
      <c r="K99" s="58">
        <v>4014</v>
      </c>
      <c r="L99" s="58">
        <v>3609</v>
      </c>
      <c r="M99" s="58">
        <v>3575</v>
      </c>
      <c r="N99" s="58">
        <v>3114</v>
      </c>
      <c r="O99" s="2">
        <v>41348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2638</v>
      </c>
      <c r="D101" s="15">
        <v>2538</v>
      </c>
      <c r="E101" s="15">
        <v>2836</v>
      </c>
      <c r="F101" s="15">
        <v>3215</v>
      </c>
      <c r="G101" s="15">
        <v>3712</v>
      </c>
      <c r="H101" s="15">
        <v>4148</v>
      </c>
      <c r="I101" s="15">
        <v>4019</v>
      </c>
      <c r="J101" s="15">
        <v>3930</v>
      </c>
      <c r="K101" s="15">
        <v>4014</v>
      </c>
      <c r="L101" s="15">
        <v>3609</v>
      </c>
      <c r="M101" s="15">
        <v>3575</v>
      </c>
      <c r="N101" s="15">
        <v>3114</v>
      </c>
      <c r="O101" s="15">
        <v>41348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61989</v>
      </c>
      <c r="D103" s="58">
        <v>56354</v>
      </c>
      <c r="E103" s="58">
        <v>65299</v>
      </c>
      <c r="F103" s="58">
        <v>68599</v>
      </c>
      <c r="G103" s="58">
        <v>65481</v>
      </c>
      <c r="H103" s="58">
        <v>68599</v>
      </c>
      <c r="I103" s="58">
        <v>71717</v>
      </c>
      <c r="J103" s="58">
        <v>65481</v>
      </c>
      <c r="K103" s="58">
        <v>68599</v>
      </c>
      <c r="L103" s="58">
        <v>68599</v>
      </c>
      <c r="M103" s="58">
        <v>62331</v>
      </c>
      <c r="N103" s="58">
        <v>68267</v>
      </c>
      <c r="O103" s="2">
        <v>791315</v>
      </c>
    </row>
    <row r="104" spans="1:15" ht="11.25" x14ac:dyDescent="0.2">
      <c r="A104" s="10" t="s">
        <v>197</v>
      </c>
      <c r="B104" s="62" t="s">
        <v>482</v>
      </c>
      <c r="C104" s="58">
        <v>20884</v>
      </c>
      <c r="D104" s="58">
        <v>17763</v>
      </c>
      <c r="E104" s="58">
        <v>18956</v>
      </c>
      <c r="F104" s="58">
        <v>20828</v>
      </c>
      <c r="G104" s="58">
        <v>33916</v>
      </c>
      <c r="H104" s="58">
        <v>44223</v>
      </c>
      <c r="I104" s="58">
        <v>34658</v>
      </c>
      <c r="J104" s="58">
        <v>36609</v>
      </c>
      <c r="K104" s="58">
        <v>40966</v>
      </c>
      <c r="L104" s="58">
        <v>30948</v>
      </c>
      <c r="M104" s="58">
        <v>30520</v>
      </c>
      <c r="N104" s="58">
        <v>28174</v>
      </c>
      <c r="O104" s="2">
        <v>358445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1198</v>
      </c>
      <c r="D106" s="58">
        <v>1037</v>
      </c>
      <c r="E106" s="58">
        <v>1111</v>
      </c>
      <c r="F106" s="58">
        <v>1224</v>
      </c>
      <c r="G106" s="58">
        <v>1903</v>
      </c>
      <c r="H106" s="58">
        <v>2440</v>
      </c>
      <c r="I106" s="58">
        <v>1955</v>
      </c>
      <c r="J106" s="58">
        <v>2048</v>
      </c>
      <c r="K106" s="58">
        <v>2270</v>
      </c>
      <c r="L106" s="58">
        <v>1749</v>
      </c>
      <c r="M106" s="58">
        <v>1726</v>
      </c>
      <c r="N106" s="58">
        <v>1586</v>
      </c>
      <c r="O106" s="2">
        <v>20247</v>
      </c>
    </row>
    <row r="107" spans="1:15" ht="11.25" x14ac:dyDescent="0.2">
      <c r="A107" s="10" t="s">
        <v>195</v>
      </c>
      <c r="B107" s="62" t="s">
        <v>36</v>
      </c>
      <c r="C107" s="58">
        <v>430</v>
      </c>
      <c r="D107" s="58">
        <v>430</v>
      </c>
      <c r="E107" s="58">
        <v>430</v>
      </c>
      <c r="F107" s="58">
        <v>430</v>
      </c>
      <c r="G107" s="58">
        <v>430</v>
      </c>
      <c r="H107" s="58">
        <v>430</v>
      </c>
      <c r="I107" s="58">
        <v>430</v>
      </c>
      <c r="J107" s="58">
        <v>430</v>
      </c>
      <c r="K107" s="58">
        <v>430</v>
      </c>
      <c r="L107" s="58">
        <v>430</v>
      </c>
      <c r="M107" s="58">
        <v>430</v>
      </c>
      <c r="N107" s="58">
        <v>430</v>
      </c>
      <c r="O107" s="2">
        <v>5160</v>
      </c>
    </row>
    <row r="108" spans="1:15" ht="11.25" x14ac:dyDescent="0.2">
      <c r="A108" s="10"/>
      <c r="B108" s="4" t="s">
        <v>529</v>
      </c>
      <c r="C108" s="15">
        <v>84501</v>
      </c>
      <c r="D108" s="15">
        <v>75584</v>
      </c>
      <c r="E108" s="15">
        <v>85796</v>
      </c>
      <c r="F108" s="15">
        <v>91081</v>
      </c>
      <c r="G108" s="15">
        <v>101730</v>
      </c>
      <c r="H108" s="15">
        <v>115692</v>
      </c>
      <c r="I108" s="15">
        <v>108760</v>
      </c>
      <c r="J108" s="15">
        <v>104568</v>
      </c>
      <c r="K108" s="15">
        <v>112265</v>
      </c>
      <c r="L108" s="15">
        <v>101726</v>
      </c>
      <c r="M108" s="15">
        <v>95007</v>
      </c>
      <c r="N108" s="15">
        <v>98457</v>
      </c>
      <c r="O108" s="15">
        <v>1175167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5424</v>
      </c>
      <c r="D110" s="58">
        <v>4931</v>
      </c>
      <c r="E110" s="58">
        <v>5559</v>
      </c>
      <c r="F110" s="58">
        <v>5559</v>
      </c>
      <c r="G110" s="58">
        <v>5307</v>
      </c>
      <c r="H110" s="58">
        <v>5559</v>
      </c>
      <c r="I110" s="58">
        <v>5812</v>
      </c>
      <c r="J110" s="58">
        <v>5307</v>
      </c>
      <c r="K110" s="58">
        <v>5559</v>
      </c>
      <c r="L110" s="58">
        <v>5559</v>
      </c>
      <c r="M110" s="58">
        <v>5307</v>
      </c>
      <c r="N110" s="58">
        <v>5812</v>
      </c>
      <c r="O110" s="2">
        <v>65695</v>
      </c>
    </row>
    <row r="111" spans="1:15" ht="11.25" x14ac:dyDescent="0.2">
      <c r="A111" s="10" t="s">
        <v>201</v>
      </c>
      <c r="B111" s="62" t="s">
        <v>38</v>
      </c>
      <c r="C111" s="58">
        <v>1335</v>
      </c>
      <c r="D111" s="58">
        <v>1335</v>
      </c>
      <c r="E111" s="58">
        <v>1335</v>
      </c>
      <c r="F111" s="58">
        <v>1335</v>
      </c>
      <c r="G111" s="58">
        <v>1335</v>
      </c>
      <c r="H111" s="58">
        <v>1335</v>
      </c>
      <c r="I111" s="58">
        <v>1335</v>
      </c>
      <c r="J111" s="58">
        <v>1335</v>
      </c>
      <c r="K111" s="58">
        <v>1335</v>
      </c>
      <c r="L111" s="58">
        <v>1335</v>
      </c>
      <c r="M111" s="58">
        <v>1335</v>
      </c>
      <c r="N111" s="58">
        <v>1335</v>
      </c>
      <c r="O111" s="2">
        <v>16020</v>
      </c>
    </row>
    <row r="112" spans="1:15" ht="11.25" x14ac:dyDescent="0.2">
      <c r="A112" s="10"/>
      <c r="B112" s="4" t="s">
        <v>39</v>
      </c>
      <c r="C112" s="15">
        <v>91260</v>
      </c>
      <c r="D112" s="15">
        <v>81850</v>
      </c>
      <c r="E112" s="15">
        <v>92690</v>
      </c>
      <c r="F112" s="15">
        <v>97975</v>
      </c>
      <c r="G112" s="15">
        <v>108372</v>
      </c>
      <c r="H112" s="15">
        <v>122586</v>
      </c>
      <c r="I112" s="15">
        <v>115907</v>
      </c>
      <c r="J112" s="15">
        <v>111210</v>
      </c>
      <c r="K112" s="15">
        <v>119159</v>
      </c>
      <c r="L112" s="15">
        <v>108620</v>
      </c>
      <c r="M112" s="15">
        <v>101649</v>
      </c>
      <c r="N112" s="15">
        <v>105604</v>
      </c>
      <c r="O112" s="15">
        <v>1256882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107904</v>
      </c>
      <c r="D114" s="20">
        <v>97387</v>
      </c>
      <c r="E114" s="20">
        <v>109809</v>
      </c>
      <c r="F114" s="20">
        <v>118773</v>
      </c>
      <c r="G114" s="20">
        <v>129001</v>
      </c>
      <c r="H114" s="20">
        <v>144317</v>
      </c>
      <c r="I114" s="20">
        <v>138175</v>
      </c>
      <c r="J114" s="20">
        <v>132057</v>
      </c>
      <c r="K114" s="20">
        <v>137456</v>
      </c>
      <c r="L114" s="20">
        <v>126512</v>
      </c>
      <c r="M114" s="20">
        <v>118991</v>
      </c>
      <c r="N114" s="20">
        <v>123517</v>
      </c>
      <c r="O114" s="20">
        <v>1483899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12334</v>
      </c>
      <c r="D118" s="58">
        <v>8922</v>
      </c>
      <c r="E118" s="58">
        <v>9399</v>
      </c>
      <c r="F118" s="58">
        <v>10940</v>
      </c>
      <c r="G118" s="58">
        <v>11362</v>
      </c>
      <c r="H118" s="58">
        <v>13214</v>
      </c>
      <c r="I118" s="58">
        <v>12840</v>
      </c>
      <c r="J118" s="58">
        <v>13266</v>
      </c>
      <c r="K118" s="58">
        <v>12015</v>
      </c>
      <c r="L118" s="58">
        <v>11195</v>
      </c>
      <c r="M118" s="58">
        <v>11025</v>
      </c>
      <c r="N118" s="58">
        <v>10521</v>
      </c>
      <c r="O118" s="2">
        <v>137033</v>
      </c>
    </row>
    <row r="119" spans="1:15" ht="11.25" customHeight="1" x14ac:dyDescent="0.2">
      <c r="A119" s="10" t="s">
        <v>250</v>
      </c>
      <c r="B119" s="62" t="s">
        <v>43</v>
      </c>
      <c r="C119" s="58">
        <v>8599</v>
      </c>
      <c r="D119" s="58">
        <v>6629</v>
      </c>
      <c r="E119" s="58">
        <v>7751</v>
      </c>
      <c r="F119" s="58">
        <v>7930</v>
      </c>
      <c r="G119" s="58">
        <v>8250</v>
      </c>
      <c r="H119" s="58">
        <v>9781</v>
      </c>
      <c r="I119" s="58">
        <v>8643</v>
      </c>
      <c r="J119" s="58">
        <v>8955</v>
      </c>
      <c r="K119" s="58">
        <v>9261</v>
      </c>
      <c r="L119" s="58">
        <v>8135</v>
      </c>
      <c r="M119" s="58">
        <v>8587</v>
      </c>
      <c r="N119" s="58">
        <v>7796</v>
      </c>
      <c r="O119" s="2">
        <v>100317</v>
      </c>
    </row>
    <row r="120" spans="1:15" ht="11.25" x14ac:dyDescent="0.2">
      <c r="A120" s="10" t="s">
        <v>251</v>
      </c>
      <c r="B120" s="62" t="s">
        <v>44</v>
      </c>
      <c r="C120" s="58">
        <v>-610</v>
      </c>
      <c r="D120" s="58">
        <v>-610</v>
      </c>
      <c r="E120" s="58">
        <v>-625</v>
      </c>
      <c r="F120" s="58">
        <v>-686</v>
      </c>
      <c r="G120" s="58">
        <v>-686</v>
      </c>
      <c r="H120" s="58">
        <v>-686</v>
      </c>
      <c r="I120" s="58">
        <v>-686</v>
      </c>
      <c r="J120" s="58">
        <v>-686</v>
      </c>
      <c r="K120" s="58">
        <v>-656</v>
      </c>
      <c r="L120" s="58">
        <v>-656</v>
      </c>
      <c r="M120" s="58">
        <v>-625</v>
      </c>
      <c r="N120" s="58">
        <v>-625</v>
      </c>
      <c r="O120" s="2">
        <v>-7837</v>
      </c>
    </row>
    <row r="121" spans="1:15" ht="11.25" x14ac:dyDescent="0.2">
      <c r="A121" s="10" t="s">
        <v>213</v>
      </c>
      <c r="B121" s="62" t="s">
        <v>45</v>
      </c>
      <c r="C121" s="58">
        <v>719</v>
      </c>
      <c r="D121" s="58">
        <v>16</v>
      </c>
      <c r="E121" s="58">
        <v>330</v>
      </c>
      <c r="F121" s="58">
        <v>318</v>
      </c>
      <c r="G121" s="58">
        <v>1069</v>
      </c>
      <c r="H121" s="58">
        <v>588</v>
      </c>
      <c r="I121" s="58">
        <v>1095</v>
      </c>
      <c r="J121" s="58">
        <v>687</v>
      </c>
      <c r="K121" s="58">
        <v>559</v>
      </c>
      <c r="L121" s="58">
        <v>324</v>
      </c>
      <c r="M121" s="58">
        <v>704</v>
      </c>
      <c r="N121" s="58">
        <v>338</v>
      </c>
      <c r="O121" s="2">
        <v>6747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332</v>
      </c>
      <c r="D123" s="58">
        <v>316</v>
      </c>
      <c r="E123" s="58">
        <v>357</v>
      </c>
      <c r="F123" s="58">
        <v>1061</v>
      </c>
      <c r="G123" s="58">
        <v>838</v>
      </c>
      <c r="H123" s="58">
        <v>434</v>
      </c>
      <c r="I123" s="58">
        <v>462</v>
      </c>
      <c r="J123" s="58">
        <v>759</v>
      </c>
      <c r="K123" s="58">
        <v>650</v>
      </c>
      <c r="L123" s="58">
        <v>500</v>
      </c>
      <c r="M123" s="58">
        <v>500</v>
      </c>
      <c r="N123" s="58">
        <v>500</v>
      </c>
      <c r="O123" s="2">
        <v>6709</v>
      </c>
    </row>
    <row r="124" spans="1:15" ht="11.25" x14ac:dyDescent="0.2">
      <c r="A124" s="10" t="s">
        <v>253</v>
      </c>
      <c r="B124" s="62" t="s">
        <v>48</v>
      </c>
      <c r="C124" s="58">
        <v>41</v>
      </c>
      <c r="D124" s="58">
        <v>750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750</v>
      </c>
      <c r="M124" s="58">
        <v>0</v>
      </c>
      <c r="N124" s="58">
        <v>0</v>
      </c>
      <c r="O124" s="2">
        <v>1541</v>
      </c>
    </row>
    <row r="125" spans="1:15" ht="11.25" x14ac:dyDescent="0.2">
      <c r="A125" s="10" t="s">
        <v>214</v>
      </c>
      <c r="B125" s="62" t="s">
        <v>49</v>
      </c>
      <c r="C125" s="58">
        <v>493</v>
      </c>
      <c r="D125" s="58">
        <v>0</v>
      </c>
      <c r="E125" s="58">
        <v>90</v>
      </c>
      <c r="F125" s="58">
        <v>55</v>
      </c>
      <c r="G125" s="58">
        <v>90</v>
      </c>
      <c r="H125" s="58">
        <v>0</v>
      </c>
      <c r="I125" s="58">
        <v>0</v>
      </c>
      <c r="J125" s="58">
        <v>0</v>
      </c>
      <c r="K125" s="58">
        <v>0</v>
      </c>
      <c r="L125" s="58">
        <v>75</v>
      </c>
      <c r="M125" s="58">
        <v>0</v>
      </c>
      <c r="N125" s="58">
        <v>0</v>
      </c>
      <c r="O125" s="2">
        <v>803</v>
      </c>
    </row>
    <row r="126" spans="1:15" ht="11.25" x14ac:dyDescent="0.2">
      <c r="A126" s="10" t="s">
        <v>254</v>
      </c>
      <c r="B126" s="62" t="s">
        <v>454</v>
      </c>
      <c r="C126" s="58">
        <v>70</v>
      </c>
      <c r="D126" s="58">
        <v>0</v>
      </c>
      <c r="E126" s="58">
        <v>284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1000</v>
      </c>
      <c r="O126" s="2">
        <v>1354</v>
      </c>
    </row>
    <row r="127" spans="1:15" ht="11.25" x14ac:dyDescent="0.2">
      <c r="A127" s="10"/>
      <c r="B127" s="4" t="s">
        <v>455</v>
      </c>
      <c r="C127" s="15">
        <v>21978</v>
      </c>
      <c r="D127" s="15">
        <v>16023</v>
      </c>
      <c r="E127" s="15">
        <v>17586</v>
      </c>
      <c r="F127" s="15">
        <v>19618</v>
      </c>
      <c r="G127" s="15">
        <v>20923</v>
      </c>
      <c r="H127" s="15">
        <v>23331</v>
      </c>
      <c r="I127" s="15">
        <v>22354</v>
      </c>
      <c r="J127" s="15">
        <v>22981</v>
      </c>
      <c r="K127" s="15">
        <v>21829</v>
      </c>
      <c r="L127" s="15">
        <v>20323</v>
      </c>
      <c r="M127" s="15">
        <v>20191</v>
      </c>
      <c r="N127" s="15">
        <v>19530</v>
      </c>
      <c r="O127" s="15">
        <v>246667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129882</v>
      </c>
      <c r="D129" s="20">
        <v>113410</v>
      </c>
      <c r="E129" s="20">
        <v>127395</v>
      </c>
      <c r="F129" s="20">
        <v>138391</v>
      </c>
      <c r="G129" s="20">
        <v>149924</v>
      </c>
      <c r="H129" s="20">
        <v>167648</v>
      </c>
      <c r="I129" s="20">
        <v>160529</v>
      </c>
      <c r="J129" s="20">
        <v>155038</v>
      </c>
      <c r="K129" s="20">
        <v>159285</v>
      </c>
      <c r="L129" s="20">
        <v>146835</v>
      </c>
      <c r="M129" s="20">
        <v>139182</v>
      </c>
      <c r="N129" s="20">
        <v>143047</v>
      </c>
      <c r="O129" s="20">
        <v>1730566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12020</v>
      </c>
      <c r="D133" s="58">
        <v>11562</v>
      </c>
      <c r="E133" s="58">
        <v>12919</v>
      </c>
      <c r="F133" s="58">
        <v>14646</v>
      </c>
      <c r="G133" s="58">
        <v>16912</v>
      </c>
      <c r="H133" s="58">
        <v>18895</v>
      </c>
      <c r="I133" s="58">
        <v>18311</v>
      </c>
      <c r="J133" s="58">
        <v>17903</v>
      </c>
      <c r="K133" s="58">
        <v>18286</v>
      </c>
      <c r="L133" s="58">
        <v>16439</v>
      </c>
      <c r="M133" s="58">
        <v>16284</v>
      </c>
      <c r="N133" s="58">
        <v>14186</v>
      </c>
      <c r="O133" s="2">
        <v>188363</v>
      </c>
    </row>
    <row r="134" spans="1:15" ht="11.25" x14ac:dyDescent="0.2">
      <c r="A134" s="10" t="s">
        <v>225</v>
      </c>
      <c r="B134" s="62" t="s">
        <v>55</v>
      </c>
      <c r="C134" s="58">
        <v>790</v>
      </c>
      <c r="D134" s="58">
        <v>1522</v>
      </c>
      <c r="E134" s="58">
        <v>1362</v>
      </c>
      <c r="F134" s="58">
        <v>1200</v>
      </c>
      <c r="G134" s="58">
        <v>1725</v>
      </c>
      <c r="H134" s="58">
        <v>1653</v>
      </c>
      <c r="I134" s="58">
        <v>1254</v>
      </c>
      <c r="J134" s="58">
        <v>1876</v>
      </c>
      <c r="K134" s="58">
        <v>1573</v>
      </c>
      <c r="L134" s="58">
        <v>938</v>
      </c>
      <c r="M134" s="58">
        <v>1761</v>
      </c>
      <c r="N134" s="58">
        <v>1690</v>
      </c>
      <c r="O134" s="2">
        <v>17344</v>
      </c>
    </row>
    <row r="135" spans="1:15" ht="11.25" x14ac:dyDescent="0.2">
      <c r="A135" s="10" t="s">
        <v>212</v>
      </c>
      <c r="B135" s="62" t="s">
        <v>56</v>
      </c>
      <c r="C135" s="58">
        <v>2060</v>
      </c>
      <c r="D135" s="58">
        <v>1259</v>
      </c>
      <c r="E135" s="58">
        <v>2411</v>
      </c>
      <c r="F135" s="58">
        <v>10062</v>
      </c>
      <c r="G135" s="58">
        <v>3973</v>
      </c>
      <c r="H135" s="58">
        <v>3114</v>
      </c>
      <c r="I135" s="58">
        <v>2394</v>
      </c>
      <c r="J135" s="58">
        <v>2627</v>
      </c>
      <c r="K135" s="58">
        <v>2090</v>
      </c>
      <c r="L135" s="58">
        <v>1068</v>
      </c>
      <c r="M135" s="58">
        <v>3521</v>
      </c>
      <c r="N135" s="58">
        <v>1690</v>
      </c>
      <c r="O135" s="2">
        <v>36269</v>
      </c>
    </row>
    <row r="136" spans="1:15" ht="11.25" x14ac:dyDescent="0.2">
      <c r="A136" s="10" t="s">
        <v>185</v>
      </c>
      <c r="B136" s="62" t="s">
        <v>57</v>
      </c>
      <c r="C136" s="58">
        <v>1173</v>
      </c>
      <c r="D136" s="58">
        <v>1128</v>
      </c>
      <c r="E136" s="58">
        <v>1260</v>
      </c>
      <c r="F136" s="58">
        <v>1429</v>
      </c>
      <c r="G136" s="58">
        <v>1650</v>
      </c>
      <c r="H136" s="58">
        <v>1843</v>
      </c>
      <c r="I136" s="58">
        <v>1786</v>
      </c>
      <c r="J136" s="58">
        <v>1747</v>
      </c>
      <c r="K136" s="58">
        <v>1784</v>
      </c>
      <c r="L136" s="58">
        <v>1604</v>
      </c>
      <c r="M136" s="58">
        <v>1589</v>
      </c>
      <c r="N136" s="58">
        <v>1384</v>
      </c>
      <c r="O136" s="2">
        <v>18377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16043</v>
      </c>
      <c r="D138" s="15">
        <v>15471</v>
      </c>
      <c r="E138" s="15">
        <v>17952</v>
      </c>
      <c r="F138" s="15">
        <v>27337</v>
      </c>
      <c r="G138" s="15">
        <v>24260</v>
      </c>
      <c r="H138" s="15">
        <v>25505</v>
      </c>
      <c r="I138" s="15">
        <v>23745</v>
      </c>
      <c r="J138" s="15">
        <v>24153</v>
      </c>
      <c r="K138" s="15">
        <v>23733</v>
      </c>
      <c r="L138" s="15">
        <v>20049</v>
      </c>
      <c r="M138" s="15">
        <v>23155</v>
      </c>
      <c r="N138" s="15">
        <v>18950</v>
      </c>
      <c r="O138" s="15">
        <v>260353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2052</v>
      </c>
      <c r="D140" s="58">
        <v>1974</v>
      </c>
      <c r="E140" s="58">
        <v>2206</v>
      </c>
      <c r="F140" s="58">
        <v>2501</v>
      </c>
      <c r="G140" s="58">
        <v>2887</v>
      </c>
      <c r="H140" s="58">
        <v>3226</v>
      </c>
      <c r="I140" s="58">
        <v>3126</v>
      </c>
      <c r="J140" s="58">
        <v>3057</v>
      </c>
      <c r="K140" s="58">
        <v>3122</v>
      </c>
      <c r="L140" s="58">
        <v>2807</v>
      </c>
      <c r="M140" s="58">
        <v>2780</v>
      </c>
      <c r="N140" s="58">
        <v>2422</v>
      </c>
      <c r="O140" s="2">
        <v>32160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18095</v>
      </c>
      <c r="D142" s="20">
        <v>17445</v>
      </c>
      <c r="E142" s="20">
        <v>20158</v>
      </c>
      <c r="F142" s="20">
        <v>29838</v>
      </c>
      <c r="G142" s="20">
        <v>27147</v>
      </c>
      <c r="H142" s="20">
        <v>28731</v>
      </c>
      <c r="I142" s="20">
        <v>26871</v>
      </c>
      <c r="J142" s="20">
        <v>27210</v>
      </c>
      <c r="K142" s="20">
        <v>26855</v>
      </c>
      <c r="L142" s="20">
        <v>22856</v>
      </c>
      <c r="M142" s="20">
        <v>25935</v>
      </c>
      <c r="N142" s="20">
        <v>21372</v>
      </c>
      <c r="O142" s="20">
        <v>292513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7411</v>
      </c>
      <c r="D146" s="58">
        <v>9531</v>
      </c>
      <c r="E146" s="58">
        <v>7569</v>
      </c>
      <c r="F146" s="58">
        <v>7969</v>
      </c>
      <c r="G146" s="58">
        <v>8770</v>
      </c>
      <c r="H146" s="58">
        <v>8700</v>
      </c>
      <c r="I146" s="58">
        <v>9351</v>
      </c>
      <c r="J146" s="58">
        <v>9282</v>
      </c>
      <c r="K146" s="58">
        <v>8550</v>
      </c>
      <c r="L146" s="58">
        <v>9301</v>
      </c>
      <c r="M146" s="58">
        <v>7807</v>
      </c>
      <c r="N146" s="58">
        <v>7889</v>
      </c>
      <c r="O146" s="2">
        <v>102130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2000</v>
      </c>
      <c r="D148" s="58">
        <v>500</v>
      </c>
      <c r="E148" s="58">
        <v>500</v>
      </c>
      <c r="F148" s="58">
        <v>500</v>
      </c>
      <c r="G148" s="58">
        <v>0</v>
      </c>
      <c r="H148" s="58">
        <v>0</v>
      </c>
      <c r="I148" s="58">
        <v>0</v>
      </c>
      <c r="J148" s="58">
        <v>0</v>
      </c>
      <c r="K148" s="58">
        <v>500</v>
      </c>
      <c r="L148" s="58">
        <v>500</v>
      </c>
      <c r="M148" s="58">
        <v>4000</v>
      </c>
      <c r="N148" s="58">
        <v>5500</v>
      </c>
      <c r="O148" s="2">
        <v>14000</v>
      </c>
    </row>
    <row r="149" spans="1:15" ht="11.25" x14ac:dyDescent="0.2">
      <c r="A149" s="42" t="s">
        <v>505</v>
      </c>
      <c r="B149" s="62" t="s">
        <v>64</v>
      </c>
      <c r="C149" s="58">
        <v>516</v>
      </c>
      <c r="D149" s="58">
        <v>590</v>
      </c>
      <c r="E149" s="58">
        <v>339</v>
      </c>
      <c r="F149" s="58">
        <v>224</v>
      </c>
      <c r="G149" s="58">
        <v>490</v>
      </c>
      <c r="H149" s="58">
        <v>110</v>
      </c>
      <c r="I149" s="58">
        <v>647</v>
      </c>
      <c r="J149" s="58">
        <v>397</v>
      </c>
      <c r="K149" s="58">
        <v>510</v>
      </c>
      <c r="L149" s="58">
        <v>619</v>
      </c>
      <c r="M149" s="58">
        <v>600</v>
      </c>
      <c r="N149" s="58">
        <v>233</v>
      </c>
      <c r="O149" s="2">
        <v>5275</v>
      </c>
    </row>
    <row r="150" spans="1:15" ht="11.25" x14ac:dyDescent="0.2">
      <c r="A150" s="10" t="s">
        <v>506</v>
      </c>
      <c r="B150" s="62" t="s">
        <v>459</v>
      </c>
      <c r="C150" s="58">
        <v>2055</v>
      </c>
      <c r="D150" s="58">
        <v>2055</v>
      </c>
      <c r="E150" s="58">
        <v>2055</v>
      </c>
      <c r="F150" s="58">
        <v>2055</v>
      </c>
      <c r="G150" s="58">
        <v>2055</v>
      </c>
      <c r="H150" s="58">
        <v>2055</v>
      </c>
      <c r="I150" s="58">
        <v>2055</v>
      </c>
      <c r="J150" s="58">
        <v>2055</v>
      </c>
      <c r="K150" s="58">
        <v>2055</v>
      </c>
      <c r="L150" s="58">
        <v>2055</v>
      </c>
      <c r="M150" s="58">
        <v>2055</v>
      </c>
      <c r="N150" s="58">
        <v>2055</v>
      </c>
      <c r="O150" s="2">
        <v>24660</v>
      </c>
    </row>
    <row r="151" spans="1:15" ht="11.25" x14ac:dyDescent="0.2">
      <c r="A151" s="10"/>
      <c r="B151" s="4" t="s">
        <v>65</v>
      </c>
      <c r="C151" s="15">
        <v>11982</v>
      </c>
      <c r="D151" s="15">
        <v>12676</v>
      </c>
      <c r="E151" s="15">
        <v>10463</v>
      </c>
      <c r="F151" s="15">
        <v>10748</v>
      </c>
      <c r="G151" s="15">
        <v>11315</v>
      </c>
      <c r="H151" s="15">
        <v>10865</v>
      </c>
      <c r="I151" s="15">
        <v>12053</v>
      </c>
      <c r="J151" s="15">
        <v>11734</v>
      </c>
      <c r="K151" s="15">
        <v>11615</v>
      </c>
      <c r="L151" s="15">
        <v>12475</v>
      </c>
      <c r="M151" s="15">
        <v>14462</v>
      </c>
      <c r="N151" s="15">
        <v>15677</v>
      </c>
      <c r="O151" s="15">
        <v>146065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15716</v>
      </c>
      <c r="D154" s="58">
        <v>16766</v>
      </c>
      <c r="E154" s="58">
        <v>15480</v>
      </c>
      <c r="F154" s="58">
        <v>15480</v>
      </c>
      <c r="G154" s="58">
        <v>15480</v>
      </c>
      <c r="H154" s="58">
        <v>15480</v>
      </c>
      <c r="I154" s="58">
        <v>15480</v>
      </c>
      <c r="J154" s="58">
        <v>15480</v>
      </c>
      <c r="K154" s="58">
        <v>15480</v>
      </c>
      <c r="L154" s="58">
        <v>15480</v>
      </c>
      <c r="M154" s="58">
        <v>15480</v>
      </c>
      <c r="N154" s="58">
        <v>15480</v>
      </c>
      <c r="O154" s="2">
        <v>187282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15716</v>
      </c>
      <c r="D159" s="15">
        <v>16766</v>
      </c>
      <c r="E159" s="15">
        <v>15480</v>
      </c>
      <c r="F159" s="15">
        <v>15480</v>
      </c>
      <c r="G159" s="15">
        <v>15480</v>
      </c>
      <c r="H159" s="15">
        <v>15480</v>
      </c>
      <c r="I159" s="15">
        <v>15480</v>
      </c>
      <c r="J159" s="15">
        <v>15480</v>
      </c>
      <c r="K159" s="15">
        <v>15480</v>
      </c>
      <c r="L159" s="15">
        <v>15480</v>
      </c>
      <c r="M159" s="15">
        <v>15480</v>
      </c>
      <c r="N159" s="15">
        <v>15480</v>
      </c>
      <c r="O159" s="15">
        <v>187282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27698</v>
      </c>
      <c r="D161" s="15">
        <v>29442</v>
      </c>
      <c r="E161" s="15">
        <v>25943</v>
      </c>
      <c r="F161" s="15">
        <v>26228</v>
      </c>
      <c r="G161" s="15">
        <v>26795</v>
      </c>
      <c r="H161" s="15">
        <v>26345</v>
      </c>
      <c r="I161" s="15">
        <v>27533</v>
      </c>
      <c r="J161" s="15">
        <v>27214</v>
      </c>
      <c r="K161" s="15">
        <v>27095</v>
      </c>
      <c r="L161" s="15">
        <v>27955</v>
      </c>
      <c r="M161" s="15">
        <v>29942</v>
      </c>
      <c r="N161" s="15">
        <v>31157</v>
      </c>
      <c r="O161" s="15">
        <v>333347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-2300</v>
      </c>
      <c r="D164" s="58">
        <v>-2300</v>
      </c>
      <c r="E164" s="58">
        <v>-2360</v>
      </c>
      <c r="F164" s="58">
        <v>-2480</v>
      </c>
      <c r="G164" s="58">
        <v>-2480</v>
      </c>
      <c r="H164" s="58">
        <v>-2480</v>
      </c>
      <c r="I164" s="58">
        <v>-2480</v>
      </c>
      <c r="J164" s="58">
        <v>-2480</v>
      </c>
      <c r="K164" s="58">
        <v>-2480</v>
      </c>
      <c r="L164" s="58">
        <v>-2480</v>
      </c>
      <c r="M164" s="58">
        <v>-2360</v>
      </c>
      <c r="N164" s="58">
        <v>-2360</v>
      </c>
      <c r="O164" s="2">
        <v>-29040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25398</v>
      </c>
      <c r="D166" s="20">
        <v>27142</v>
      </c>
      <c r="E166" s="20">
        <v>23583</v>
      </c>
      <c r="F166" s="20">
        <v>23748</v>
      </c>
      <c r="G166" s="20">
        <v>24315</v>
      </c>
      <c r="H166" s="20">
        <v>23865</v>
      </c>
      <c r="I166" s="20">
        <v>25053</v>
      </c>
      <c r="J166" s="20">
        <v>24734</v>
      </c>
      <c r="K166" s="20">
        <v>24615</v>
      </c>
      <c r="L166" s="20">
        <v>25475</v>
      </c>
      <c r="M166" s="20">
        <v>27582</v>
      </c>
      <c r="N166" s="20">
        <v>28797</v>
      </c>
      <c r="O166" s="20">
        <v>304307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1063</v>
      </c>
      <c r="D172" s="58">
        <v>1063</v>
      </c>
      <c r="E172" s="58">
        <v>1063</v>
      </c>
      <c r="F172" s="58">
        <v>1063</v>
      </c>
      <c r="G172" s="58">
        <v>1063</v>
      </c>
      <c r="H172" s="58">
        <v>1063</v>
      </c>
      <c r="I172" s="58">
        <v>1063</v>
      </c>
      <c r="J172" s="58">
        <v>1063</v>
      </c>
      <c r="K172" s="58">
        <v>1063</v>
      </c>
      <c r="L172" s="58">
        <v>1063</v>
      </c>
      <c r="M172" s="58">
        <v>1063</v>
      </c>
      <c r="N172" s="58">
        <v>1063</v>
      </c>
      <c r="O172" s="2">
        <v>12756</v>
      </c>
    </row>
    <row r="173" spans="1:15" ht="11.25" x14ac:dyDescent="0.2">
      <c r="A173" s="10" t="s">
        <v>210</v>
      </c>
      <c r="B173" s="62" t="s">
        <v>75</v>
      </c>
      <c r="C173" s="58">
        <v>2317</v>
      </c>
      <c r="D173" s="58">
        <v>2317</v>
      </c>
      <c r="E173" s="58">
        <v>2317</v>
      </c>
      <c r="F173" s="58">
        <v>2317</v>
      </c>
      <c r="G173" s="58">
        <v>2317</v>
      </c>
      <c r="H173" s="58">
        <v>2317</v>
      </c>
      <c r="I173" s="58">
        <v>2317</v>
      </c>
      <c r="J173" s="58">
        <v>2317</v>
      </c>
      <c r="K173" s="58">
        <v>2317</v>
      </c>
      <c r="L173" s="58">
        <v>2317</v>
      </c>
      <c r="M173" s="58">
        <v>2317</v>
      </c>
      <c r="N173" s="58">
        <v>2317</v>
      </c>
      <c r="O173" s="2">
        <v>27804</v>
      </c>
    </row>
    <row r="174" spans="1:15" ht="11.25" x14ac:dyDescent="0.2">
      <c r="A174" s="10" t="s">
        <v>256</v>
      </c>
      <c r="B174" s="62" t="s">
        <v>446</v>
      </c>
      <c r="C174" s="58">
        <v>1878</v>
      </c>
      <c r="D174" s="58">
        <v>1616</v>
      </c>
      <c r="E174" s="58">
        <v>1641</v>
      </c>
      <c r="F174" s="58">
        <v>1932</v>
      </c>
      <c r="G174" s="58">
        <v>2018</v>
      </c>
      <c r="H174" s="58">
        <v>2300</v>
      </c>
      <c r="I174" s="58">
        <v>2324</v>
      </c>
      <c r="J174" s="58">
        <v>2307</v>
      </c>
      <c r="K174" s="58">
        <v>2199</v>
      </c>
      <c r="L174" s="58">
        <v>2291</v>
      </c>
      <c r="M174" s="58">
        <v>2383</v>
      </c>
      <c r="N174" s="58">
        <v>2599</v>
      </c>
      <c r="O174" s="2">
        <v>25488</v>
      </c>
    </row>
    <row r="175" spans="1:15" ht="11.25" x14ac:dyDescent="0.2">
      <c r="A175" s="10"/>
      <c r="B175" s="4" t="s">
        <v>448</v>
      </c>
      <c r="C175" s="15">
        <v>5258</v>
      </c>
      <c r="D175" s="15">
        <v>4996</v>
      </c>
      <c r="E175" s="15">
        <v>5021</v>
      </c>
      <c r="F175" s="15">
        <v>5312</v>
      </c>
      <c r="G175" s="15">
        <v>5398</v>
      </c>
      <c r="H175" s="15">
        <v>5680</v>
      </c>
      <c r="I175" s="15">
        <v>5704</v>
      </c>
      <c r="J175" s="15">
        <v>5687</v>
      </c>
      <c r="K175" s="15">
        <v>5579</v>
      </c>
      <c r="L175" s="15">
        <v>5671</v>
      </c>
      <c r="M175" s="15">
        <v>5763</v>
      </c>
      <c r="N175" s="15">
        <v>5979</v>
      </c>
      <c r="O175" s="15">
        <v>66048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5258</v>
      </c>
      <c r="D179" s="20">
        <v>4996</v>
      </c>
      <c r="E179" s="20">
        <v>5021</v>
      </c>
      <c r="F179" s="20">
        <v>5312</v>
      </c>
      <c r="G179" s="20">
        <v>5398</v>
      </c>
      <c r="H179" s="20">
        <v>5680</v>
      </c>
      <c r="I179" s="20">
        <v>5704</v>
      </c>
      <c r="J179" s="20">
        <v>5687</v>
      </c>
      <c r="K179" s="20">
        <v>5579</v>
      </c>
      <c r="L179" s="20">
        <v>5671</v>
      </c>
      <c r="M179" s="20">
        <v>5763</v>
      </c>
      <c r="N179" s="20">
        <v>5979</v>
      </c>
      <c r="O179" s="20">
        <v>66048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-333</v>
      </c>
      <c r="D187" s="58">
        <v>-333</v>
      </c>
      <c r="E187" s="58">
        <v>-333</v>
      </c>
      <c r="F187" s="58">
        <v>-333</v>
      </c>
      <c r="G187" s="58">
        <v>-333</v>
      </c>
      <c r="H187" s="58">
        <v>-333</v>
      </c>
      <c r="I187" s="58">
        <v>-333</v>
      </c>
      <c r="J187" s="58">
        <v>-333</v>
      </c>
      <c r="K187" s="58">
        <v>-333</v>
      </c>
      <c r="L187" s="58">
        <v>-333</v>
      </c>
      <c r="M187" s="58">
        <v>-333</v>
      </c>
      <c r="N187" s="58">
        <v>-333</v>
      </c>
      <c r="O187" s="2">
        <v>-3996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-333</v>
      </c>
      <c r="D189" s="20">
        <v>-333</v>
      </c>
      <c r="E189" s="20">
        <v>-333</v>
      </c>
      <c r="F189" s="20">
        <v>-333</v>
      </c>
      <c r="G189" s="20">
        <v>-333</v>
      </c>
      <c r="H189" s="20">
        <v>-333</v>
      </c>
      <c r="I189" s="20">
        <v>-333</v>
      </c>
      <c r="J189" s="20">
        <v>-333</v>
      </c>
      <c r="K189" s="20">
        <v>-333</v>
      </c>
      <c r="L189" s="20">
        <v>-333</v>
      </c>
      <c r="M189" s="20">
        <v>-333</v>
      </c>
      <c r="N189" s="20">
        <v>-333</v>
      </c>
      <c r="O189" s="20">
        <v>-3996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31</v>
      </c>
      <c r="D195" s="58">
        <v>31</v>
      </c>
      <c r="E195" s="58">
        <v>31</v>
      </c>
      <c r="F195" s="58">
        <v>31</v>
      </c>
      <c r="G195" s="58">
        <v>31</v>
      </c>
      <c r="H195" s="58">
        <v>31</v>
      </c>
      <c r="I195" s="58">
        <v>31</v>
      </c>
      <c r="J195" s="58">
        <v>31</v>
      </c>
      <c r="K195" s="58">
        <v>31</v>
      </c>
      <c r="L195" s="58">
        <v>31</v>
      </c>
      <c r="M195" s="58">
        <v>31</v>
      </c>
      <c r="N195" s="58">
        <v>31</v>
      </c>
      <c r="O195" s="2">
        <v>372</v>
      </c>
    </row>
    <row r="196" spans="1:15" ht="11.25" x14ac:dyDescent="0.2">
      <c r="A196" s="10" t="s">
        <v>503</v>
      </c>
      <c r="B196" s="62" t="s">
        <v>84</v>
      </c>
      <c r="C196" s="58">
        <v>3517</v>
      </c>
      <c r="D196" s="58">
        <v>3517</v>
      </c>
      <c r="E196" s="58">
        <v>3517</v>
      </c>
      <c r="F196" s="58">
        <v>3517</v>
      </c>
      <c r="G196" s="58">
        <v>3517</v>
      </c>
      <c r="H196" s="58">
        <v>3517</v>
      </c>
      <c r="I196" s="58">
        <v>3517</v>
      </c>
      <c r="J196" s="58">
        <v>3517</v>
      </c>
      <c r="K196" s="58">
        <v>3517</v>
      </c>
      <c r="L196" s="58">
        <v>3517</v>
      </c>
      <c r="M196" s="58">
        <v>3517</v>
      </c>
      <c r="N196" s="58">
        <v>3517</v>
      </c>
      <c r="O196" s="2">
        <v>42204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616</v>
      </c>
      <c r="D198" s="58">
        <v>616</v>
      </c>
      <c r="E198" s="58">
        <v>616</v>
      </c>
      <c r="F198" s="58">
        <v>616</v>
      </c>
      <c r="G198" s="58">
        <v>606</v>
      </c>
      <c r="H198" s="58">
        <v>465</v>
      </c>
      <c r="I198" s="58">
        <v>465</v>
      </c>
      <c r="J198" s="58">
        <v>465</v>
      </c>
      <c r="K198" s="58">
        <v>465</v>
      </c>
      <c r="L198" s="58">
        <v>450</v>
      </c>
      <c r="M198" s="58">
        <v>405</v>
      </c>
      <c r="N198" s="58">
        <v>405</v>
      </c>
      <c r="O198" s="2">
        <v>6190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4164</v>
      </c>
      <c r="D200" s="20">
        <v>4164</v>
      </c>
      <c r="E200" s="20">
        <v>4164</v>
      </c>
      <c r="F200" s="20">
        <v>4164</v>
      </c>
      <c r="G200" s="20">
        <v>4154</v>
      </c>
      <c r="H200" s="20">
        <v>4013</v>
      </c>
      <c r="I200" s="20">
        <v>4013</v>
      </c>
      <c r="J200" s="20">
        <v>4013</v>
      </c>
      <c r="K200" s="20">
        <v>4013</v>
      </c>
      <c r="L200" s="20">
        <v>3998</v>
      </c>
      <c r="M200" s="20">
        <v>3953</v>
      </c>
      <c r="N200" s="20">
        <v>3953</v>
      </c>
      <c r="O200" s="20">
        <v>48766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127</v>
      </c>
      <c r="D204" s="58">
        <v>127</v>
      </c>
      <c r="E204" s="58">
        <v>127</v>
      </c>
      <c r="F204" s="58">
        <v>127</v>
      </c>
      <c r="G204" s="58">
        <v>127</v>
      </c>
      <c r="H204" s="58">
        <v>127</v>
      </c>
      <c r="I204" s="58">
        <v>127</v>
      </c>
      <c r="J204" s="58">
        <v>127</v>
      </c>
      <c r="K204" s="58">
        <v>127</v>
      </c>
      <c r="L204" s="58">
        <v>127</v>
      </c>
      <c r="M204" s="58">
        <v>127</v>
      </c>
      <c r="N204" s="58">
        <v>127</v>
      </c>
      <c r="O204" s="2">
        <v>1524</v>
      </c>
    </row>
    <row r="205" spans="1:15" ht="11.25" x14ac:dyDescent="0.2">
      <c r="A205" s="10" t="s">
        <v>260</v>
      </c>
      <c r="B205" s="62" t="s">
        <v>87</v>
      </c>
      <c r="C205" s="58">
        <v>122</v>
      </c>
      <c r="D205" s="58">
        <v>122</v>
      </c>
      <c r="E205" s="58">
        <v>122</v>
      </c>
      <c r="F205" s="58">
        <v>122</v>
      </c>
      <c r="G205" s="58">
        <v>122</v>
      </c>
      <c r="H205" s="58">
        <v>122</v>
      </c>
      <c r="I205" s="58">
        <v>122</v>
      </c>
      <c r="J205" s="58">
        <v>122</v>
      </c>
      <c r="K205" s="58">
        <v>122</v>
      </c>
      <c r="L205" s="58">
        <v>122</v>
      </c>
      <c r="M205" s="58">
        <v>122</v>
      </c>
      <c r="N205" s="58">
        <v>122</v>
      </c>
      <c r="O205" s="2">
        <v>1464</v>
      </c>
    </row>
    <row r="206" spans="1:15" ht="11.25" x14ac:dyDescent="0.2">
      <c r="A206" s="10" t="s">
        <v>227</v>
      </c>
      <c r="B206" s="62" t="s">
        <v>88</v>
      </c>
      <c r="C206" s="58">
        <v>27</v>
      </c>
      <c r="D206" s="58">
        <v>27</v>
      </c>
      <c r="E206" s="58">
        <v>27</v>
      </c>
      <c r="F206" s="58">
        <v>27</v>
      </c>
      <c r="G206" s="58">
        <v>27</v>
      </c>
      <c r="H206" s="58">
        <v>27</v>
      </c>
      <c r="I206" s="58">
        <v>27</v>
      </c>
      <c r="J206" s="58">
        <v>27</v>
      </c>
      <c r="K206" s="58">
        <v>27</v>
      </c>
      <c r="L206" s="58">
        <v>27</v>
      </c>
      <c r="M206" s="58">
        <v>27</v>
      </c>
      <c r="N206" s="58">
        <v>27</v>
      </c>
      <c r="O206" s="2">
        <v>324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1360</v>
      </c>
      <c r="D208" s="58">
        <v>1360</v>
      </c>
      <c r="E208" s="58">
        <v>1360</v>
      </c>
      <c r="F208" s="58">
        <v>1360</v>
      </c>
      <c r="G208" s="58">
        <v>1360</v>
      </c>
      <c r="H208" s="58">
        <v>1360</v>
      </c>
      <c r="I208" s="58">
        <v>1360</v>
      </c>
      <c r="J208" s="58">
        <v>1360</v>
      </c>
      <c r="K208" s="58">
        <v>1360</v>
      </c>
      <c r="L208" s="58">
        <v>1360</v>
      </c>
      <c r="M208" s="58">
        <v>1360</v>
      </c>
      <c r="N208" s="58">
        <v>1360</v>
      </c>
      <c r="O208" s="2">
        <v>16320</v>
      </c>
    </row>
    <row r="209" spans="1:15" ht="11.25" x14ac:dyDescent="0.2">
      <c r="A209" s="10" t="s">
        <v>261</v>
      </c>
      <c r="B209" s="62" t="s">
        <v>90</v>
      </c>
      <c r="C209" s="58">
        <v>58</v>
      </c>
      <c r="D209" s="58">
        <v>58</v>
      </c>
      <c r="E209" s="58">
        <v>58</v>
      </c>
      <c r="F209" s="58">
        <v>58</v>
      </c>
      <c r="G209" s="58">
        <v>58</v>
      </c>
      <c r="H209" s="58">
        <v>58</v>
      </c>
      <c r="I209" s="58">
        <v>58</v>
      </c>
      <c r="J209" s="58">
        <v>58</v>
      </c>
      <c r="K209" s="58">
        <v>58</v>
      </c>
      <c r="L209" s="58">
        <v>58</v>
      </c>
      <c r="M209" s="58">
        <v>58</v>
      </c>
      <c r="N209" s="58">
        <v>58</v>
      </c>
      <c r="O209" s="2">
        <v>696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431</v>
      </c>
      <c r="D213" s="58">
        <v>431</v>
      </c>
      <c r="E213" s="58">
        <v>431</v>
      </c>
      <c r="F213" s="58">
        <v>431</v>
      </c>
      <c r="G213" s="58">
        <v>431</v>
      </c>
      <c r="H213" s="58">
        <v>431</v>
      </c>
      <c r="I213" s="58">
        <v>431</v>
      </c>
      <c r="J213" s="58">
        <v>431</v>
      </c>
      <c r="K213" s="58">
        <v>431</v>
      </c>
      <c r="L213" s="58">
        <v>431</v>
      </c>
      <c r="M213" s="58">
        <v>431</v>
      </c>
      <c r="N213" s="58">
        <v>431</v>
      </c>
      <c r="O213" s="2">
        <v>5172</v>
      </c>
    </row>
    <row r="214" spans="1:15" ht="11.25" x14ac:dyDescent="0.2">
      <c r="A214" s="10" t="s">
        <v>220</v>
      </c>
      <c r="B214" s="62" t="s">
        <v>92</v>
      </c>
      <c r="C214" s="58">
        <v>10</v>
      </c>
      <c r="D214" s="58">
        <v>10</v>
      </c>
      <c r="E214" s="58">
        <v>10</v>
      </c>
      <c r="F214" s="58">
        <v>10</v>
      </c>
      <c r="G214" s="58">
        <v>10</v>
      </c>
      <c r="H214" s="58">
        <v>10</v>
      </c>
      <c r="I214" s="58">
        <v>10</v>
      </c>
      <c r="J214" s="58">
        <v>10</v>
      </c>
      <c r="K214" s="58">
        <v>10</v>
      </c>
      <c r="L214" s="58">
        <v>10</v>
      </c>
      <c r="M214" s="58">
        <v>10</v>
      </c>
      <c r="N214" s="58">
        <v>10</v>
      </c>
      <c r="O214" s="2">
        <v>120</v>
      </c>
    </row>
    <row r="215" spans="1:15" ht="11.25" x14ac:dyDescent="0.2">
      <c r="A215" s="42" t="s">
        <v>508</v>
      </c>
      <c r="B215" s="62" t="s">
        <v>507</v>
      </c>
      <c r="C215" s="58">
        <v>1102</v>
      </c>
      <c r="D215" s="58">
        <v>1102</v>
      </c>
      <c r="E215" s="58">
        <v>1102</v>
      </c>
      <c r="F215" s="58">
        <v>1102</v>
      </c>
      <c r="G215" s="58">
        <v>1102</v>
      </c>
      <c r="H215" s="58">
        <v>1102</v>
      </c>
      <c r="I215" s="58">
        <v>1102</v>
      </c>
      <c r="J215" s="58">
        <v>1102</v>
      </c>
      <c r="K215" s="58">
        <v>1102</v>
      </c>
      <c r="L215" s="58">
        <v>1102</v>
      </c>
      <c r="M215" s="58">
        <v>1102</v>
      </c>
      <c r="N215" s="58">
        <v>1102</v>
      </c>
      <c r="O215" s="2">
        <v>13224</v>
      </c>
    </row>
    <row r="216" spans="1:15" ht="11.25" x14ac:dyDescent="0.2">
      <c r="A216" s="10" t="s">
        <v>509</v>
      </c>
      <c r="B216" s="62" t="s">
        <v>93</v>
      </c>
      <c r="C216" s="58">
        <v>165</v>
      </c>
      <c r="D216" s="58">
        <v>165</v>
      </c>
      <c r="E216" s="58">
        <v>165</v>
      </c>
      <c r="F216" s="58">
        <v>165</v>
      </c>
      <c r="G216" s="58">
        <v>165</v>
      </c>
      <c r="H216" s="58">
        <v>165</v>
      </c>
      <c r="I216" s="58">
        <v>165</v>
      </c>
      <c r="J216" s="58">
        <v>165</v>
      </c>
      <c r="K216" s="58">
        <v>165</v>
      </c>
      <c r="L216" s="58">
        <v>165</v>
      </c>
      <c r="M216" s="58">
        <v>165</v>
      </c>
      <c r="N216" s="58">
        <v>165</v>
      </c>
      <c r="O216" s="2">
        <v>1980</v>
      </c>
    </row>
    <row r="217" spans="1:15" ht="11.25" x14ac:dyDescent="0.2">
      <c r="A217" s="10"/>
      <c r="B217" s="4" t="s">
        <v>94</v>
      </c>
      <c r="C217" s="15">
        <v>1708</v>
      </c>
      <c r="D217" s="15">
        <v>1708</v>
      </c>
      <c r="E217" s="15">
        <v>1708</v>
      </c>
      <c r="F217" s="15">
        <v>1708</v>
      </c>
      <c r="G217" s="15">
        <v>1708</v>
      </c>
      <c r="H217" s="15">
        <v>1708</v>
      </c>
      <c r="I217" s="15">
        <v>1708</v>
      </c>
      <c r="J217" s="15">
        <v>1708</v>
      </c>
      <c r="K217" s="15">
        <v>1708</v>
      </c>
      <c r="L217" s="15">
        <v>1708</v>
      </c>
      <c r="M217" s="15">
        <v>1708</v>
      </c>
      <c r="N217" s="15">
        <v>1708</v>
      </c>
      <c r="O217" s="15">
        <v>20496</v>
      </c>
    </row>
    <row r="218" spans="1:15" ht="11.25" x14ac:dyDescent="0.2">
      <c r="A218" s="10" t="s">
        <v>262</v>
      </c>
      <c r="B218" s="62" t="s">
        <v>95</v>
      </c>
      <c r="C218" s="58">
        <v>408</v>
      </c>
      <c r="D218" s="58">
        <v>502</v>
      </c>
      <c r="E218" s="58">
        <v>1434</v>
      </c>
      <c r="F218" s="58">
        <v>601</v>
      </c>
      <c r="G218" s="58">
        <v>504</v>
      </c>
      <c r="H218" s="58">
        <v>406</v>
      </c>
      <c r="I218" s="58">
        <v>159</v>
      </c>
      <c r="J218" s="58">
        <v>328</v>
      </c>
      <c r="K218" s="58">
        <v>279</v>
      </c>
      <c r="L218" s="58">
        <v>266</v>
      </c>
      <c r="M218" s="58">
        <v>400</v>
      </c>
      <c r="N218" s="58">
        <v>400</v>
      </c>
      <c r="O218" s="2">
        <v>5687</v>
      </c>
    </row>
    <row r="219" spans="1:15" ht="11.25" x14ac:dyDescent="0.2">
      <c r="A219" s="10"/>
      <c r="B219" s="4" t="s">
        <v>96</v>
      </c>
      <c r="C219" s="15">
        <v>2116</v>
      </c>
      <c r="D219" s="15">
        <v>2210</v>
      </c>
      <c r="E219" s="15">
        <v>3142</v>
      </c>
      <c r="F219" s="15">
        <v>2309</v>
      </c>
      <c r="G219" s="15">
        <v>2212</v>
      </c>
      <c r="H219" s="15">
        <v>2114</v>
      </c>
      <c r="I219" s="15">
        <v>1867</v>
      </c>
      <c r="J219" s="15">
        <v>2036</v>
      </c>
      <c r="K219" s="15">
        <v>1987</v>
      </c>
      <c r="L219" s="15">
        <v>1974</v>
      </c>
      <c r="M219" s="15">
        <v>2108</v>
      </c>
      <c r="N219" s="15">
        <v>2108</v>
      </c>
      <c r="O219" s="15">
        <v>26183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600</v>
      </c>
      <c r="D223" s="58">
        <v>600</v>
      </c>
      <c r="E223" s="58">
        <v>600</v>
      </c>
      <c r="F223" s="58">
        <v>600</v>
      </c>
      <c r="G223" s="58">
        <v>600</v>
      </c>
      <c r="H223" s="58">
        <v>600</v>
      </c>
      <c r="I223" s="58">
        <v>600</v>
      </c>
      <c r="J223" s="58">
        <v>600</v>
      </c>
      <c r="K223" s="58">
        <v>600</v>
      </c>
      <c r="L223" s="58">
        <v>600</v>
      </c>
      <c r="M223" s="58">
        <v>600</v>
      </c>
      <c r="N223" s="58">
        <v>600</v>
      </c>
      <c r="O223" s="2">
        <v>7200</v>
      </c>
    </row>
    <row r="224" spans="1:15" ht="11.25" x14ac:dyDescent="0.2">
      <c r="A224" s="10" t="s">
        <v>204</v>
      </c>
      <c r="B224" s="62" t="s">
        <v>99</v>
      </c>
      <c r="C224" s="58">
        <v>675</v>
      </c>
      <c r="D224" s="58">
        <v>675</v>
      </c>
      <c r="E224" s="58">
        <v>675</v>
      </c>
      <c r="F224" s="58">
        <v>675</v>
      </c>
      <c r="G224" s="58">
        <v>675</v>
      </c>
      <c r="H224" s="58">
        <v>675</v>
      </c>
      <c r="I224" s="58">
        <v>675</v>
      </c>
      <c r="J224" s="58">
        <v>675</v>
      </c>
      <c r="K224" s="58">
        <v>675</v>
      </c>
      <c r="L224" s="58">
        <v>675</v>
      </c>
      <c r="M224" s="58">
        <v>675</v>
      </c>
      <c r="N224" s="58">
        <v>675</v>
      </c>
      <c r="O224" s="2">
        <v>8100</v>
      </c>
    </row>
    <row r="225" spans="1:15" ht="11.25" x14ac:dyDescent="0.2">
      <c r="A225" s="10" t="s">
        <v>226</v>
      </c>
      <c r="B225" s="62" t="s">
        <v>100</v>
      </c>
      <c r="C225" s="58">
        <v>32</v>
      </c>
      <c r="D225" s="58">
        <v>32</v>
      </c>
      <c r="E225" s="58">
        <v>32</v>
      </c>
      <c r="F225" s="58">
        <v>32</v>
      </c>
      <c r="G225" s="58">
        <v>32</v>
      </c>
      <c r="H225" s="58">
        <v>32</v>
      </c>
      <c r="I225" s="58">
        <v>32</v>
      </c>
      <c r="J225" s="58">
        <v>32</v>
      </c>
      <c r="K225" s="58">
        <v>32</v>
      </c>
      <c r="L225" s="58">
        <v>32</v>
      </c>
      <c r="M225" s="58">
        <v>32</v>
      </c>
      <c r="N225" s="58">
        <v>32</v>
      </c>
      <c r="O225" s="2">
        <v>384</v>
      </c>
    </row>
    <row r="226" spans="1:15" ht="11.25" x14ac:dyDescent="0.2">
      <c r="A226" s="10" t="s">
        <v>215</v>
      </c>
      <c r="B226" s="62" t="s">
        <v>101</v>
      </c>
      <c r="C226" s="58">
        <v>11</v>
      </c>
      <c r="D226" s="58">
        <v>11</v>
      </c>
      <c r="E226" s="58">
        <v>11</v>
      </c>
      <c r="F226" s="58">
        <v>11</v>
      </c>
      <c r="G226" s="58">
        <v>11</v>
      </c>
      <c r="H226" s="58">
        <v>11</v>
      </c>
      <c r="I226" s="58">
        <v>11</v>
      </c>
      <c r="J226" s="58">
        <v>11</v>
      </c>
      <c r="K226" s="58">
        <v>11</v>
      </c>
      <c r="L226" s="58">
        <v>11</v>
      </c>
      <c r="M226" s="58">
        <v>11</v>
      </c>
      <c r="N226" s="58">
        <v>11</v>
      </c>
      <c r="O226" s="2">
        <v>132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57</v>
      </c>
      <c r="D228" s="58">
        <v>57</v>
      </c>
      <c r="E228" s="58">
        <v>57</v>
      </c>
      <c r="F228" s="58">
        <v>57</v>
      </c>
      <c r="G228" s="58">
        <v>57</v>
      </c>
      <c r="H228" s="58">
        <v>57</v>
      </c>
      <c r="I228" s="58">
        <v>57</v>
      </c>
      <c r="J228" s="58">
        <v>57</v>
      </c>
      <c r="K228" s="58">
        <v>57</v>
      </c>
      <c r="L228" s="58">
        <v>57</v>
      </c>
      <c r="M228" s="58">
        <v>57</v>
      </c>
      <c r="N228" s="58">
        <v>57</v>
      </c>
      <c r="O228" s="2">
        <v>684</v>
      </c>
    </row>
    <row r="229" spans="1:15" ht="11.25" x14ac:dyDescent="0.2">
      <c r="A229" s="42" t="s">
        <v>510</v>
      </c>
      <c r="B229" s="62" t="s">
        <v>102</v>
      </c>
      <c r="C229" s="58">
        <v>50</v>
      </c>
      <c r="D229" s="58">
        <v>50</v>
      </c>
      <c r="E229" s="58">
        <v>50</v>
      </c>
      <c r="F229" s="58">
        <v>50</v>
      </c>
      <c r="G229" s="58">
        <v>50</v>
      </c>
      <c r="H229" s="58">
        <v>50</v>
      </c>
      <c r="I229" s="58">
        <v>50</v>
      </c>
      <c r="J229" s="58">
        <v>50</v>
      </c>
      <c r="K229" s="58">
        <v>50</v>
      </c>
      <c r="L229" s="58">
        <v>50</v>
      </c>
      <c r="M229" s="58">
        <v>50</v>
      </c>
      <c r="N229" s="58">
        <v>50</v>
      </c>
      <c r="O229" s="2">
        <v>600</v>
      </c>
    </row>
    <row r="230" spans="1:15" ht="11.25" x14ac:dyDescent="0.2">
      <c r="A230" s="10"/>
      <c r="B230" s="4" t="s">
        <v>103</v>
      </c>
      <c r="C230" s="15">
        <v>5235</v>
      </c>
      <c r="D230" s="15">
        <v>5329</v>
      </c>
      <c r="E230" s="15">
        <v>6261</v>
      </c>
      <c r="F230" s="15">
        <v>5428</v>
      </c>
      <c r="G230" s="15">
        <v>5331</v>
      </c>
      <c r="H230" s="15">
        <v>5233</v>
      </c>
      <c r="I230" s="15">
        <v>4986</v>
      </c>
      <c r="J230" s="15">
        <v>5155</v>
      </c>
      <c r="K230" s="15">
        <v>5106</v>
      </c>
      <c r="L230" s="15">
        <v>5093</v>
      </c>
      <c r="M230" s="15">
        <v>5227</v>
      </c>
      <c r="N230" s="15">
        <v>5227</v>
      </c>
      <c r="O230" s="15">
        <v>63611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9399</v>
      </c>
      <c r="D232" s="17">
        <v>9493</v>
      </c>
      <c r="E232" s="17">
        <v>10425</v>
      </c>
      <c r="F232" s="17">
        <v>9592</v>
      </c>
      <c r="G232" s="17">
        <v>9485</v>
      </c>
      <c r="H232" s="17">
        <v>9246</v>
      </c>
      <c r="I232" s="17">
        <v>8999</v>
      </c>
      <c r="J232" s="17">
        <v>9168</v>
      </c>
      <c r="K232" s="17">
        <v>9119</v>
      </c>
      <c r="L232" s="17">
        <v>9091</v>
      </c>
      <c r="M232" s="17">
        <v>9180</v>
      </c>
      <c r="N232" s="17">
        <v>9180</v>
      </c>
      <c r="O232" s="17">
        <v>112377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187699</v>
      </c>
      <c r="D234" s="20">
        <v>172153</v>
      </c>
      <c r="E234" s="20">
        <v>186249</v>
      </c>
      <c r="F234" s="20">
        <v>206548</v>
      </c>
      <c r="G234" s="20">
        <v>215936</v>
      </c>
      <c r="H234" s="20">
        <v>234837</v>
      </c>
      <c r="I234" s="20">
        <v>226823</v>
      </c>
      <c r="J234" s="20">
        <v>221504</v>
      </c>
      <c r="K234" s="20">
        <v>225120</v>
      </c>
      <c r="L234" s="20">
        <v>209595</v>
      </c>
      <c r="M234" s="20">
        <v>207309</v>
      </c>
      <c r="N234" s="20">
        <v>208042</v>
      </c>
      <c r="O234" s="20">
        <v>2501815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105467</v>
      </c>
      <c r="D236" s="15">
        <v>109857</v>
      </c>
      <c r="E236" s="15">
        <v>128844</v>
      </c>
      <c r="F236" s="15">
        <v>150670</v>
      </c>
      <c r="G236" s="15">
        <v>196541</v>
      </c>
      <c r="H236" s="15">
        <v>226009</v>
      </c>
      <c r="I236" s="15">
        <v>219776</v>
      </c>
      <c r="J236" s="15">
        <v>215151</v>
      </c>
      <c r="K236" s="15">
        <v>220891</v>
      </c>
      <c r="L236" s="15">
        <v>191360</v>
      </c>
      <c r="M236" s="15">
        <v>189866</v>
      </c>
      <c r="N236" s="15">
        <v>137948</v>
      </c>
      <c r="O236" s="15">
        <v>2092380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11134</v>
      </c>
      <c r="D239" s="58">
        <v>9189</v>
      </c>
      <c r="E239" s="58">
        <v>9206</v>
      </c>
      <c r="F239" s="58">
        <v>9894</v>
      </c>
      <c r="G239" s="58">
        <v>9063</v>
      </c>
      <c r="H239" s="58">
        <v>9852</v>
      </c>
      <c r="I239" s="58">
        <v>10462</v>
      </c>
      <c r="J239" s="58">
        <v>10224</v>
      </c>
      <c r="K239" s="58">
        <v>10410</v>
      </c>
      <c r="L239" s="58">
        <v>11466</v>
      </c>
      <c r="M239" s="58">
        <v>10445</v>
      </c>
      <c r="N239" s="58">
        <v>10051</v>
      </c>
      <c r="O239" s="2">
        <v>121396</v>
      </c>
    </row>
    <row r="240" spans="1:15" ht="11.25" x14ac:dyDescent="0.2">
      <c r="A240" s="10" t="s">
        <v>236</v>
      </c>
      <c r="B240" s="62" t="s">
        <v>52</v>
      </c>
      <c r="C240" s="58">
        <v>3807</v>
      </c>
      <c r="D240" s="58">
        <v>3282</v>
      </c>
      <c r="E240" s="58">
        <v>3452</v>
      </c>
      <c r="F240" s="58">
        <v>3545</v>
      </c>
      <c r="G240" s="58">
        <v>3289</v>
      </c>
      <c r="H240" s="58">
        <v>3493</v>
      </c>
      <c r="I240" s="58">
        <v>3576</v>
      </c>
      <c r="J240" s="58">
        <v>3560</v>
      </c>
      <c r="K240" s="58">
        <v>3392</v>
      </c>
      <c r="L240" s="58">
        <v>3542</v>
      </c>
      <c r="M240" s="58">
        <v>3349</v>
      </c>
      <c r="N240" s="58">
        <v>3544</v>
      </c>
      <c r="O240" s="2">
        <v>41831</v>
      </c>
    </row>
    <row r="241" spans="1:15" ht="11.25" x14ac:dyDescent="0.2">
      <c r="A241" s="10" t="s">
        <v>233</v>
      </c>
      <c r="B241" s="62" t="s">
        <v>456</v>
      </c>
      <c r="C241" s="58">
        <v>504</v>
      </c>
      <c r="D241" s="58">
        <v>518</v>
      </c>
      <c r="E241" s="58">
        <v>561</v>
      </c>
      <c r="F241" s="58">
        <v>604</v>
      </c>
      <c r="G241" s="58">
        <v>699</v>
      </c>
      <c r="H241" s="58">
        <v>785</v>
      </c>
      <c r="I241" s="58">
        <v>783</v>
      </c>
      <c r="J241" s="58">
        <v>752</v>
      </c>
      <c r="K241" s="58">
        <v>624</v>
      </c>
      <c r="L241" s="58">
        <v>617</v>
      </c>
      <c r="M241" s="58">
        <v>643</v>
      </c>
      <c r="N241" s="58">
        <v>626</v>
      </c>
      <c r="O241" s="2">
        <v>7716</v>
      </c>
    </row>
    <row r="242" spans="1:15" ht="11.25" x14ac:dyDescent="0.2">
      <c r="A242" s="10" t="s">
        <v>232</v>
      </c>
      <c r="B242" s="62" t="s">
        <v>457</v>
      </c>
      <c r="C242" s="58">
        <v>105</v>
      </c>
      <c r="D242" s="58">
        <v>88</v>
      </c>
      <c r="E242" s="58">
        <v>103</v>
      </c>
      <c r="F242" s="58">
        <v>104</v>
      </c>
      <c r="G242" s="58">
        <v>105</v>
      </c>
      <c r="H242" s="58">
        <v>119</v>
      </c>
      <c r="I242" s="58">
        <v>120</v>
      </c>
      <c r="J242" s="58">
        <v>114</v>
      </c>
      <c r="K242" s="58">
        <v>119</v>
      </c>
      <c r="L242" s="58">
        <v>118</v>
      </c>
      <c r="M242" s="58">
        <v>121</v>
      </c>
      <c r="N242" s="58">
        <v>125</v>
      </c>
      <c r="O242" s="2">
        <v>1341</v>
      </c>
    </row>
    <row r="243" spans="1:15" ht="11.25" x14ac:dyDescent="0.2">
      <c r="A243" s="10" t="s">
        <v>231</v>
      </c>
      <c r="B243" s="62" t="s">
        <v>53</v>
      </c>
      <c r="C243" s="58">
        <v>1325</v>
      </c>
      <c r="D243" s="58">
        <v>1153</v>
      </c>
      <c r="E243" s="58">
        <v>1306</v>
      </c>
      <c r="F243" s="58">
        <v>1297</v>
      </c>
      <c r="G243" s="58">
        <v>1319</v>
      </c>
      <c r="H243" s="58">
        <v>1398</v>
      </c>
      <c r="I243" s="58">
        <v>1442</v>
      </c>
      <c r="J243" s="58">
        <v>1349</v>
      </c>
      <c r="K243" s="58">
        <v>1371</v>
      </c>
      <c r="L243" s="58">
        <v>1365</v>
      </c>
      <c r="M243" s="58">
        <v>1375</v>
      </c>
      <c r="N243" s="58">
        <v>1369</v>
      </c>
      <c r="O243" s="2">
        <v>16069</v>
      </c>
    </row>
    <row r="244" spans="1:15" ht="11.25" x14ac:dyDescent="0.2">
      <c r="A244" s="10" t="s">
        <v>244</v>
      </c>
      <c r="B244" s="62" t="s">
        <v>450</v>
      </c>
      <c r="C244" s="58">
        <v>3261</v>
      </c>
      <c r="D244" s="58">
        <v>3651</v>
      </c>
      <c r="E244" s="58">
        <v>3858</v>
      </c>
      <c r="F244" s="58">
        <v>4284</v>
      </c>
      <c r="G244" s="58">
        <v>5007</v>
      </c>
      <c r="H244" s="58">
        <v>6598</v>
      </c>
      <c r="I244" s="58">
        <v>6493</v>
      </c>
      <c r="J244" s="58">
        <v>6142</v>
      </c>
      <c r="K244" s="58">
        <v>6459</v>
      </c>
      <c r="L244" s="58">
        <v>4212</v>
      </c>
      <c r="M244" s="58">
        <v>3467</v>
      </c>
      <c r="N244" s="58">
        <v>2871</v>
      </c>
      <c r="O244" s="2">
        <v>56303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11317</v>
      </c>
      <c r="D246" s="58">
        <v>9922</v>
      </c>
      <c r="E246" s="58">
        <v>10559</v>
      </c>
      <c r="F246" s="58">
        <v>11243</v>
      </c>
      <c r="G246" s="58">
        <v>10317</v>
      </c>
      <c r="H246" s="58">
        <v>16081</v>
      </c>
      <c r="I246" s="58">
        <v>13032</v>
      </c>
      <c r="J246" s="58">
        <v>12594</v>
      </c>
      <c r="K246" s="58">
        <v>11380</v>
      </c>
      <c r="L246" s="58">
        <v>15132</v>
      </c>
      <c r="M246" s="58">
        <v>10876</v>
      </c>
      <c r="N246" s="58">
        <v>11353</v>
      </c>
      <c r="O246" s="2">
        <v>143806</v>
      </c>
    </row>
    <row r="247" spans="1:15" ht="11.25" x14ac:dyDescent="0.2">
      <c r="A247" s="10" t="s">
        <v>245</v>
      </c>
      <c r="B247" s="62" t="s">
        <v>464</v>
      </c>
      <c r="C247" s="58">
        <v>1629</v>
      </c>
      <c r="D247" s="58">
        <v>1230</v>
      </c>
      <c r="E247" s="58">
        <v>1344</v>
      </c>
      <c r="F247" s="58">
        <v>1330</v>
      </c>
      <c r="G247" s="58">
        <v>1388</v>
      </c>
      <c r="H247" s="58">
        <v>1468</v>
      </c>
      <c r="I247" s="58">
        <v>1483</v>
      </c>
      <c r="J247" s="58">
        <v>1442</v>
      </c>
      <c r="K247" s="58">
        <v>1453</v>
      </c>
      <c r="L247" s="58">
        <v>1478</v>
      </c>
      <c r="M247" s="58">
        <v>1510</v>
      </c>
      <c r="N247" s="58">
        <v>1485</v>
      </c>
      <c r="O247" s="2">
        <v>17240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269</v>
      </c>
      <c r="D249" s="58">
        <v>213</v>
      </c>
      <c r="E249" s="58">
        <v>237</v>
      </c>
      <c r="F249" s="58">
        <v>244</v>
      </c>
      <c r="G249" s="58">
        <v>251</v>
      </c>
      <c r="H249" s="58">
        <v>272</v>
      </c>
      <c r="I249" s="58">
        <v>267</v>
      </c>
      <c r="J249" s="58">
        <v>257</v>
      </c>
      <c r="K249" s="58">
        <v>257</v>
      </c>
      <c r="L249" s="58">
        <v>252</v>
      </c>
      <c r="M249" s="58">
        <v>254</v>
      </c>
      <c r="N249" s="58">
        <v>260</v>
      </c>
      <c r="O249" s="2">
        <v>3033</v>
      </c>
    </row>
    <row r="250" spans="1:15" ht="11.25" x14ac:dyDescent="0.2">
      <c r="A250" s="10" t="s">
        <v>239</v>
      </c>
      <c r="B250" s="62" t="s">
        <v>467</v>
      </c>
      <c r="C250" s="58">
        <v>4729</v>
      </c>
      <c r="D250" s="58">
        <v>4692</v>
      </c>
      <c r="E250" s="58">
        <v>6814</v>
      </c>
      <c r="F250" s="58">
        <v>6752</v>
      </c>
      <c r="G250" s="58">
        <v>5246</v>
      </c>
      <c r="H250" s="58">
        <v>6944</v>
      </c>
      <c r="I250" s="58">
        <v>7985</v>
      </c>
      <c r="J250" s="58">
        <v>10474</v>
      </c>
      <c r="K250" s="58">
        <v>7674</v>
      </c>
      <c r="L250" s="58">
        <v>8468</v>
      </c>
      <c r="M250" s="58">
        <v>9292</v>
      </c>
      <c r="N250" s="58">
        <v>8710</v>
      </c>
      <c r="O250" s="2">
        <v>87780</v>
      </c>
    </row>
    <row r="251" spans="1:15" ht="11.25" x14ac:dyDescent="0.2">
      <c r="A251" s="10" t="s">
        <v>240</v>
      </c>
      <c r="B251" s="62" t="s">
        <v>468</v>
      </c>
      <c r="C251" s="58">
        <v>377</v>
      </c>
      <c r="D251" s="58">
        <v>420</v>
      </c>
      <c r="E251" s="58">
        <v>443</v>
      </c>
      <c r="F251" s="58">
        <v>458</v>
      </c>
      <c r="G251" s="58">
        <v>453</v>
      </c>
      <c r="H251" s="58">
        <v>509</v>
      </c>
      <c r="I251" s="58">
        <v>506</v>
      </c>
      <c r="J251" s="58">
        <v>478</v>
      </c>
      <c r="K251" s="58">
        <v>496</v>
      </c>
      <c r="L251" s="58">
        <v>476</v>
      </c>
      <c r="M251" s="58">
        <v>476</v>
      </c>
      <c r="N251" s="58">
        <v>485</v>
      </c>
      <c r="O251" s="2">
        <v>5577</v>
      </c>
    </row>
    <row r="252" spans="1:15" ht="11.25" x14ac:dyDescent="0.2">
      <c r="A252" s="10" t="s">
        <v>241</v>
      </c>
      <c r="B252" s="62" t="s">
        <v>469</v>
      </c>
      <c r="C252" s="58">
        <v>1009</v>
      </c>
      <c r="D252" s="58">
        <v>1139</v>
      </c>
      <c r="E252" s="58">
        <v>1317</v>
      </c>
      <c r="F252" s="58">
        <v>1552</v>
      </c>
      <c r="G252" s="58">
        <v>1405</v>
      </c>
      <c r="H252" s="58">
        <v>1644</v>
      </c>
      <c r="I252" s="58">
        <v>1594</v>
      </c>
      <c r="J252" s="58">
        <v>1466</v>
      </c>
      <c r="K252" s="58">
        <v>1616</v>
      </c>
      <c r="L252" s="58">
        <v>1465</v>
      </c>
      <c r="M252" s="58">
        <v>1470</v>
      </c>
      <c r="N252" s="58">
        <v>1467</v>
      </c>
      <c r="O252" s="2">
        <v>17144</v>
      </c>
    </row>
    <row r="253" spans="1:15" ht="11.25" x14ac:dyDescent="0.2">
      <c r="A253" s="10" t="s">
        <v>242</v>
      </c>
      <c r="B253" s="62" t="s">
        <v>470</v>
      </c>
      <c r="C253" s="58">
        <v>2376</v>
      </c>
      <c r="D253" s="58">
        <v>2095</v>
      </c>
      <c r="E253" s="58">
        <v>2344</v>
      </c>
      <c r="F253" s="58">
        <v>2413</v>
      </c>
      <c r="G253" s="58">
        <v>2433</v>
      </c>
      <c r="H253" s="58">
        <v>2690</v>
      </c>
      <c r="I253" s="58">
        <v>2744</v>
      </c>
      <c r="J253" s="58">
        <v>2621</v>
      </c>
      <c r="K253" s="58">
        <v>2690</v>
      </c>
      <c r="L253" s="58">
        <v>2552</v>
      </c>
      <c r="M253" s="58">
        <v>2588</v>
      </c>
      <c r="N253" s="58">
        <v>2586</v>
      </c>
      <c r="O253" s="2">
        <v>30132</v>
      </c>
    </row>
    <row r="254" spans="1:15" ht="11.25" x14ac:dyDescent="0.2">
      <c r="A254" s="10"/>
      <c r="B254" s="4" t="s">
        <v>471</v>
      </c>
      <c r="C254" s="15">
        <v>41842</v>
      </c>
      <c r="D254" s="15">
        <v>37592</v>
      </c>
      <c r="E254" s="15">
        <v>41544</v>
      </c>
      <c r="F254" s="15">
        <v>43720</v>
      </c>
      <c r="G254" s="15">
        <v>40975</v>
      </c>
      <c r="H254" s="15">
        <v>51853</v>
      </c>
      <c r="I254" s="15">
        <v>50487</v>
      </c>
      <c r="J254" s="15">
        <v>51473</v>
      </c>
      <c r="K254" s="15">
        <v>47941</v>
      </c>
      <c r="L254" s="15">
        <v>51143</v>
      </c>
      <c r="M254" s="15">
        <v>45866</v>
      </c>
      <c r="N254" s="15">
        <v>44932</v>
      </c>
      <c r="O254" s="15">
        <v>549368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63625</v>
      </c>
      <c r="D256" s="34">
        <v>72265</v>
      </c>
      <c r="E256" s="34">
        <v>87300</v>
      </c>
      <c r="F256" s="34">
        <v>106950</v>
      </c>
      <c r="G256" s="34">
        <v>155566</v>
      </c>
      <c r="H256" s="34">
        <v>174156</v>
      </c>
      <c r="I256" s="34">
        <v>169289</v>
      </c>
      <c r="J256" s="34">
        <v>163678</v>
      </c>
      <c r="K256" s="34">
        <v>172950</v>
      </c>
      <c r="L256" s="34">
        <v>140217</v>
      </c>
      <c r="M256" s="34">
        <v>144000</v>
      </c>
      <c r="N256" s="34">
        <v>93016</v>
      </c>
      <c r="O256" s="34">
        <v>1543012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63625</v>
      </c>
      <c r="D260" s="17">
        <v>72265</v>
      </c>
      <c r="E260" s="17">
        <v>87300</v>
      </c>
      <c r="F260" s="17">
        <v>106950</v>
      </c>
      <c r="G260" s="17">
        <v>155566</v>
      </c>
      <c r="H260" s="17">
        <v>174156</v>
      </c>
      <c r="I260" s="17">
        <v>169289</v>
      </c>
      <c r="J260" s="17">
        <v>163678</v>
      </c>
      <c r="K260" s="17">
        <v>172950</v>
      </c>
      <c r="L260" s="17">
        <v>140217</v>
      </c>
      <c r="M260" s="17">
        <v>144000</v>
      </c>
      <c r="N260" s="17">
        <v>93016</v>
      </c>
      <c r="O260" s="17">
        <v>1543012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8795</v>
      </c>
      <c r="D262" s="58">
        <v>8460</v>
      </c>
      <c r="E262" s="58">
        <v>9453</v>
      </c>
      <c r="F262" s="58">
        <v>10717</v>
      </c>
      <c r="G262" s="58">
        <v>12374</v>
      </c>
      <c r="H262" s="58">
        <v>13825</v>
      </c>
      <c r="I262" s="58">
        <v>13398</v>
      </c>
      <c r="J262" s="58">
        <v>13100</v>
      </c>
      <c r="K262" s="58">
        <v>13380</v>
      </c>
      <c r="L262" s="58">
        <v>12029</v>
      </c>
      <c r="M262" s="58">
        <v>11915</v>
      </c>
      <c r="N262" s="58">
        <v>10380</v>
      </c>
      <c r="O262" s="2">
        <v>137826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54830</v>
      </c>
      <c r="D267" s="17">
        <v>63805</v>
      </c>
      <c r="E267" s="17">
        <v>77847</v>
      </c>
      <c r="F267" s="17">
        <v>96233</v>
      </c>
      <c r="G267" s="17">
        <v>143192</v>
      </c>
      <c r="H267" s="17">
        <v>160331</v>
      </c>
      <c r="I267" s="17">
        <v>155891</v>
      </c>
      <c r="J267" s="17">
        <v>150578</v>
      </c>
      <c r="K267" s="17">
        <v>159570</v>
      </c>
      <c r="L267" s="17">
        <v>128188</v>
      </c>
      <c r="M267" s="17">
        <v>132085</v>
      </c>
      <c r="N267" s="17">
        <v>82636</v>
      </c>
      <c r="O267" s="17">
        <v>1405186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5863</v>
      </c>
      <c r="D270" s="58">
        <v>5640</v>
      </c>
      <c r="E270" s="58">
        <v>6302</v>
      </c>
      <c r="F270" s="58">
        <v>7144</v>
      </c>
      <c r="G270" s="58">
        <v>8250</v>
      </c>
      <c r="H270" s="58">
        <v>9217</v>
      </c>
      <c r="I270" s="58">
        <v>8932</v>
      </c>
      <c r="J270" s="58">
        <v>8733</v>
      </c>
      <c r="K270" s="58">
        <v>8920</v>
      </c>
      <c r="L270" s="58">
        <v>8019</v>
      </c>
      <c r="M270" s="58">
        <v>7944</v>
      </c>
      <c r="N270" s="58">
        <v>6920</v>
      </c>
      <c r="O270" s="2">
        <v>91884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48967</v>
      </c>
      <c r="D275" s="20">
        <v>58165</v>
      </c>
      <c r="E275" s="20">
        <v>71545</v>
      </c>
      <c r="F275" s="20">
        <v>89089</v>
      </c>
      <c r="G275" s="20">
        <v>134942</v>
      </c>
      <c r="H275" s="20">
        <v>151114</v>
      </c>
      <c r="I275" s="20">
        <v>146959</v>
      </c>
      <c r="J275" s="20">
        <v>141845</v>
      </c>
      <c r="K275" s="20">
        <v>150650</v>
      </c>
      <c r="L275" s="20">
        <v>120169</v>
      </c>
      <c r="M275" s="20">
        <v>124141</v>
      </c>
      <c r="N275" s="20">
        <v>75716</v>
      </c>
      <c r="O275" s="20">
        <v>1313302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4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275</v>
      </c>
      <c r="D3" s="2" t="s">
        <v>275</v>
      </c>
      <c r="E3" s="2" t="s">
        <v>275</v>
      </c>
      <c r="F3" s="2" t="s">
        <v>275</v>
      </c>
      <c r="G3" s="2" t="s">
        <v>275</v>
      </c>
      <c r="H3" s="2" t="s">
        <v>275</v>
      </c>
      <c r="I3" s="2" t="s">
        <v>275</v>
      </c>
      <c r="J3" s="2" t="s">
        <v>275</v>
      </c>
      <c r="K3" s="2" t="s">
        <v>275</v>
      </c>
      <c r="L3" s="2" t="s">
        <v>275</v>
      </c>
      <c r="M3" s="2" t="s">
        <v>275</v>
      </c>
      <c r="N3" s="2" t="s">
        <v>275</v>
      </c>
      <c r="O3" s="2" t="s">
        <v>275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377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245604</v>
      </c>
      <c r="D14" s="58">
        <v>246053</v>
      </c>
      <c r="E14" s="58">
        <v>255435</v>
      </c>
      <c r="F14" s="58">
        <v>256333</v>
      </c>
      <c r="G14" s="58">
        <v>257231</v>
      </c>
      <c r="H14" s="58">
        <v>258129</v>
      </c>
      <c r="I14" s="58">
        <v>259027</v>
      </c>
      <c r="J14" s="58">
        <v>259926</v>
      </c>
      <c r="K14" s="58">
        <v>260824</v>
      </c>
      <c r="L14" s="58">
        <v>261722</v>
      </c>
      <c r="M14" s="58">
        <v>262171</v>
      </c>
      <c r="N14" s="58">
        <v>262620</v>
      </c>
      <c r="O14" s="2">
        <v>3085075</v>
      </c>
    </row>
    <row r="15" spans="1:18" ht="11.25" x14ac:dyDescent="0.2">
      <c r="A15" s="10" t="s">
        <v>177</v>
      </c>
      <c r="B15" s="61" t="s">
        <v>353</v>
      </c>
      <c r="C15" s="58">
        <v>200</v>
      </c>
      <c r="D15" s="58">
        <v>201</v>
      </c>
      <c r="E15" s="58">
        <v>201</v>
      </c>
      <c r="F15" s="58">
        <v>202</v>
      </c>
      <c r="G15" s="58">
        <v>203</v>
      </c>
      <c r="H15" s="58">
        <v>203</v>
      </c>
      <c r="I15" s="58">
        <v>204</v>
      </c>
      <c r="J15" s="58">
        <v>205</v>
      </c>
      <c r="K15" s="58">
        <v>206</v>
      </c>
      <c r="L15" s="58">
        <v>206</v>
      </c>
      <c r="M15" s="58">
        <v>207</v>
      </c>
      <c r="N15" s="58">
        <v>207</v>
      </c>
      <c r="O15" s="2">
        <v>2446</v>
      </c>
    </row>
    <row r="16" spans="1:18" ht="11.25" x14ac:dyDescent="0.2">
      <c r="A16" s="10" t="s">
        <v>164</v>
      </c>
      <c r="B16" s="61" t="s">
        <v>360</v>
      </c>
      <c r="C16" s="58">
        <v>7268</v>
      </c>
      <c r="D16" s="58">
        <v>7282</v>
      </c>
      <c r="E16" s="58">
        <v>7302</v>
      </c>
      <c r="F16" s="58">
        <v>8328</v>
      </c>
      <c r="G16" s="58">
        <v>8355</v>
      </c>
      <c r="H16" s="58">
        <v>8381</v>
      </c>
      <c r="I16" s="58">
        <v>8408</v>
      </c>
      <c r="J16" s="58">
        <v>8434</v>
      </c>
      <c r="K16" s="58">
        <v>8461</v>
      </c>
      <c r="L16" s="58">
        <v>8488</v>
      </c>
      <c r="M16" s="58">
        <v>7501</v>
      </c>
      <c r="N16" s="58">
        <v>7514</v>
      </c>
      <c r="O16" s="2">
        <v>95721</v>
      </c>
    </row>
    <row r="17" spans="1:15" ht="11.25" x14ac:dyDescent="0.2">
      <c r="A17" s="42" t="s">
        <v>436</v>
      </c>
      <c r="B17" s="61" t="s">
        <v>57</v>
      </c>
      <c r="C17" s="58">
        <v>7268</v>
      </c>
      <c r="D17" s="58">
        <v>7282</v>
      </c>
      <c r="E17" s="58">
        <v>7302</v>
      </c>
      <c r="F17" s="58">
        <v>7328</v>
      </c>
      <c r="G17" s="58">
        <v>7355</v>
      </c>
      <c r="H17" s="58">
        <v>7381</v>
      </c>
      <c r="I17" s="58">
        <v>7408</v>
      </c>
      <c r="J17" s="58">
        <v>7434</v>
      </c>
      <c r="K17" s="58">
        <v>7461</v>
      </c>
      <c r="L17" s="58">
        <v>7488</v>
      </c>
      <c r="M17" s="58">
        <v>7501</v>
      </c>
      <c r="N17" s="58">
        <v>7514</v>
      </c>
      <c r="O17" s="2">
        <v>88721</v>
      </c>
    </row>
    <row r="18" spans="1:15" ht="11.25" x14ac:dyDescent="0.2">
      <c r="A18" s="10" t="s">
        <v>167</v>
      </c>
      <c r="B18" s="61" t="s">
        <v>363</v>
      </c>
      <c r="C18" s="58">
        <v>10842</v>
      </c>
      <c r="D18" s="58">
        <v>10862</v>
      </c>
      <c r="E18" s="58">
        <v>10891</v>
      </c>
      <c r="F18" s="58">
        <v>10931</v>
      </c>
      <c r="G18" s="58">
        <v>10971</v>
      </c>
      <c r="H18" s="58">
        <v>11010</v>
      </c>
      <c r="I18" s="58">
        <v>11050</v>
      </c>
      <c r="J18" s="58">
        <v>11090</v>
      </c>
      <c r="K18" s="58">
        <v>11129</v>
      </c>
      <c r="L18" s="58">
        <v>11169</v>
      </c>
      <c r="M18" s="58">
        <v>11189</v>
      </c>
      <c r="N18" s="58">
        <v>11209</v>
      </c>
      <c r="O18" s="2">
        <v>132342</v>
      </c>
    </row>
    <row r="19" spans="1:15" ht="11.25" x14ac:dyDescent="0.2">
      <c r="A19" s="10" t="s">
        <v>166</v>
      </c>
      <c r="B19" s="61" t="s">
        <v>362</v>
      </c>
      <c r="C19" s="58">
        <v>2256</v>
      </c>
      <c r="D19" s="58">
        <v>2260</v>
      </c>
      <c r="E19" s="58">
        <v>2266</v>
      </c>
      <c r="F19" s="58">
        <v>2275</v>
      </c>
      <c r="G19" s="58">
        <v>2283</v>
      </c>
      <c r="H19" s="58">
        <v>2291</v>
      </c>
      <c r="I19" s="58">
        <v>2299</v>
      </c>
      <c r="J19" s="58">
        <v>2308</v>
      </c>
      <c r="K19" s="58">
        <v>2316</v>
      </c>
      <c r="L19" s="58">
        <v>2324</v>
      </c>
      <c r="M19" s="58">
        <v>2328</v>
      </c>
      <c r="N19" s="58">
        <v>2332</v>
      </c>
      <c r="O19" s="2">
        <v>27540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273438</v>
      </c>
      <c r="D22" s="15">
        <v>273940</v>
      </c>
      <c r="E22" s="15">
        <v>283397</v>
      </c>
      <c r="F22" s="15">
        <v>285397</v>
      </c>
      <c r="G22" s="15">
        <v>286398</v>
      </c>
      <c r="H22" s="15">
        <v>287395</v>
      </c>
      <c r="I22" s="15">
        <v>288396</v>
      </c>
      <c r="J22" s="15">
        <v>289397</v>
      </c>
      <c r="K22" s="15">
        <v>290397</v>
      </c>
      <c r="L22" s="15">
        <v>291397</v>
      </c>
      <c r="M22" s="15">
        <v>290897</v>
      </c>
      <c r="N22" s="15">
        <v>291396</v>
      </c>
      <c r="O22" s="15">
        <v>3431845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3725</v>
      </c>
      <c r="D25" s="58">
        <v>3625</v>
      </c>
      <c r="E25" s="58">
        <v>4419</v>
      </c>
      <c r="F25" s="58">
        <v>9309</v>
      </c>
      <c r="G25" s="58">
        <v>2559</v>
      </c>
      <c r="H25" s="58">
        <v>12369</v>
      </c>
      <c r="I25" s="58">
        <v>25159</v>
      </c>
      <c r="J25" s="58">
        <v>11159</v>
      </c>
      <c r="K25" s="58">
        <v>27759</v>
      </c>
      <c r="L25" s="58">
        <v>9659</v>
      </c>
      <c r="M25" s="58">
        <v>6625</v>
      </c>
      <c r="N25" s="58">
        <v>5712</v>
      </c>
      <c r="O25" s="2">
        <v>122080</v>
      </c>
    </row>
    <row r="26" spans="1:15" ht="10.9" customHeight="1" x14ac:dyDescent="0.2">
      <c r="A26" s="42" t="s">
        <v>372</v>
      </c>
      <c r="B26" s="61" t="s">
        <v>358</v>
      </c>
      <c r="C26" s="58">
        <v>4225</v>
      </c>
      <c r="D26" s="58">
        <v>3825</v>
      </c>
      <c r="E26" s="58">
        <v>18225</v>
      </c>
      <c r="F26" s="58">
        <v>16225</v>
      </c>
      <c r="G26" s="58">
        <v>18555</v>
      </c>
      <c r="H26" s="58">
        <v>18125</v>
      </c>
      <c r="I26" s="58">
        <v>21225</v>
      </c>
      <c r="J26" s="58">
        <v>19345</v>
      </c>
      <c r="K26" s="58">
        <v>23155</v>
      </c>
      <c r="L26" s="58">
        <v>18335</v>
      </c>
      <c r="M26" s="58">
        <v>12555</v>
      </c>
      <c r="N26" s="58">
        <v>12255</v>
      </c>
      <c r="O26" s="2">
        <v>186050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3225</v>
      </c>
      <c r="D28" s="58">
        <v>925</v>
      </c>
      <c r="E28" s="58">
        <v>4255</v>
      </c>
      <c r="F28" s="58">
        <v>6525</v>
      </c>
      <c r="G28" s="58">
        <v>8125</v>
      </c>
      <c r="H28" s="58">
        <v>8255</v>
      </c>
      <c r="I28" s="58">
        <v>12125</v>
      </c>
      <c r="J28" s="58">
        <v>6525</v>
      </c>
      <c r="K28" s="58">
        <v>8925</v>
      </c>
      <c r="L28" s="58">
        <v>9125</v>
      </c>
      <c r="M28" s="58">
        <v>4335</v>
      </c>
      <c r="N28" s="58">
        <v>1155</v>
      </c>
      <c r="O28" s="2">
        <v>73500</v>
      </c>
    </row>
    <row r="29" spans="1:15" ht="11.25" x14ac:dyDescent="0.2">
      <c r="A29" s="10"/>
      <c r="B29" s="4" t="s">
        <v>2</v>
      </c>
      <c r="C29" s="15">
        <v>11175</v>
      </c>
      <c r="D29" s="15">
        <v>8375</v>
      </c>
      <c r="E29" s="15">
        <v>26899</v>
      </c>
      <c r="F29" s="15">
        <v>32059</v>
      </c>
      <c r="G29" s="15">
        <v>29239</v>
      </c>
      <c r="H29" s="15">
        <v>38749</v>
      </c>
      <c r="I29" s="15">
        <v>58509</v>
      </c>
      <c r="J29" s="15">
        <v>37029</v>
      </c>
      <c r="K29" s="15">
        <v>59839</v>
      </c>
      <c r="L29" s="15">
        <v>37119</v>
      </c>
      <c r="M29" s="15">
        <v>23515</v>
      </c>
      <c r="N29" s="15">
        <v>19122</v>
      </c>
      <c r="O29" s="15">
        <v>381630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284613</v>
      </c>
      <c r="D31" s="2">
        <v>282315</v>
      </c>
      <c r="E31" s="2">
        <v>310296</v>
      </c>
      <c r="F31" s="2">
        <v>317456</v>
      </c>
      <c r="G31" s="2">
        <v>315637</v>
      </c>
      <c r="H31" s="2">
        <v>326144</v>
      </c>
      <c r="I31" s="2">
        <v>346905</v>
      </c>
      <c r="J31" s="2">
        <v>326426</v>
      </c>
      <c r="K31" s="2">
        <v>350236</v>
      </c>
      <c r="L31" s="2">
        <v>328516</v>
      </c>
      <c r="M31" s="2">
        <v>314412</v>
      </c>
      <c r="N31" s="2">
        <v>310518</v>
      </c>
      <c r="O31" s="2">
        <v>3813475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-100</v>
      </c>
      <c r="D35" s="58">
        <v>-100</v>
      </c>
      <c r="E35" s="58">
        <v>-100</v>
      </c>
      <c r="F35" s="58">
        <v>-100</v>
      </c>
      <c r="G35" s="58">
        <v>-100</v>
      </c>
      <c r="H35" s="58">
        <v>-100</v>
      </c>
      <c r="I35" s="58">
        <v>-100</v>
      </c>
      <c r="J35" s="58">
        <v>-100</v>
      </c>
      <c r="K35" s="58">
        <v>-100</v>
      </c>
      <c r="L35" s="58">
        <v>-100</v>
      </c>
      <c r="M35" s="58">
        <v>-100</v>
      </c>
      <c r="N35" s="58">
        <v>-100</v>
      </c>
      <c r="O35" s="2">
        <v>-1200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-231</v>
      </c>
      <c r="D37" s="58">
        <v>-212</v>
      </c>
      <c r="E37" s="58">
        <v>-242</v>
      </c>
      <c r="F37" s="58">
        <v>-238</v>
      </c>
      <c r="G37" s="58">
        <v>-1095</v>
      </c>
      <c r="H37" s="58">
        <v>-346</v>
      </c>
      <c r="I37" s="58">
        <v>-1127</v>
      </c>
      <c r="J37" s="58">
        <v>-326</v>
      </c>
      <c r="K37" s="58">
        <v>-1150</v>
      </c>
      <c r="L37" s="58">
        <v>-239</v>
      </c>
      <c r="M37" s="58">
        <v>-500</v>
      </c>
      <c r="N37" s="58">
        <v>-500</v>
      </c>
      <c r="O37" s="2">
        <v>-6206</v>
      </c>
    </row>
    <row r="38" spans="1:15" ht="11.25" x14ac:dyDescent="0.2">
      <c r="A38" s="10" t="s">
        <v>170</v>
      </c>
      <c r="B38" s="62" t="s">
        <v>6</v>
      </c>
      <c r="C38" s="58">
        <v>-855</v>
      </c>
      <c r="D38" s="58">
        <v>-648</v>
      </c>
      <c r="E38" s="58">
        <v>-646</v>
      </c>
      <c r="F38" s="58">
        <v>-767</v>
      </c>
      <c r="G38" s="58">
        <v>-838</v>
      </c>
      <c r="H38" s="58">
        <v>-420</v>
      </c>
      <c r="I38" s="58">
        <v>-724</v>
      </c>
      <c r="J38" s="58">
        <v>-631</v>
      </c>
      <c r="K38" s="58">
        <v>-939</v>
      </c>
      <c r="L38" s="58">
        <v>-704</v>
      </c>
      <c r="M38" s="58">
        <v>-353</v>
      </c>
      <c r="N38" s="58">
        <v>-353</v>
      </c>
      <c r="O38" s="2">
        <v>-7878</v>
      </c>
    </row>
    <row r="39" spans="1:15" ht="11.25" x14ac:dyDescent="0.2">
      <c r="A39" s="10"/>
      <c r="B39" s="62" t="s">
        <v>7</v>
      </c>
      <c r="C39" s="15">
        <v>-1186</v>
      </c>
      <c r="D39" s="15">
        <v>-960</v>
      </c>
      <c r="E39" s="15">
        <v>-988</v>
      </c>
      <c r="F39" s="15">
        <v>-1105</v>
      </c>
      <c r="G39" s="15">
        <v>-2033</v>
      </c>
      <c r="H39" s="15">
        <v>-866</v>
      </c>
      <c r="I39" s="15">
        <v>-1951</v>
      </c>
      <c r="J39" s="15">
        <v>-1057</v>
      </c>
      <c r="K39" s="15">
        <v>-2189</v>
      </c>
      <c r="L39" s="15">
        <v>-1043</v>
      </c>
      <c r="M39" s="15">
        <v>-953</v>
      </c>
      <c r="N39" s="15">
        <v>-953</v>
      </c>
      <c r="O39" s="15">
        <v>-15284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283427</v>
      </c>
      <c r="D41" s="15">
        <v>281355</v>
      </c>
      <c r="E41" s="15">
        <v>309308</v>
      </c>
      <c r="F41" s="15">
        <v>316351</v>
      </c>
      <c r="G41" s="15">
        <v>313604</v>
      </c>
      <c r="H41" s="15">
        <v>325278</v>
      </c>
      <c r="I41" s="15">
        <v>344954</v>
      </c>
      <c r="J41" s="15">
        <v>325369</v>
      </c>
      <c r="K41" s="15">
        <v>348047</v>
      </c>
      <c r="L41" s="15">
        <v>327473</v>
      </c>
      <c r="M41" s="15">
        <v>313459</v>
      </c>
      <c r="N41" s="15">
        <v>309565</v>
      </c>
      <c r="O41" s="15">
        <v>3798191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4037</v>
      </c>
      <c r="D46" s="58">
        <v>6162</v>
      </c>
      <c r="E46" s="58">
        <v>5162</v>
      </c>
      <c r="F46" s="58">
        <v>2562</v>
      </c>
      <c r="G46" s="58">
        <v>5252</v>
      </c>
      <c r="H46" s="58">
        <v>5192</v>
      </c>
      <c r="I46" s="58">
        <v>5793</v>
      </c>
      <c r="J46" s="58">
        <v>6036</v>
      </c>
      <c r="K46" s="58">
        <v>8862</v>
      </c>
      <c r="L46" s="58">
        <v>5062</v>
      </c>
      <c r="M46" s="58">
        <v>6162</v>
      </c>
      <c r="N46" s="58">
        <v>5762</v>
      </c>
      <c r="O46" s="2">
        <v>66044</v>
      </c>
    </row>
    <row r="47" spans="1:15" ht="11.25" x14ac:dyDescent="0.2">
      <c r="A47" s="42" t="s">
        <v>370</v>
      </c>
      <c r="B47" s="61" t="s">
        <v>353</v>
      </c>
      <c r="C47" s="58">
        <v>5215</v>
      </c>
      <c r="D47" s="58">
        <v>5355</v>
      </c>
      <c r="E47" s="58">
        <v>5815</v>
      </c>
      <c r="F47" s="58">
        <v>10555</v>
      </c>
      <c r="G47" s="58">
        <v>4555</v>
      </c>
      <c r="H47" s="58">
        <v>2955</v>
      </c>
      <c r="I47" s="58">
        <v>6555</v>
      </c>
      <c r="J47" s="58">
        <v>18755</v>
      </c>
      <c r="K47" s="58">
        <v>9355</v>
      </c>
      <c r="L47" s="58">
        <v>11255</v>
      </c>
      <c r="M47" s="58">
        <v>9225</v>
      </c>
      <c r="N47" s="58">
        <v>7925</v>
      </c>
      <c r="O47" s="2">
        <v>97520</v>
      </c>
    </row>
    <row r="48" spans="1:15" ht="11.25" x14ac:dyDescent="0.2">
      <c r="A48" s="42" t="s">
        <v>398</v>
      </c>
      <c r="B48" s="62" t="s">
        <v>395</v>
      </c>
      <c r="C48" s="58">
        <v>17755</v>
      </c>
      <c r="D48" s="58">
        <v>12625</v>
      </c>
      <c r="E48" s="58">
        <v>21755</v>
      </c>
      <c r="F48" s="58">
        <v>18959</v>
      </c>
      <c r="G48" s="58">
        <v>118410</v>
      </c>
      <c r="H48" s="58">
        <v>131425</v>
      </c>
      <c r="I48" s="58">
        <v>106526</v>
      </c>
      <c r="J48" s="58">
        <v>83777</v>
      </c>
      <c r="K48" s="58">
        <v>115980</v>
      </c>
      <c r="L48" s="58">
        <v>70294</v>
      </c>
      <c r="M48" s="58">
        <v>47755</v>
      </c>
      <c r="N48" s="58">
        <v>31025</v>
      </c>
      <c r="O48" s="2">
        <v>776285</v>
      </c>
    </row>
    <row r="49" spans="1:15" ht="11.25" x14ac:dyDescent="0.2">
      <c r="A49" s="42" t="s">
        <v>397</v>
      </c>
      <c r="B49" s="62" t="s">
        <v>396</v>
      </c>
      <c r="C49" s="58">
        <v>55565</v>
      </c>
      <c r="D49" s="58">
        <v>29525</v>
      </c>
      <c r="E49" s="58">
        <v>48255</v>
      </c>
      <c r="F49" s="58">
        <v>49525</v>
      </c>
      <c r="G49" s="58">
        <v>107555</v>
      </c>
      <c r="H49" s="58">
        <v>89555</v>
      </c>
      <c r="I49" s="58">
        <v>78525</v>
      </c>
      <c r="J49" s="58">
        <v>79555</v>
      </c>
      <c r="K49" s="58">
        <v>85355</v>
      </c>
      <c r="L49" s="58">
        <v>79255</v>
      </c>
      <c r="M49" s="58">
        <v>47125</v>
      </c>
      <c r="N49" s="58">
        <v>32555</v>
      </c>
      <c r="O49" s="2">
        <v>782350</v>
      </c>
    </row>
    <row r="50" spans="1:15" ht="11.25" x14ac:dyDescent="0.2">
      <c r="A50" s="10" t="s">
        <v>178</v>
      </c>
      <c r="B50" s="62" t="s">
        <v>10</v>
      </c>
      <c r="C50" s="58">
        <v>9525</v>
      </c>
      <c r="D50" s="58">
        <v>8155</v>
      </c>
      <c r="E50" s="58">
        <v>9525</v>
      </c>
      <c r="F50" s="58">
        <v>15155</v>
      </c>
      <c r="G50" s="58">
        <v>28355</v>
      </c>
      <c r="H50" s="58">
        <v>15525</v>
      </c>
      <c r="I50" s="58">
        <v>22455</v>
      </c>
      <c r="J50" s="58">
        <v>10125</v>
      </c>
      <c r="K50" s="58">
        <v>12555</v>
      </c>
      <c r="L50" s="58">
        <v>13525</v>
      </c>
      <c r="M50" s="58">
        <v>21525</v>
      </c>
      <c r="N50" s="58">
        <v>9815</v>
      </c>
      <c r="O50" s="2">
        <v>176240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92097</v>
      </c>
      <c r="D52" s="59">
        <v>61822</v>
      </c>
      <c r="E52" s="59">
        <v>90512</v>
      </c>
      <c r="F52" s="59">
        <v>96756</v>
      </c>
      <c r="G52" s="59">
        <v>264127</v>
      </c>
      <c r="H52" s="59">
        <v>244652</v>
      </c>
      <c r="I52" s="59">
        <v>219854</v>
      </c>
      <c r="J52" s="59">
        <v>198248</v>
      </c>
      <c r="K52" s="59">
        <v>232107</v>
      </c>
      <c r="L52" s="59">
        <v>179391</v>
      </c>
      <c r="M52" s="59">
        <v>131792</v>
      </c>
      <c r="N52" s="59">
        <v>87082</v>
      </c>
      <c r="O52" s="15">
        <v>1898439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375524</v>
      </c>
      <c r="D54" s="17">
        <v>343177</v>
      </c>
      <c r="E54" s="17">
        <v>399820</v>
      </c>
      <c r="F54" s="17">
        <v>413107</v>
      </c>
      <c r="G54" s="17">
        <v>577731</v>
      </c>
      <c r="H54" s="17">
        <v>569930</v>
      </c>
      <c r="I54" s="17">
        <v>564808</v>
      </c>
      <c r="J54" s="17">
        <v>523617</v>
      </c>
      <c r="K54" s="17">
        <v>580154</v>
      </c>
      <c r="L54" s="17">
        <v>506864</v>
      </c>
      <c r="M54" s="17">
        <v>445251</v>
      </c>
      <c r="N54" s="17">
        <v>396647</v>
      </c>
      <c r="O54" s="17">
        <v>5696630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375524</v>
      </c>
      <c r="D67" s="15">
        <v>343177</v>
      </c>
      <c r="E67" s="15">
        <v>399820</v>
      </c>
      <c r="F67" s="15">
        <v>413107</v>
      </c>
      <c r="G67" s="15">
        <v>577731</v>
      </c>
      <c r="H67" s="15">
        <v>569930</v>
      </c>
      <c r="I67" s="15">
        <v>564808</v>
      </c>
      <c r="J67" s="15">
        <v>523617</v>
      </c>
      <c r="K67" s="15">
        <v>580154</v>
      </c>
      <c r="L67" s="15">
        <v>506864</v>
      </c>
      <c r="M67" s="15">
        <v>445251</v>
      </c>
      <c r="N67" s="15">
        <v>396647</v>
      </c>
      <c r="O67" s="15">
        <v>5696630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8070</v>
      </c>
      <c r="D76" s="58">
        <v>7336</v>
      </c>
      <c r="E76" s="58">
        <v>8272</v>
      </c>
      <c r="F76" s="58">
        <v>8272</v>
      </c>
      <c r="G76" s="58">
        <v>7896</v>
      </c>
      <c r="H76" s="58">
        <v>8272</v>
      </c>
      <c r="I76" s="58">
        <v>8648</v>
      </c>
      <c r="J76" s="58">
        <v>7896</v>
      </c>
      <c r="K76" s="58">
        <v>8272</v>
      </c>
      <c r="L76" s="58">
        <v>8272</v>
      </c>
      <c r="M76" s="58">
        <v>7896</v>
      </c>
      <c r="N76" s="58">
        <v>8648</v>
      </c>
      <c r="O76" s="2">
        <v>97750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8070</v>
      </c>
      <c r="D79" s="15">
        <v>7336</v>
      </c>
      <c r="E79" s="15">
        <v>8272</v>
      </c>
      <c r="F79" s="15">
        <v>8272</v>
      </c>
      <c r="G79" s="15">
        <v>7896</v>
      </c>
      <c r="H79" s="15">
        <v>8272</v>
      </c>
      <c r="I79" s="15">
        <v>8648</v>
      </c>
      <c r="J79" s="15">
        <v>7896</v>
      </c>
      <c r="K79" s="15">
        <v>8272</v>
      </c>
      <c r="L79" s="15">
        <v>8272</v>
      </c>
      <c r="M79" s="15">
        <v>7896</v>
      </c>
      <c r="N79" s="15">
        <v>8648</v>
      </c>
      <c r="O79" s="15">
        <v>97750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2851</v>
      </c>
      <c r="D82" s="58">
        <v>2851</v>
      </c>
      <c r="E82" s="58">
        <v>2851</v>
      </c>
      <c r="F82" s="58">
        <v>2851</v>
      </c>
      <c r="G82" s="58">
        <v>2851</v>
      </c>
      <c r="H82" s="58">
        <v>2851</v>
      </c>
      <c r="I82" s="58">
        <v>2851</v>
      </c>
      <c r="J82" s="58">
        <v>2851</v>
      </c>
      <c r="K82" s="58">
        <v>2851</v>
      </c>
      <c r="L82" s="58">
        <v>2851</v>
      </c>
      <c r="M82" s="58">
        <v>2851</v>
      </c>
      <c r="N82" s="58">
        <v>2851</v>
      </c>
      <c r="O82" s="2">
        <v>34212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3226</v>
      </c>
      <c r="D84" s="15">
        <v>3226</v>
      </c>
      <c r="E84" s="15">
        <v>3226</v>
      </c>
      <c r="F84" s="15">
        <v>3226</v>
      </c>
      <c r="G84" s="15">
        <v>3226</v>
      </c>
      <c r="H84" s="15">
        <v>3226</v>
      </c>
      <c r="I84" s="15">
        <v>3226</v>
      </c>
      <c r="J84" s="15">
        <v>3226</v>
      </c>
      <c r="K84" s="15">
        <v>3226</v>
      </c>
      <c r="L84" s="15">
        <v>3226</v>
      </c>
      <c r="M84" s="15">
        <v>3226</v>
      </c>
      <c r="N84" s="15">
        <v>3226</v>
      </c>
      <c r="O84" s="15">
        <v>38712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12717</v>
      </c>
      <c r="D86" s="58">
        <v>11561</v>
      </c>
      <c r="E86" s="58">
        <v>13035</v>
      </c>
      <c r="F86" s="58">
        <v>13035</v>
      </c>
      <c r="G86" s="58">
        <v>12442</v>
      </c>
      <c r="H86" s="58">
        <v>13035</v>
      </c>
      <c r="I86" s="58">
        <v>13627</v>
      </c>
      <c r="J86" s="58">
        <v>12442</v>
      </c>
      <c r="K86" s="58">
        <v>13035</v>
      </c>
      <c r="L86" s="58">
        <v>13035</v>
      </c>
      <c r="M86" s="58">
        <v>12442</v>
      </c>
      <c r="N86" s="58">
        <v>13627</v>
      </c>
      <c r="O86" s="2">
        <v>154033</v>
      </c>
    </row>
    <row r="87" spans="1:15" ht="11.25" x14ac:dyDescent="0.2">
      <c r="A87" s="10" t="s">
        <v>228</v>
      </c>
      <c r="B87" s="62" t="s">
        <v>28</v>
      </c>
      <c r="C87" s="58">
        <v>174</v>
      </c>
      <c r="D87" s="58">
        <v>189</v>
      </c>
      <c r="E87" s="58">
        <v>170</v>
      </c>
      <c r="F87" s="58">
        <v>186</v>
      </c>
      <c r="G87" s="58">
        <v>174</v>
      </c>
      <c r="H87" s="58">
        <v>291</v>
      </c>
      <c r="I87" s="58">
        <v>246</v>
      </c>
      <c r="J87" s="58">
        <v>266</v>
      </c>
      <c r="K87" s="58">
        <v>306</v>
      </c>
      <c r="L87" s="58">
        <v>261</v>
      </c>
      <c r="M87" s="58">
        <v>186</v>
      </c>
      <c r="N87" s="58">
        <v>171</v>
      </c>
      <c r="O87" s="2">
        <v>2620</v>
      </c>
    </row>
    <row r="88" spans="1:15" ht="11.25" x14ac:dyDescent="0.2">
      <c r="A88" s="10" t="s">
        <v>196</v>
      </c>
      <c r="B88" s="62" t="s">
        <v>29</v>
      </c>
      <c r="C88" s="58">
        <v>250</v>
      </c>
      <c r="D88" s="58">
        <v>557</v>
      </c>
      <c r="E88" s="58">
        <v>170</v>
      </c>
      <c r="F88" s="58">
        <v>500</v>
      </c>
      <c r="G88" s="58">
        <v>250</v>
      </c>
      <c r="H88" s="58">
        <v>2599</v>
      </c>
      <c r="I88" s="58">
        <v>1700</v>
      </c>
      <c r="J88" s="58">
        <v>2103</v>
      </c>
      <c r="K88" s="58">
        <v>2900</v>
      </c>
      <c r="L88" s="58">
        <v>2000</v>
      </c>
      <c r="M88" s="58">
        <v>500</v>
      </c>
      <c r="N88" s="58">
        <v>200</v>
      </c>
      <c r="O88" s="2">
        <v>13729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13141</v>
      </c>
      <c r="D90" s="15">
        <v>12307</v>
      </c>
      <c r="E90" s="15">
        <v>13375</v>
      </c>
      <c r="F90" s="15">
        <v>13721</v>
      </c>
      <c r="G90" s="15">
        <v>12866</v>
      </c>
      <c r="H90" s="15">
        <v>15925</v>
      </c>
      <c r="I90" s="15">
        <v>15573</v>
      </c>
      <c r="J90" s="15">
        <v>14811</v>
      </c>
      <c r="K90" s="15">
        <v>16241</v>
      </c>
      <c r="L90" s="15">
        <v>15296</v>
      </c>
      <c r="M90" s="15">
        <v>13128</v>
      </c>
      <c r="N90" s="15">
        <v>13998</v>
      </c>
      <c r="O90" s="15">
        <v>170382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24437</v>
      </c>
      <c r="D92" s="17">
        <v>22869</v>
      </c>
      <c r="E92" s="17">
        <v>24873</v>
      </c>
      <c r="F92" s="17">
        <v>25219</v>
      </c>
      <c r="G92" s="17">
        <v>23988</v>
      </c>
      <c r="H92" s="17">
        <v>27423</v>
      </c>
      <c r="I92" s="17">
        <v>27447</v>
      </c>
      <c r="J92" s="17">
        <v>25933</v>
      </c>
      <c r="K92" s="17">
        <v>27739</v>
      </c>
      <c r="L92" s="17">
        <v>26794</v>
      </c>
      <c r="M92" s="17">
        <v>24250</v>
      </c>
      <c r="N92" s="17">
        <v>25872</v>
      </c>
      <c r="O92" s="17">
        <v>306844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1964</v>
      </c>
      <c r="D99" s="58">
        <v>1890</v>
      </c>
      <c r="E99" s="58">
        <v>3278</v>
      </c>
      <c r="F99" s="58">
        <v>2042</v>
      </c>
      <c r="G99" s="58">
        <v>7417</v>
      </c>
      <c r="H99" s="58">
        <v>4238</v>
      </c>
      <c r="I99" s="58">
        <v>4574</v>
      </c>
      <c r="J99" s="58">
        <v>2213</v>
      </c>
      <c r="K99" s="58">
        <v>1839</v>
      </c>
      <c r="L99" s="58">
        <v>2950</v>
      </c>
      <c r="M99" s="58">
        <v>3038</v>
      </c>
      <c r="N99" s="58">
        <v>2381</v>
      </c>
      <c r="O99" s="2">
        <v>37824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1964</v>
      </c>
      <c r="D101" s="15">
        <v>1890</v>
      </c>
      <c r="E101" s="15">
        <v>3278</v>
      </c>
      <c r="F101" s="15">
        <v>2042</v>
      </c>
      <c r="G101" s="15">
        <v>7417</v>
      </c>
      <c r="H101" s="15">
        <v>4238</v>
      </c>
      <c r="I101" s="15">
        <v>4574</v>
      </c>
      <c r="J101" s="15">
        <v>2213</v>
      </c>
      <c r="K101" s="15">
        <v>1839</v>
      </c>
      <c r="L101" s="15">
        <v>2950</v>
      </c>
      <c r="M101" s="15">
        <v>3038</v>
      </c>
      <c r="N101" s="15">
        <v>2381</v>
      </c>
      <c r="O101" s="15">
        <v>37824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84747</v>
      </c>
      <c r="D103" s="58">
        <v>77043</v>
      </c>
      <c r="E103" s="58">
        <v>86753</v>
      </c>
      <c r="F103" s="58">
        <v>100664</v>
      </c>
      <c r="G103" s="58">
        <v>96088</v>
      </c>
      <c r="H103" s="58">
        <v>100664</v>
      </c>
      <c r="I103" s="58">
        <v>105240</v>
      </c>
      <c r="J103" s="58">
        <v>96088</v>
      </c>
      <c r="K103" s="58">
        <v>100664</v>
      </c>
      <c r="L103" s="58">
        <v>97003</v>
      </c>
      <c r="M103" s="58">
        <v>82810</v>
      </c>
      <c r="N103" s="58">
        <v>90696</v>
      </c>
      <c r="O103" s="2">
        <v>1118460</v>
      </c>
    </row>
    <row r="104" spans="1:15" ht="11.25" x14ac:dyDescent="0.2">
      <c r="A104" s="10" t="s">
        <v>197</v>
      </c>
      <c r="B104" s="62" t="s">
        <v>482</v>
      </c>
      <c r="C104" s="58">
        <v>24661</v>
      </c>
      <c r="D104" s="58">
        <v>18341</v>
      </c>
      <c r="E104" s="58">
        <v>26449</v>
      </c>
      <c r="F104" s="58">
        <v>26676</v>
      </c>
      <c r="G104" s="58">
        <v>54892</v>
      </c>
      <c r="H104" s="58">
        <v>49841</v>
      </c>
      <c r="I104" s="58">
        <v>46004</v>
      </c>
      <c r="J104" s="58">
        <v>38456</v>
      </c>
      <c r="K104" s="58">
        <v>48628</v>
      </c>
      <c r="L104" s="58">
        <v>37874</v>
      </c>
      <c r="M104" s="58">
        <v>35444</v>
      </c>
      <c r="N104" s="58">
        <v>31603</v>
      </c>
      <c r="O104" s="2">
        <v>438869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1517</v>
      </c>
      <c r="D106" s="58">
        <v>1197</v>
      </c>
      <c r="E106" s="58">
        <v>1672</v>
      </c>
      <c r="F106" s="58">
        <v>1621</v>
      </c>
      <c r="G106" s="58">
        <v>3301</v>
      </c>
      <c r="H106" s="58">
        <v>2889</v>
      </c>
      <c r="I106" s="58">
        <v>2714</v>
      </c>
      <c r="J106" s="58">
        <v>2219</v>
      </c>
      <c r="K106" s="58">
        <v>2709</v>
      </c>
      <c r="L106" s="58">
        <v>2227</v>
      </c>
      <c r="M106" s="58">
        <v>2110</v>
      </c>
      <c r="N106" s="58">
        <v>1885</v>
      </c>
      <c r="O106" s="2">
        <v>26061</v>
      </c>
    </row>
    <row r="107" spans="1:15" ht="11.25" x14ac:dyDescent="0.2">
      <c r="A107" s="10" t="s">
        <v>195</v>
      </c>
      <c r="B107" s="62" t="s">
        <v>36</v>
      </c>
      <c r="C107" s="58">
        <v>3711</v>
      </c>
      <c r="D107" s="58">
        <v>3711</v>
      </c>
      <c r="E107" s="58">
        <v>3711</v>
      </c>
      <c r="F107" s="58">
        <v>3711</v>
      </c>
      <c r="G107" s="58">
        <v>3711</v>
      </c>
      <c r="H107" s="58">
        <v>3711</v>
      </c>
      <c r="I107" s="58">
        <v>3711</v>
      </c>
      <c r="J107" s="58">
        <v>3711</v>
      </c>
      <c r="K107" s="58">
        <v>3711</v>
      </c>
      <c r="L107" s="58">
        <v>3711</v>
      </c>
      <c r="M107" s="58">
        <v>3711</v>
      </c>
      <c r="N107" s="58">
        <v>3711</v>
      </c>
      <c r="O107" s="2">
        <v>44532</v>
      </c>
    </row>
    <row r="108" spans="1:15" ht="11.25" x14ac:dyDescent="0.2">
      <c r="A108" s="10"/>
      <c r="B108" s="4" t="s">
        <v>529</v>
      </c>
      <c r="C108" s="15">
        <v>114636</v>
      </c>
      <c r="D108" s="15">
        <v>100292</v>
      </c>
      <c r="E108" s="15">
        <v>118585</v>
      </c>
      <c r="F108" s="15">
        <v>132672</v>
      </c>
      <c r="G108" s="15">
        <v>157992</v>
      </c>
      <c r="H108" s="15">
        <v>157105</v>
      </c>
      <c r="I108" s="15">
        <v>157669</v>
      </c>
      <c r="J108" s="15">
        <v>140474</v>
      </c>
      <c r="K108" s="15">
        <v>155712</v>
      </c>
      <c r="L108" s="15">
        <v>140815</v>
      </c>
      <c r="M108" s="15">
        <v>124075</v>
      </c>
      <c r="N108" s="15">
        <v>127895</v>
      </c>
      <c r="O108" s="15">
        <v>1627922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5700</v>
      </c>
      <c r="D110" s="58">
        <v>5182</v>
      </c>
      <c r="E110" s="58">
        <v>5842</v>
      </c>
      <c r="F110" s="58">
        <v>5842</v>
      </c>
      <c r="G110" s="58">
        <v>5577</v>
      </c>
      <c r="H110" s="58">
        <v>5842</v>
      </c>
      <c r="I110" s="58">
        <v>6108</v>
      </c>
      <c r="J110" s="58">
        <v>5577</v>
      </c>
      <c r="K110" s="58">
        <v>5842</v>
      </c>
      <c r="L110" s="58">
        <v>5842</v>
      </c>
      <c r="M110" s="58">
        <v>5577</v>
      </c>
      <c r="N110" s="58">
        <v>6108</v>
      </c>
      <c r="O110" s="2">
        <v>69039</v>
      </c>
    </row>
    <row r="111" spans="1:15" ht="11.25" x14ac:dyDescent="0.2">
      <c r="A111" s="10" t="s">
        <v>201</v>
      </c>
      <c r="B111" s="62" t="s">
        <v>38</v>
      </c>
      <c r="C111" s="58">
        <v>1403</v>
      </c>
      <c r="D111" s="58">
        <v>1403</v>
      </c>
      <c r="E111" s="58">
        <v>1403</v>
      </c>
      <c r="F111" s="58">
        <v>1403</v>
      </c>
      <c r="G111" s="58">
        <v>1403</v>
      </c>
      <c r="H111" s="58">
        <v>1403</v>
      </c>
      <c r="I111" s="58">
        <v>1403</v>
      </c>
      <c r="J111" s="58">
        <v>1403</v>
      </c>
      <c r="K111" s="58">
        <v>1403</v>
      </c>
      <c r="L111" s="58">
        <v>1403</v>
      </c>
      <c r="M111" s="58">
        <v>1403</v>
      </c>
      <c r="N111" s="58">
        <v>1403</v>
      </c>
      <c r="O111" s="2">
        <v>16836</v>
      </c>
    </row>
    <row r="112" spans="1:15" ht="11.25" x14ac:dyDescent="0.2">
      <c r="A112" s="10"/>
      <c r="B112" s="4" t="s">
        <v>39</v>
      </c>
      <c r="C112" s="15">
        <v>121739</v>
      </c>
      <c r="D112" s="15">
        <v>106877</v>
      </c>
      <c r="E112" s="15">
        <v>125830</v>
      </c>
      <c r="F112" s="15">
        <v>139917</v>
      </c>
      <c r="G112" s="15">
        <v>164972</v>
      </c>
      <c r="H112" s="15">
        <v>164350</v>
      </c>
      <c r="I112" s="15">
        <v>165180</v>
      </c>
      <c r="J112" s="15">
        <v>147454</v>
      </c>
      <c r="K112" s="15">
        <v>162957</v>
      </c>
      <c r="L112" s="15">
        <v>148060</v>
      </c>
      <c r="M112" s="15">
        <v>131055</v>
      </c>
      <c r="N112" s="15">
        <v>135406</v>
      </c>
      <c r="O112" s="15">
        <v>1713797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148140</v>
      </c>
      <c r="D114" s="20">
        <v>131636</v>
      </c>
      <c r="E114" s="20">
        <v>153981</v>
      </c>
      <c r="F114" s="20">
        <v>167178</v>
      </c>
      <c r="G114" s="20">
        <v>196377</v>
      </c>
      <c r="H114" s="20">
        <v>196011</v>
      </c>
      <c r="I114" s="20">
        <v>197201</v>
      </c>
      <c r="J114" s="20">
        <v>175600</v>
      </c>
      <c r="K114" s="20">
        <v>192535</v>
      </c>
      <c r="L114" s="20">
        <v>177804</v>
      </c>
      <c r="M114" s="20">
        <v>158343</v>
      </c>
      <c r="N114" s="20">
        <v>163659</v>
      </c>
      <c r="O114" s="20">
        <v>2058465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16178</v>
      </c>
      <c r="D118" s="58">
        <v>12808</v>
      </c>
      <c r="E118" s="58">
        <v>12041</v>
      </c>
      <c r="F118" s="58">
        <v>15186</v>
      </c>
      <c r="G118" s="58">
        <v>15795</v>
      </c>
      <c r="H118" s="58">
        <v>18799</v>
      </c>
      <c r="I118" s="58">
        <v>18874</v>
      </c>
      <c r="J118" s="58">
        <v>18902</v>
      </c>
      <c r="K118" s="58">
        <v>15824</v>
      </c>
      <c r="L118" s="58">
        <v>16598</v>
      </c>
      <c r="M118" s="58">
        <v>15415</v>
      </c>
      <c r="N118" s="58">
        <v>13168</v>
      </c>
      <c r="O118" s="2">
        <v>189588</v>
      </c>
    </row>
    <row r="119" spans="1:15" ht="11.25" customHeight="1" x14ac:dyDescent="0.2">
      <c r="A119" s="10" t="s">
        <v>250</v>
      </c>
      <c r="B119" s="62" t="s">
        <v>43</v>
      </c>
      <c r="C119" s="58">
        <v>13718</v>
      </c>
      <c r="D119" s="58">
        <v>12670</v>
      </c>
      <c r="E119" s="58">
        <v>13625</v>
      </c>
      <c r="F119" s="58">
        <v>14107</v>
      </c>
      <c r="G119" s="58">
        <v>13348</v>
      </c>
      <c r="H119" s="58">
        <v>13995</v>
      </c>
      <c r="I119" s="58">
        <v>12750</v>
      </c>
      <c r="J119" s="58">
        <v>13834</v>
      </c>
      <c r="K119" s="58">
        <v>11950</v>
      </c>
      <c r="L119" s="58">
        <v>12944</v>
      </c>
      <c r="M119" s="58">
        <v>12388</v>
      </c>
      <c r="N119" s="58">
        <v>12457</v>
      </c>
      <c r="O119" s="2">
        <v>157786</v>
      </c>
    </row>
    <row r="120" spans="1:15" ht="11.25" x14ac:dyDescent="0.2">
      <c r="A120" s="10" t="s">
        <v>251</v>
      </c>
      <c r="B120" s="62" t="s">
        <v>44</v>
      </c>
      <c r="C120" s="58">
        <v>-763</v>
      </c>
      <c r="D120" s="58">
        <v>-763</v>
      </c>
      <c r="E120" s="58">
        <v>-763</v>
      </c>
      <c r="F120" s="58">
        <v>-763</v>
      </c>
      <c r="G120" s="58">
        <v>-763</v>
      </c>
      <c r="H120" s="58">
        <v>-763</v>
      </c>
      <c r="I120" s="58">
        <v>-763</v>
      </c>
      <c r="J120" s="58">
        <v>-763</v>
      </c>
      <c r="K120" s="58">
        <v>-763</v>
      </c>
      <c r="L120" s="58">
        <v>-763</v>
      </c>
      <c r="M120" s="58">
        <v>-763</v>
      </c>
      <c r="N120" s="58">
        <v>-763</v>
      </c>
      <c r="O120" s="2">
        <v>-9156</v>
      </c>
    </row>
    <row r="121" spans="1:15" ht="11.25" x14ac:dyDescent="0.2">
      <c r="A121" s="10" t="s">
        <v>213</v>
      </c>
      <c r="B121" s="62" t="s">
        <v>45</v>
      </c>
      <c r="C121" s="58">
        <v>283</v>
      </c>
      <c r="D121" s="58">
        <v>305</v>
      </c>
      <c r="E121" s="58">
        <v>498</v>
      </c>
      <c r="F121" s="58">
        <v>389</v>
      </c>
      <c r="G121" s="58">
        <v>336</v>
      </c>
      <c r="H121" s="58">
        <v>208</v>
      </c>
      <c r="I121" s="58">
        <v>715</v>
      </c>
      <c r="J121" s="58">
        <v>422</v>
      </c>
      <c r="K121" s="58">
        <v>260</v>
      </c>
      <c r="L121" s="58">
        <v>550</v>
      </c>
      <c r="M121" s="58">
        <v>681</v>
      </c>
      <c r="N121" s="58">
        <v>660</v>
      </c>
      <c r="O121" s="2">
        <v>5307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350</v>
      </c>
      <c r="D123" s="58">
        <v>4394</v>
      </c>
      <c r="E123" s="58">
        <v>466</v>
      </c>
      <c r="F123" s="58">
        <v>356</v>
      </c>
      <c r="G123" s="58">
        <v>370</v>
      </c>
      <c r="H123" s="58">
        <v>348</v>
      </c>
      <c r="I123" s="58">
        <v>1335</v>
      </c>
      <c r="J123" s="58">
        <v>385</v>
      </c>
      <c r="K123" s="58">
        <v>1</v>
      </c>
      <c r="L123" s="58">
        <v>87</v>
      </c>
      <c r="M123" s="58">
        <v>32</v>
      </c>
      <c r="N123" s="58">
        <v>32</v>
      </c>
      <c r="O123" s="2">
        <v>8156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41</v>
      </c>
      <c r="G124" s="58">
        <v>81</v>
      </c>
      <c r="H124" s="58">
        <v>0</v>
      </c>
      <c r="I124" s="58">
        <v>81</v>
      </c>
      <c r="J124" s="58">
        <v>750</v>
      </c>
      <c r="K124" s="58">
        <v>0</v>
      </c>
      <c r="L124" s="58">
        <v>0</v>
      </c>
      <c r="M124" s="58">
        <v>0</v>
      </c>
      <c r="N124" s="58">
        <v>0</v>
      </c>
      <c r="O124" s="2">
        <v>953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625</v>
      </c>
      <c r="I125" s="58">
        <v>0</v>
      </c>
      <c r="J125" s="58">
        <v>0</v>
      </c>
      <c r="K125" s="58">
        <v>0</v>
      </c>
      <c r="L125" s="58">
        <v>0</v>
      </c>
      <c r="M125" s="58">
        <v>48</v>
      </c>
      <c r="N125" s="58">
        <v>48</v>
      </c>
      <c r="O125" s="2">
        <v>721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464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258</v>
      </c>
      <c r="K126" s="58">
        <v>0</v>
      </c>
      <c r="L126" s="58">
        <v>0</v>
      </c>
      <c r="M126" s="58">
        <v>800</v>
      </c>
      <c r="N126" s="58">
        <v>3500</v>
      </c>
      <c r="O126" s="2">
        <v>5022</v>
      </c>
    </row>
    <row r="127" spans="1:15" ht="11.25" x14ac:dyDescent="0.2">
      <c r="A127" s="10"/>
      <c r="B127" s="4" t="s">
        <v>455</v>
      </c>
      <c r="C127" s="15">
        <v>29766</v>
      </c>
      <c r="D127" s="15">
        <v>29878</v>
      </c>
      <c r="E127" s="15">
        <v>25867</v>
      </c>
      <c r="F127" s="15">
        <v>29316</v>
      </c>
      <c r="G127" s="15">
        <v>29167</v>
      </c>
      <c r="H127" s="15">
        <v>33212</v>
      </c>
      <c r="I127" s="15">
        <v>32992</v>
      </c>
      <c r="J127" s="15">
        <v>33788</v>
      </c>
      <c r="K127" s="15">
        <v>27272</v>
      </c>
      <c r="L127" s="15">
        <v>29416</v>
      </c>
      <c r="M127" s="15">
        <v>28601</v>
      </c>
      <c r="N127" s="15">
        <v>29102</v>
      </c>
      <c r="O127" s="15">
        <v>358377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177906</v>
      </c>
      <c r="D129" s="20">
        <v>161514</v>
      </c>
      <c r="E129" s="20">
        <v>179848</v>
      </c>
      <c r="F129" s="20">
        <v>196494</v>
      </c>
      <c r="G129" s="20">
        <v>225544</v>
      </c>
      <c r="H129" s="20">
        <v>229223</v>
      </c>
      <c r="I129" s="20">
        <v>230193</v>
      </c>
      <c r="J129" s="20">
        <v>209388</v>
      </c>
      <c r="K129" s="20">
        <v>219807</v>
      </c>
      <c r="L129" s="20">
        <v>207220</v>
      </c>
      <c r="M129" s="20">
        <v>186944</v>
      </c>
      <c r="N129" s="20">
        <v>192761</v>
      </c>
      <c r="O129" s="20">
        <v>2416842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16294</v>
      </c>
      <c r="D133" s="58">
        <v>11392</v>
      </c>
      <c r="E133" s="58">
        <v>17073</v>
      </c>
      <c r="F133" s="58">
        <v>15308</v>
      </c>
      <c r="G133" s="58">
        <v>33589</v>
      </c>
      <c r="H133" s="58">
        <v>41576</v>
      </c>
      <c r="I133" s="58">
        <v>27804</v>
      </c>
      <c r="J133" s="58">
        <v>40949</v>
      </c>
      <c r="K133" s="58">
        <v>36892</v>
      </c>
      <c r="L133" s="58">
        <v>30134</v>
      </c>
      <c r="M133" s="58">
        <v>25731</v>
      </c>
      <c r="N133" s="58">
        <v>24269</v>
      </c>
      <c r="O133" s="2">
        <v>321011</v>
      </c>
    </row>
    <row r="134" spans="1:15" ht="11.25" x14ac:dyDescent="0.2">
      <c r="A134" s="10" t="s">
        <v>225</v>
      </c>
      <c r="B134" s="62" t="s">
        <v>55</v>
      </c>
      <c r="C134" s="58">
        <v>1230</v>
      </c>
      <c r="D134" s="58">
        <v>1264</v>
      </c>
      <c r="E134" s="58">
        <v>1093</v>
      </c>
      <c r="F134" s="58">
        <v>857</v>
      </c>
      <c r="G134" s="58">
        <v>1127</v>
      </c>
      <c r="H134" s="58">
        <v>1165</v>
      </c>
      <c r="I134" s="58">
        <v>1154</v>
      </c>
      <c r="J134" s="58">
        <v>1278</v>
      </c>
      <c r="K134" s="58">
        <v>1155</v>
      </c>
      <c r="L134" s="58">
        <v>640</v>
      </c>
      <c r="M134" s="58">
        <v>2759</v>
      </c>
      <c r="N134" s="58">
        <v>2254</v>
      </c>
      <c r="O134" s="2">
        <v>15976</v>
      </c>
    </row>
    <row r="135" spans="1:15" ht="11.25" x14ac:dyDescent="0.2">
      <c r="A135" s="10" t="s">
        <v>212</v>
      </c>
      <c r="B135" s="62" t="s">
        <v>56</v>
      </c>
      <c r="C135" s="58">
        <v>2272</v>
      </c>
      <c r="D135" s="58">
        <v>4585</v>
      </c>
      <c r="E135" s="58">
        <v>3649</v>
      </c>
      <c r="F135" s="58">
        <v>1448</v>
      </c>
      <c r="G135" s="58">
        <v>4023</v>
      </c>
      <c r="H135" s="58">
        <v>5803</v>
      </c>
      <c r="I135" s="58">
        <v>1742</v>
      </c>
      <c r="J135" s="58">
        <v>1845</v>
      </c>
      <c r="K135" s="58">
        <v>6422</v>
      </c>
      <c r="L135" s="58">
        <v>5497</v>
      </c>
      <c r="M135" s="58">
        <v>2779</v>
      </c>
      <c r="N135" s="58">
        <v>2475</v>
      </c>
      <c r="O135" s="2">
        <v>42540</v>
      </c>
    </row>
    <row r="136" spans="1:15" ht="11.25" x14ac:dyDescent="0.2">
      <c r="A136" s="10" t="s">
        <v>185</v>
      </c>
      <c r="B136" s="62" t="s">
        <v>57</v>
      </c>
      <c r="C136" s="58">
        <v>1760</v>
      </c>
      <c r="D136" s="58">
        <v>2273</v>
      </c>
      <c r="E136" s="58">
        <v>2822</v>
      </c>
      <c r="F136" s="58">
        <v>1963</v>
      </c>
      <c r="G136" s="58">
        <v>2294</v>
      </c>
      <c r="H136" s="58">
        <v>3225</v>
      </c>
      <c r="I136" s="58">
        <v>1708</v>
      </c>
      <c r="J136" s="58">
        <v>4635</v>
      </c>
      <c r="K136" s="58">
        <v>3340</v>
      </c>
      <c r="L136" s="58">
        <v>2376</v>
      </c>
      <c r="M136" s="58">
        <v>2757</v>
      </c>
      <c r="N136" s="58">
        <v>2374</v>
      </c>
      <c r="O136" s="2">
        <v>31527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21556</v>
      </c>
      <c r="D138" s="15">
        <v>19514</v>
      </c>
      <c r="E138" s="15">
        <v>24637</v>
      </c>
      <c r="F138" s="15">
        <v>19576</v>
      </c>
      <c r="G138" s="15">
        <v>41033</v>
      </c>
      <c r="H138" s="15">
        <v>51769</v>
      </c>
      <c r="I138" s="15">
        <v>32408</v>
      </c>
      <c r="J138" s="15">
        <v>48707</v>
      </c>
      <c r="K138" s="15">
        <v>47809</v>
      </c>
      <c r="L138" s="15">
        <v>38647</v>
      </c>
      <c r="M138" s="15">
        <v>34026</v>
      </c>
      <c r="N138" s="15">
        <v>31372</v>
      </c>
      <c r="O138" s="15">
        <v>411054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4229</v>
      </c>
      <c r="D140" s="58">
        <v>6371</v>
      </c>
      <c r="E140" s="58">
        <v>5377</v>
      </c>
      <c r="F140" s="58">
        <v>15384</v>
      </c>
      <c r="G140" s="58">
        <v>17798</v>
      </c>
      <c r="H140" s="58">
        <v>11385</v>
      </c>
      <c r="I140" s="58">
        <v>15132</v>
      </c>
      <c r="J140" s="58">
        <v>4159</v>
      </c>
      <c r="K140" s="58">
        <v>13631</v>
      </c>
      <c r="L140" s="58">
        <v>6855</v>
      </c>
      <c r="M140" s="58">
        <v>10660</v>
      </c>
      <c r="N140" s="58">
        <v>9488</v>
      </c>
      <c r="O140" s="2">
        <v>120469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25785</v>
      </c>
      <c r="D142" s="20">
        <v>25885</v>
      </c>
      <c r="E142" s="20">
        <v>30014</v>
      </c>
      <c r="F142" s="20">
        <v>34960</v>
      </c>
      <c r="G142" s="20">
        <v>58831</v>
      </c>
      <c r="H142" s="20">
        <v>63154</v>
      </c>
      <c r="I142" s="20">
        <v>47540</v>
      </c>
      <c r="J142" s="20">
        <v>52866</v>
      </c>
      <c r="K142" s="20">
        <v>61440</v>
      </c>
      <c r="L142" s="20">
        <v>45502</v>
      </c>
      <c r="M142" s="20">
        <v>44686</v>
      </c>
      <c r="N142" s="20">
        <v>40860</v>
      </c>
      <c r="O142" s="20">
        <v>531523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12006</v>
      </c>
      <c r="D146" s="58">
        <v>13357</v>
      </c>
      <c r="E146" s="58">
        <v>11649</v>
      </c>
      <c r="F146" s="58">
        <v>13217</v>
      </c>
      <c r="G146" s="58">
        <v>10744</v>
      </c>
      <c r="H146" s="58">
        <v>11938</v>
      </c>
      <c r="I146" s="58">
        <v>13452</v>
      </c>
      <c r="J146" s="58">
        <v>15157</v>
      </c>
      <c r="K146" s="58">
        <v>13750</v>
      </c>
      <c r="L146" s="58">
        <v>14595</v>
      </c>
      <c r="M146" s="58">
        <v>14538</v>
      </c>
      <c r="N146" s="58">
        <v>14181</v>
      </c>
      <c r="O146" s="2">
        <v>158584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660</v>
      </c>
      <c r="D148" s="58">
        <v>6729</v>
      </c>
      <c r="E148" s="58">
        <v>0</v>
      </c>
      <c r="F148" s="58">
        <v>1431</v>
      </c>
      <c r="G148" s="58">
        <v>50</v>
      </c>
      <c r="H148" s="58">
        <v>181</v>
      </c>
      <c r="I148" s="58">
        <v>2790</v>
      </c>
      <c r="J148" s="58">
        <v>1316</v>
      </c>
      <c r="K148" s="58">
        <v>688</v>
      </c>
      <c r="L148" s="58">
        <v>107</v>
      </c>
      <c r="M148" s="58">
        <v>0</v>
      </c>
      <c r="N148" s="58">
        <v>2200</v>
      </c>
      <c r="O148" s="2">
        <v>16152</v>
      </c>
    </row>
    <row r="149" spans="1:15" ht="11.25" x14ac:dyDescent="0.2">
      <c r="A149" s="42" t="s">
        <v>505</v>
      </c>
      <c r="B149" s="62" t="s">
        <v>64</v>
      </c>
      <c r="C149" s="58">
        <v>676</v>
      </c>
      <c r="D149" s="58">
        <v>1074</v>
      </c>
      <c r="E149" s="58">
        <v>266</v>
      </c>
      <c r="F149" s="58">
        <v>0</v>
      </c>
      <c r="G149" s="58">
        <v>517</v>
      </c>
      <c r="H149" s="58">
        <v>216</v>
      </c>
      <c r="I149" s="58">
        <v>911</v>
      </c>
      <c r="J149" s="58">
        <v>709</v>
      </c>
      <c r="K149" s="58">
        <v>678</v>
      </c>
      <c r="L149" s="58">
        <v>859</v>
      </c>
      <c r="M149" s="58">
        <v>298</v>
      </c>
      <c r="N149" s="58">
        <v>298</v>
      </c>
      <c r="O149" s="2">
        <v>6502</v>
      </c>
    </row>
    <row r="150" spans="1:15" ht="11.25" x14ac:dyDescent="0.2">
      <c r="A150" s="10" t="s">
        <v>506</v>
      </c>
      <c r="B150" s="62" t="s">
        <v>459</v>
      </c>
      <c r="C150" s="58">
        <v>2196</v>
      </c>
      <c r="D150" s="58">
        <v>2196</v>
      </c>
      <c r="E150" s="58">
        <v>2196</v>
      </c>
      <c r="F150" s="58">
        <v>2196</v>
      </c>
      <c r="G150" s="58">
        <v>2196</v>
      </c>
      <c r="H150" s="58">
        <v>2196</v>
      </c>
      <c r="I150" s="58">
        <v>2196</v>
      </c>
      <c r="J150" s="58">
        <v>2196</v>
      </c>
      <c r="K150" s="58">
        <v>2196</v>
      </c>
      <c r="L150" s="58">
        <v>2196</v>
      </c>
      <c r="M150" s="58">
        <v>2196</v>
      </c>
      <c r="N150" s="58">
        <v>2196</v>
      </c>
      <c r="O150" s="2">
        <v>26352</v>
      </c>
    </row>
    <row r="151" spans="1:15" ht="11.25" x14ac:dyDescent="0.2">
      <c r="A151" s="10"/>
      <c r="B151" s="4" t="s">
        <v>65</v>
      </c>
      <c r="C151" s="15">
        <v>15538</v>
      </c>
      <c r="D151" s="15">
        <v>23356</v>
      </c>
      <c r="E151" s="15">
        <v>14111</v>
      </c>
      <c r="F151" s="15">
        <v>16844</v>
      </c>
      <c r="G151" s="15">
        <v>13507</v>
      </c>
      <c r="H151" s="15">
        <v>14531</v>
      </c>
      <c r="I151" s="15">
        <v>19349</v>
      </c>
      <c r="J151" s="15">
        <v>19378</v>
      </c>
      <c r="K151" s="15">
        <v>17312</v>
      </c>
      <c r="L151" s="15">
        <v>17757</v>
      </c>
      <c r="M151" s="15">
        <v>17032</v>
      </c>
      <c r="N151" s="15">
        <v>18875</v>
      </c>
      <c r="O151" s="15">
        <v>207590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18500</v>
      </c>
      <c r="D154" s="58">
        <v>19750</v>
      </c>
      <c r="E154" s="58">
        <v>20300</v>
      </c>
      <c r="F154" s="58">
        <v>20300</v>
      </c>
      <c r="G154" s="58">
        <v>20300</v>
      </c>
      <c r="H154" s="58">
        <v>20300</v>
      </c>
      <c r="I154" s="58">
        <v>20300</v>
      </c>
      <c r="J154" s="58">
        <v>20300</v>
      </c>
      <c r="K154" s="58">
        <v>20300</v>
      </c>
      <c r="L154" s="58">
        <v>20300</v>
      </c>
      <c r="M154" s="58">
        <v>20300</v>
      </c>
      <c r="N154" s="58">
        <v>20300</v>
      </c>
      <c r="O154" s="2">
        <v>241250</v>
      </c>
    </row>
    <row r="155" spans="1:15" ht="10.9" customHeight="1" x14ac:dyDescent="0.2">
      <c r="A155" s="10" t="s">
        <v>203</v>
      </c>
      <c r="B155" s="62" t="s">
        <v>67</v>
      </c>
      <c r="C155" s="58">
        <v>502</v>
      </c>
      <c r="D155" s="58">
        <v>502</v>
      </c>
      <c r="E155" s="58">
        <v>502</v>
      </c>
      <c r="F155" s="58">
        <v>502</v>
      </c>
      <c r="G155" s="58">
        <v>502</v>
      </c>
      <c r="H155" s="58">
        <v>502</v>
      </c>
      <c r="I155" s="58">
        <v>502</v>
      </c>
      <c r="J155" s="58">
        <v>502</v>
      </c>
      <c r="K155" s="58">
        <v>502</v>
      </c>
      <c r="L155" s="58">
        <v>502</v>
      </c>
      <c r="M155" s="58">
        <v>502</v>
      </c>
      <c r="N155" s="58">
        <v>502</v>
      </c>
      <c r="O155" s="2">
        <v>6024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19002</v>
      </c>
      <c r="D159" s="15">
        <v>20252</v>
      </c>
      <c r="E159" s="15">
        <v>20802</v>
      </c>
      <c r="F159" s="15">
        <v>20802</v>
      </c>
      <c r="G159" s="15">
        <v>20802</v>
      </c>
      <c r="H159" s="15">
        <v>20802</v>
      </c>
      <c r="I159" s="15">
        <v>20802</v>
      </c>
      <c r="J159" s="15">
        <v>20802</v>
      </c>
      <c r="K159" s="15">
        <v>20802</v>
      </c>
      <c r="L159" s="15">
        <v>20802</v>
      </c>
      <c r="M159" s="15">
        <v>20802</v>
      </c>
      <c r="N159" s="15">
        <v>20802</v>
      </c>
      <c r="O159" s="15">
        <v>247274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34540</v>
      </c>
      <c r="D161" s="15">
        <v>43608</v>
      </c>
      <c r="E161" s="15">
        <v>34913</v>
      </c>
      <c r="F161" s="15">
        <v>37646</v>
      </c>
      <c r="G161" s="15">
        <v>34309</v>
      </c>
      <c r="H161" s="15">
        <v>35333</v>
      </c>
      <c r="I161" s="15">
        <v>40151</v>
      </c>
      <c r="J161" s="15">
        <v>40180</v>
      </c>
      <c r="K161" s="15">
        <v>38114</v>
      </c>
      <c r="L161" s="15">
        <v>38559</v>
      </c>
      <c r="M161" s="15">
        <v>37834</v>
      </c>
      <c r="N161" s="15">
        <v>39677</v>
      </c>
      <c r="O161" s="15">
        <v>454864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-2780</v>
      </c>
      <c r="D164" s="58">
        <v>-2780</v>
      </c>
      <c r="E164" s="58">
        <v>-2780</v>
      </c>
      <c r="F164" s="58">
        <v>-3020</v>
      </c>
      <c r="G164" s="58">
        <v>-3020</v>
      </c>
      <c r="H164" s="58">
        <v>-3020</v>
      </c>
      <c r="I164" s="58">
        <v>-3020</v>
      </c>
      <c r="J164" s="58">
        <v>-3020</v>
      </c>
      <c r="K164" s="58">
        <v>-3020</v>
      </c>
      <c r="L164" s="58">
        <v>-2900</v>
      </c>
      <c r="M164" s="58">
        <v>-2780</v>
      </c>
      <c r="N164" s="58">
        <v>-2780</v>
      </c>
      <c r="O164" s="2">
        <v>-34920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31760</v>
      </c>
      <c r="D166" s="20">
        <v>40828</v>
      </c>
      <c r="E166" s="20">
        <v>32133</v>
      </c>
      <c r="F166" s="20">
        <v>34626</v>
      </c>
      <c r="G166" s="20">
        <v>31289</v>
      </c>
      <c r="H166" s="20">
        <v>32313</v>
      </c>
      <c r="I166" s="20">
        <v>37131</v>
      </c>
      <c r="J166" s="20">
        <v>37160</v>
      </c>
      <c r="K166" s="20">
        <v>35094</v>
      </c>
      <c r="L166" s="20">
        <v>35659</v>
      </c>
      <c r="M166" s="20">
        <v>35054</v>
      </c>
      <c r="N166" s="20">
        <v>36897</v>
      </c>
      <c r="O166" s="20">
        <v>419944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1318</v>
      </c>
      <c r="D172" s="58">
        <v>1318</v>
      </c>
      <c r="E172" s="58">
        <v>1318</v>
      </c>
      <c r="F172" s="58">
        <v>1318</v>
      </c>
      <c r="G172" s="58">
        <v>1318</v>
      </c>
      <c r="H172" s="58">
        <v>1318</v>
      </c>
      <c r="I172" s="58">
        <v>1318</v>
      </c>
      <c r="J172" s="58">
        <v>1318</v>
      </c>
      <c r="K172" s="58">
        <v>1318</v>
      </c>
      <c r="L172" s="58">
        <v>1318</v>
      </c>
      <c r="M172" s="58">
        <v>1318</v>
      </c>
      <c r="N172" s="58">
        <v>1318</v>
      </c>
      <c r="O172" s="2">
        <v>15816</v>
      </c>
    </row>
    <row r="173" spans="1:15" ht="11.25" x14ac:dyDescent="0.2">
      <c r="A173" s="10" t="s">
        <v>210</v>
      </c>
      <c r="B173" s="62" t="s">
        <v>75</v>
      </c>
      <c r="C173" s="58">
        <v>2739</v>
      </c>
      <c r="D173" s="58">
        <v>2739</v>
      </c>
      <c r="E173" s="58">
        <v>2739</v>
      </c>
      <c r="F173" s="58">
        <v>2739</v>
      </c>
      <c r="G173" s="58">
        <v>2739</v>
      </c>
      <c r="H173" s="58">
        <v>2739</v>
      </c>
      <c r="I173" s="58">
        <v>2739</v>
      </c>
      <c r="J173" s="58">
        <v>2739</v>
      </c>
      <c r="K173" s="58">
        <v>2739</v>
      </c>
      <c r="L173" s="58">
        <v>2739</v>
      </c>
      <c r="M173" s="58">
        <v>2739</v>
      </c>
      <c r="N173" s="58">
        <v>2739</v>
      </c>
      <c r="O173" s="2">
        <v>32868</v>
      </c>
    </row>
    <row r="174" spans="1:15" ht="11.25" x14ac:dyDescent="0.2">
      <c r="A174" s="10" t="s">
        <v>256</v>
      </c>
      <c r="B174" s="62" t="s">
        <v>446</v>
      </c>
      <c r="C174" s="58">
        <v>2504</v>
      </c>
      <c r="D174" s="58">
        <v>2170</v>
      </c>
      <c r="E174" s="58">
        <v>2279</v>
      </c>
      <c r="F174" s="58">
        <v>2798</v>
      </c>
      <c r="G174" s="58">
        <v>2794</v>
      </c>
      <c r="H174" s="58">
        <v>3336</v>
      </c>
      <c r="I174" s="58">
        <v>3214</v>
      </c>
      <c r="J174" s="58">
        <v>3279</v>
      </c>
      <c r="K174" s="58">
        <v>2917</v>
      </c>
      <c r="L174" s="58">
        <v>3276</v>
      </c>
      <c r="M174" s="58">
        <v>2703</v>
      </c>
      <c r="N174" s="58">
        <v>1918</v>
      </c>
      <c r="O174" s="2">
        <v>33188</v>
      </c>
    </row>
    <row r="175" spans="1:15" ht="11.25" x14ac:dyDescent="0.2">
      <c r="A175" s="10"/>
      <c r="B175" s="4" t="s">
        <v>448</v>
      </c>
      <c r="C175" s="15">
        <v>6561</v>
      </c>
      <c r="D175" s="15">
        <v>6227</v>
      </c>
      <c r="E175" s="15">
        <v>6336</v>
      </c>
      <c r="F175" s="15">
        <v>6855</v>
      </c>
      <c r="G175" s="15">
        <v>6851</v>
      </c>
      <c r="H175" s="15">
        <v>7393</v>
      </c>
      <c r="I175" s="15">
        <v>7271</v>
      </c>
      <c r="J175" s="15">
        <v>7336</v>
      </c>
      <c r="K175" s="15">
        <v>6974</v>
      </c>
      <c r="L175" s="15">
        <v>7333</v>
      </c>
      <c r="M175" s="15">
        <v>6760</v>
      </c>
      <c r="N175" s="15">
        <v>5975</v>
      </c>
      <c r="O175" s="15">
        <v>81872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6561</v>
      </c>
      <c r="D179" s="20">
        <v>6227</v>
      </c>
      <c r="E179" s="20">
        <v>6336</v>
      </c>
      <c r="F179" s="20">
        <v>6855</v>
      </c>
      <c r="G179" s="20">
        <v>6851</v>
      </c>
      <c r="H179" s="20">
        <v>7393</v>
      </c>
      <c r="I179" s="20">
        <v>7271</v>
      </c>
      <c r="J179" s="20">
        <v>7336</v>
      </c>
      <c r="K179" s="20">
        <v>6974</v>
      </c>
      <c r="L179" s="20">
        <v>7333</v>
      </c>
      <c r="M179" s="20">
        <v>6760</v>
      </c>
      <c r="N179" s="20">
        <v>5975</v>
      </c>
      <c r="O179" s="20">
        <v>81872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-333</v>
      </c>
      <c r="D187" s="58">
        <v>-333</v>
      </c>
      <c r="E187" s="58">
        <v>-333</v>
      </c>
      <c r="F187" s="58">
        <v>-333</v>
      </c>
      <c r="G187" s="58">
        <v>-333</v>
      </c>
      <c r="H187" s="58">
        <v>-333</v>
      </c>
      <c r="I187" s="58">
        <v>-333</v>
      </c>
      <c r="J187" s="58">
        <v>-333</v>
      </c>
      <c r="K187" s="58">
        <v>-333</v>
      </c>
      <c r="L187" s="58">
        <v>-333</v>
      </c>
      <c r="M187" s="58">
        <v>-333</v>
      </c>
      <c r="N187" s="58">
        <v>-333</v>
      </c>
      <c r="O187" s="2">
        <v>-3996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-333</v>
      </c>
      <c r="D189" s="20">
        <v>-333</v>
      </c>
      <c r="E189" s="20">
        <v>-333</v>
      </c>
      <c r="F189" s="20">
        <v>-333</v>
      </c>
      <c r="G189" s="20">
        <v>-333</v>
      </c>
      <c r="H189" s="20">
        <v>-333</v>
      </c>
      <c r="I189" s="20">
        <v>-333</v>
      </c>
      <c r="J189" s="20">
        <v>-333</v>
      </c>
      <c r="K189" s="20">
        <v>-333</v>
      </c>
      <c r="L189" s="20">
        <v>-333</v>
      </c>
      <c r="M189" s="20">
        <v>-333</v>
      </c>
      <c r="N189" s="20">
        <v>-333</v>
      </c>
      <c r="O189" s="20">
        <v>-3996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883</v>
      </c>
      <c r="D195" s="58">
        <v>883</v>
      </c>
      <c r="E195" s="58">
        <v>883</v>
      </c>
      <c r="F195" s="58">
        <v>883</v>
      </c>
      <c r="G195" s="58">
        <v>883</v>
      </c>
      <c r="H195" s="58">
        <v>883</v>
      </c>
      <c r="I195" s="58">
        <v>883</v>
      </c>
      <c r="J195" s="58">
        <v>883</v>
      </c>
      <c r="K195" s="58">
        <v>883</v>
      </c>
      <c r="L195" s="58">
        <v>883</v>
      </c>
      <c r="M195" s="58">
        <v>883</v>
      </c>
      <c r="N195" s="58">
        <v>883</v>
      </c>
      <c r="O195" s="2">
        <v>10596</v>
      </c>
    </row>
    <row r="196" spans="1:15" ht="11.25" x14ac:dyDescent="0.2">
      <c r="A196" s="10" t="s">
        <v>503</v>
      </c>
      <c r="B196" s="62" t="s">
        <v>84</v>
      </c>
      <c r="C196" s="58">
        <v>5269</v>
      </c>
      <c r="D196" s="58">
        <v>5269</v>
      </c>
      <c r="E196" s="58">
        <v>5269</v>
      </c>
      <c r="F196" s="58">
        <v>5269</v>
      </c>
      <c r="G196" s="58">
        <v>5269</v>
      </c>
      <c r="H196" s="58">
        <v>5269</v>
      </c>
      <c r="I196" s="58">
        <v>5269</v>
      </c>
      <c r="J196" s="58">
        <v>5269</v>
      </c>
      <c r="K196" s="58">
        <v>5269</v>
      </c>
      <c r="L196" s="58">
        <v>5269</v>
      </c>
      <c r="M196" s="58">
        <v>5269</v>
      </c>
      <c r="N196" s="58">
        <v>5269</v>
      </c>
      <c r="O196" s="2">
        <v>63228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631</v>
      </c>
      <c r="D198" s="58">
        <v>580</v>
      </c>
      <c r="E198" s="58">
        <v>580</v>
      </c>
      <c r="F198" s="58">
        <v>691</v>
      </c>
      <c r="G198" s="58">
        <v>691</v>
      </c>
      <c r="H198" s="58">
        <v>691</v>
      </c>
      <c r="I198" s="58">
        <v>631</v>
      </c>
      <c r="J198" s="58">
        <v>586</v>
      </c>
      <c r="K198" s="58">
        <v>586</v>
      </c>
      <c r="L198" s="58">
        <v>538</v>
      </c>
      <c r="M198" s="58">
        <v>494</v>
      </c>
      <c r="N198" s="58">
        <v>494</v>
      </c>
      <c r="O198" s="2">
        <v>7193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6783</v>
      </c>
      <c r="D200" s="20">
        <v>6732</v>
      </c>
      <c r="E200" s="20">
        <v>6732</v>
      </c>
      <c r="F200" s="20">
        <v>6843</v>
      </c>
      <c r="G200" s="20">
        <v>6843</v>
      </c>
      <c r="H200" s="20">
        <v>6843</v>
      </c>
      <c r="I200" s="20">
        <v>6783</v>
      </c>
      <c r="J200" s="20">
        <v>6738</v>
      </c>
      <c r="K200" s="20">
        <v>6738</v>
      </c>
      <c r="L200" s="20">
        <v>6690</v>
      </c>
      <c r="M200" s="20">
        <v>6646</v>
      </c>
      <c r="N200" s="20">
        <v>6646</v>
      </c>
      <c r="O200" s="20">
        <v>81017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424</v>
      </c>
      <c r="D204" s="58">
        <v>424</v>
      </c>
      <c r="E204" s="58">
        <v>424</v>
      </c>
      <c r="F204" s="58">
        <v>424</v>
      </c>
      <c r="G204" s="58">
        <v>424</v>
      </c>
      <c r="H204" s="58">
        <v>424</v>
      </c>
      <c r="I204" s="58">
        <v>424</v>
      </c>
      <c r="J204" s="58">
        <v>424</v>
      </c>
      <c r="K204" s="58">
        <v>424</v>
      </c>
      <c r="L204" s="58">
        <v>424</v>
      </c>
      <c r="M204" s="58">
        <v>424</v>
      </c>
      <c r="N204" s="58">
        <v>424</v>
      </c>
      <c r="O204" s="2">
        <v>5088</v>
      </c>
    </row>
    <row r="205" spans="1:15" ht="11.25" x14ac:dyDescent="0.2">
      <c r="A205" s="10" t="s">
        <v>260</v>
      </c>
      <c r="B205" s="62" t="s">
        <v>87</v>
      </c>
      <c r="C205" s="58">
        <v>377</v>
      </c>
      <c r="D205" s="58">
        <v>377</v>
      </c>
      <c r="E205" s="58">
        <v>377</v>
      </c>
      <c r="F205" s="58">
        <v>377</v>
      </c>
      <c r="G205" s="58">
        <v>377</v>
      </c>
      <c r="H205" s="58">
        <v>377</v>
      </c>
      <c r="I205" s="58">
        <v>377</v>
      </c>
      <c r="J205" s="58">
        <v>377</v>
      </c>
      <c r="K205" s="58">
        <v>377</v>
      </c>
      <c r="L205" s="58">
        <v>377</v>
      </c>
      <c r="M205" s="58">
        <v>377</v>
      </c>
      <c r="N205" s="58">
        <v>377</v>
      </c>
      <c r="O205" s="2">
        <v>4524</v>
      </c>
    </row>
    <row r="206" spans="1:15" ht="11.25" x14ac:dyDescent="0.2">
      <c r="A206" s="10" t="s">
        <v>227</v>
      </c>
      <c r="B206" s="62" t="s">
        <v>88</v>
      </c>
      <c r="C206" s="58">
        <v>79</v>
      </c>
      <c r="D206" s="58">
        <v>79</v>
      </c>
      <c r="E206" s="58">
        <v>79</v>
      </c>
      <c r="F206" s="58">
        <v>79</v>
      </c>
      <c r="G206" s="58">
        <v>79</v>
      </c>
      <c r="H206" s="58">
        <v>79</v>
      </c>
      <c r="I206" s="58">
        <v>79</v>
      </c>
      <c r="J206" s="58">
        <v>79</v>
      </c>
      <c r="K206" s="58">
        <v>79</v>
      </c>
      <c r="L206" s="58">
        <v>79</v>
      </c>
      <c r="M206" s="58">
        <v>79</v>
      </c>
      <c r="N206" s="58">
        <v>79</v>
      </c>
      <c r="O206" s="2">
        <v>948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2129</v>
      </c>
      <c r="D208" s="58">
        <v>2129</v>
      </c>
      <c r="E208" s="58">
        <v>2129</v>
      </c>
      <c r="F208" s="58">
        <v>2129</v>
      </c>
      <c r="G208" s="58">
        <v>2129</v>
      </c>
      <c r="H208" s="58">
        <v>2129</v>
      </c>
      <c r="I208" s="58">
        <v>2129</v>
      </c>
      <c r="J208" s="58">
        <v>2129</v>
      </c>
      <c r="K208" s="58">
        <v>2129</v>
      </c>
      <c r="L208" s="58">
        <v>2129</v>
      </c>
      <c r="M208" s="58">
        <v>2129</v>
      </c>
      <c r="N208" s="58">
        <v>2129</v>
      </c>
      <c r="O208" s="2">
        <v>25548</v>
      </c>
    </row>
    <row r="209" spans="1:15" ht="11.25" x14ac:dyDescent="0.2">
      <c r="A209" s="10" t="s">
        <v>261</v>
      </c>
      <c r="B209" s="62" t="s">
        <v>90</v>
      </c>
      <c r="C209" s="58">
        <v>168</v>
      </c>
      <c r="D209" s="58">
        <v>168</v>
      </c>
      <c r="E209" s="58">
        <v>168</v>
      </c>
      <c r="F209" s="58">
        <v>168</v>
      </c>
      <c r="G209" s="58">
        <v>168</v>
      </c>
      <c r="H209" s="58">
        <v>168</v>
      </c>
      <c r="I209" s="58">
        <v>168</v>
      </c>
      <c r="J209" s="58">
        <v>168</v>
      </c>
      <c r="K209" s="58">
        <v>168</v>
      </c>
      <c r="L209" s="58">
        <v>168</v>
      </c>
      <c r="M209" s="58">
        <v>168</v>
      </c>
      <c r="N209" s="58">
        <v>168</v>
      </c>
      <c r="O209" s="2">
        <v>2016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482</v>
      </c>
      <c r="D213" s="58">
        <v>482</v>
      </c>
      <c r="E213" s="58">
        <v>482</v>
      </c>
      <c r="F213" s="58">
        <v>482</v>
      </c>
      <c r="G213" s="58">
        <v>482</v>
      </c>
      <c r="H213" s="58">
        <v>482</v>
      </c>
      <c r="I213" s="58">
        <v>482</v>
      </c>
      <c r="J213" s="58">
        <v>482</v>
      </c>
      <c r="K213" s="58">
        <v>482</v>
      </c>
      <c r="L213" s="58">
        <v>482</v>
      </c>
      <c r="M213" s="58">
        <v>482</v>
      </c>
      <c r="N213" s="58">
        <v>482</v>
      </c>
      <c r="O213" s="2">
        <v>5784</v>
      </c>
    </row>
    <row r="214" spans="1:15" ht="11.25" x14ac:dyDescent="0.2">
      <c r="A214" s="10" t="s">
        <v>220</v>
      </c>
      <c r="B214" s="62" t="s">
        <v>92</v>
      </c>
      <c r="C214" s="58">
        <v>2</v>
      </c>
      <c r="D214" s="58">
        <v>2</v>
      </c>
      <c r="E214" s="58">
        <v>2</v>
      </c>
      <c r="F214" s="58">
        <v>2</v>
      </c>
      <c r="G214" s="58">
        <v>2</v>
      </c>
      <c r="H214" s="58">
        <v>2</v>
      </c>
      <c r="I214" s="58">
        <v>2</v>
      </c>
      <c r="J214" s="58">
        <v>2</v>
      </c>
      <c r="K214" s="58">
        <v>2</v>
      </c>
      <c r="L214" s="58">
        <v>2</v>
      </c>
      <c r="M214" s="58">
        <v>2</v>
      </c>
      <c r="N214" s="58">
        <v>2</v>
      </c>
      <c r="O214" s="2">
        <v>24</v>
      </c>
    </row>
    <row r="215" spans="1:15" ht="11.25" x14ac:dyDescent="0.2">
      <c r="A215" s="42" t="s">
        <v>508</v>
      </c>
      <c r="B215" s="62" t="s">
        <v>507</v>
      </c>
      <c r="C215" s="58">
        <v>1688</v>
      </c>
      <c r="D215" s="58">
        <v>1688</v>
      </c>
      <c r="E215" s="58">
        <v>1688</v>
      </c>
      <c r="F215" s="58">
        <v>1688</v>
      </c>
      <c r="G215" s="58">
        <v>1688</v>
      </c>
      <c r="H215" s="58">
        <v>1688</v>
      </c>
      <c r="I215" s="58">
        <v>1688</v>
      </c>
      <c r="J215" s="58">
        <v>1688</v>
      </c>
      <c r="K215" s="58">
        <v>1688</v>
      </c>
      <c r="L215" s="58">
        <v>1688</v>
      </c>
      <c r="M215" s="58">
        <v>1688</v>
      </c>
      <c r="N215" s="58">
        <v>1688</v>
      </c>
      <c r="O215" s="2">
        <v>20256</v>
      </c>
    </row>
    <row r="216" spans="1:15" ht="11.25" x14ac:dyDescent="0.2">
      <c r="A216" s="10" t="s">
        <v>509</v>
      </c>
      <c r="B216" s="62" t="s">
        <v>93</v>
      </c>
      <c r="C216" s="58">
        <v>871</v>
      </c>
      <c r="D216" s="58">
        <v>871</v>
      </c>
      <c r="E216" s="58">
        <v>871</v>
      </c>
      <c r="F216" s="58">
        <v>871</v>
      </c>
      <c r="G216" s="58">
        <v>871</v>
      </c>
      <c r="H216" s="58">
        <v>871</v>
      </c>
      <c r="I216" s="58">
        <v>871</v>
      </c>
      <c r="J216" s="58">
        <v>871</v>
      </c>
      <c r="K216" s="58">
        <v>871</v>
      </c>
      <c r="L216" s="58">
        <v>871</v>
      </c>
      <c r="M216" s="58">
        <v>871</v>
      </c>
      <c r="N216" s="58">
        <v>871</v>
      </c>
      <c r="O216" s="2">
        <v>10452</v>
      </c>
    </row>
    <row r="217" spans="1:15" ht="11.25" x14ac:dyDescent="0.2">
      <c r="A217" s="10"/>
      <c r="B217" s="4" t="s">
        <v>94</v>
      </c>
      <c r="C217" s="15">
        <v>3043</v>
      </c>
      <c r="D217" s="15">
        <v>3043</v>
      </c>
      <c r="E217" s="15">
        <v>3043</v>
      </c>
      <c r="F217" s="15">
        <v>3043</v>
      </c>
      <c r="G217" s="15">
        <v>3043</v>
      </c>
      <c r="H217" s="15">
        <v>3043</v>
      </c>
      <c r="I217" s="15">
        <v>3043</v>
      </c>
      <c r="J217" s="15">
        <v>3043</v>
      </c>
      <c r="K217" s="15">
        <v>3043</v>
      </c>
      <c r="L217" s="15">
        <v>3043</v>
      </c>
      <c r="M217" s="15">
        <v>3043</v>
      </c>
      <c r="N217" s="15">
        <v>3043</v>
      </c>
      <c r="O217" s="15">
        <v>36516</v>
      </c>
    </row>
    <row r="218" spans="1:15" ht="11.25" x14ac:dyDescent="0.2">
      <c r="A218" s="10" t="s">
        <v>262</v>
      </c>
      <c r="B218" s="62" t="s">
        <v>95</v>
      </c>
      <c r="C218" s="58">
        <v>653</v>
      </c>
      <c r="D218" s="58">
        <v>960</v>
      </c>
      <c r="E218" s="58">
        <v>592</v>
      </c>
      <c r="F218" s="58">
        <v>632</v>
      </c>
      <c r="G218" s="58">
        <v>687</v>
      </c>
      <c r="H218" s="58">
        <v>217</v>
      </c>
      <c r="I218" s="58">
        <v>342</v>
      </c>
      <c r="J218" s="58">
        <v>370</v>
      </c>
      <c r="K218" s="58">
        <v>250</v>
      </c>
      <c r="L218" s="58">
        <v>290</v>
      </c>
      <c r="M218" s="58">
        <v>531</v>
      </c>
      <c r="N218" s="58">
        <v>531</v>
      </c>
      <c r="O218" s="2">
        <v>6055</v>
      </c>
    </row>
    <row r="219" spans="1:15" ht="11.25" x14ac:dyDescent="0.2">
      <c r="A219" s="10"/>
      <c r="B219" s="4" t="s">
        <v>96</v>
      </c>
      <c r="C219" s="15">
        <v>3696</v>
      </c>
      <c r="D219" s="15">
        <v>4003</v>
      </c>
      <c r="E219" s="15">
        <v>3635</v>
      </c>
      <c r="F219" s="15">
        <v>3675</v>
      </c>
      <c r="G219" s="15">
        <v>3730</v>
      </c>
      <c r="H219" s="15">
        <v>3260</v>
      </c>
      <c r="I219" s="15">
        <v>3385</v>
      </c>
      <c r="J219" s="15">
        <v>3413</v>
      </c>
      <c r="K219" s="15">
        <v>3293</v>
      </c>
      <c r="L219" s="15">
        <v>3333</v>
      </c>
      <c r="M219" s="15">
        <v>3574</v>
      </c>
      <c r="N219" s="15">
        <v>3574</v>
      </c>
      <c r="O219" s="15">
        <v>42571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17</v>
      </c>
      <c r="D222" s="58">
        <v>17</v>
      </c>
      <c r="E222" s="58">
        <v>17</v>
      </c>
      <c r="F222" s="58">
        <v>17</v>
      </c>
      <c r="G222" s="58">
        <v>17</v>
      </c>
      <c r="H222" s="58">
        <v>17</v>
      </c>
      <c r="I222" s="58">
        <v>17</v>
      </c>
      <c r="J222" s="58">
        <v>17</v>
      </c>
      <c r="K222" s="58">
        <v>17</v>
      </c>
      <c r="L222" s="58">
        <v>17</v>
      </c>
      <c r="M222" s="58">
        <v>17</v>
      </c>
      <c r="N222" s="58">
        <v>17</v>
      </c>
      <c r="O222" s="2">
        <v>204</v>
      </c>
    </row>
    <row r="223" spans="1:15" ht="11.25" x14ac:dyDescent="0.2">
      <c r="A223" s="10" t="s">
        <v>263</v>
      </c>
      <c r="B223" s="62" t="s">
        <v>98</v>
      </c>
      <c r="C223" s="58">
        <v>1694</v>
      </c>
      <c r="D223" s="58">
        <v>1694</v>
      </c>
      <c r="E223" s="58">
        <v>1694</v>
      </c>
      <c r="F223" s="58">
        <v>1694</v>
      </c>
      <c r="G223" s="58">
        <v>1694</v>
      </c>
      <c r="H223" s="58">
        <v>1694</v>
      </c>
      <c r="I223" s="58">
        <v>1694</v>
      </c>
      <c r="J223" s="58">
        <v>1694</v>
      </c>
      <c r="K223" s="58">
        <v>1694</v>
      </c>
      <c r="L223" s="58">
        <v>1694</v>
      </c>
      <c r="M223" s="58">
        <v>1694</v>
      </c>
      <c r="N223" s="58">
        <v>1694</v>
      </c>
      <c r="O223" s="2">
        <v>20328</v>
      </c>
    </row>
    <row r="224" spans="1:15" ht="11.25" x14ac:dyDescent="0.2">
      <c r="A224" s="10" t="s">
        <v>204</v>
      </c>
      <c r="B224" s="62" t="s">
        <v>99</v>
      </c>
      <c r="C224" s="58">
        <v>1131</v>
      </c>
      <c r="D224" s="58">
        <v>1131</v>
      </c>
      <c r="E224" s="58">
        <v>1131</v>
      </c>
      <c r="F224" s="58">
        <v>1131</v>
      </c>
      <c r="G224" s="58">
        <v>1131</v>
      </c>
      <c r="H224" s="58">
        <v>1131</v>
      </c>
      <c r="I224" s="58">
        <v>1131</v>
      </c>
      <c r="J224" s="58">
        <v>1131</v>
      </c>
      <c r="K224" s="58">
        <v>1131</v>
      </c>
      <c r="L224" s="58">
        <v>1131</v>
      </c>
      <c r="M224" s="58">
        <v>1131</v>
      </c>
      <c r="N224" s="58">
        <v>1131</v>
      </c>
      <c r="O224" s="2">
        <v>13572</v>
      </c>
    </row>
    <row r="225" spans="1:15" ht="11.25" x14ac:dyDescent="0.2">
      <c r="A225" s="10" t="s">
        <v>226</v>
      </c>
      <c r="B225" s="62" t="s">
        <v>100</v>
      </c>
      <c r="C225" s="58">
        <v>41</v>
      </c>
      <c r="D225" s="58">
        <v>41</v>
      </c>
      <c r="E225" s="58">
        <v>41</v>
      </c>
      <c r="F225" s="58">
        <v>41</v>
      </c>
      <c r="G225" s="58">
        <v>41</v>
      </c>
      <c r="H225" s="58">
        <v>41</v>
      </c>
      <c r="I225" s="58">
        <v>41</v>
      </c>
      <c r="J225" s="58">
        <v>41</v>
      </c>
      <c r="K225" s="58">
        <v>41</v>
      </c>
      <c r="L225" s="58">
        <v>41</v>
      </c>
      <c r="M225" s="58">
        <v>41</v>
      </c>
      <c r="N225" s="58">
        <v>41</v>
      </c>
      <c r="O225" s="2">
        <v>492</v>
      </c>
    </row>
    <row r="226" spans="1:15" ht="11.25" x14ac:dyDescent="0.2">
      <c r="A226" s="10" t="s">
        <v>215</v>
      </c>
      <c r="B226" s="62" t="s">
        <v>101</v>
      </c>
      <c r="C226" s="58">
        <v>13</v>
      </c>
      <c r="D226" s="58">
        <v>13</v>
      </c>
      <c r="E226" s="58">
        <v>13</v>
      </c>
      <c r="F226" s="58">
        <v>13</v>
      </c>
      <c r="G226" s="58">
        <v>13</v>
      </c>
      <c r="H226" s="58">
        <v>13</v>
      </c>
      <c r="I226" s="58">
        <v>13</v>
      </c>
      <c r="J226" s="58">
        <v>13</v>
      </c>
      <c r="K226" s="58">
        <v>13</v>
      </c>
      <c r="L226" s="58">
        <v>13</v>
      </c>
      <c r="M226" s="58">
        <v>13</v>
      </c>
      <c r="N226" s="58">
        <v>13</v>
      </c>
      <c r="O226" s="2">
        <v>156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192</v>
      </c>
      <c r="D228" s="58">
        <v>192</v>
      </c>
      <c r="E228" s="58">
        <v>192</v>
      </c>
      <c r="F228" s="58">
        <v>192</v>
      </c>
      <c r="G228" s="58">
        <v>192</v>
      </c>
      <c r="H228" s="58">
        <v>192</v>
      </c>
      <c r="I228" s="58">
        <v>192</v>
      </c>
      <c r="J228" s="58">
        <v>192</v>
      </c>
      <c r="K228" s="58">
        <v>192</v>
      </c>
      <c r="L228" s="58">
        <v>192</v>
      </c>
      <c r="M228" s="58">
        <v>192</v>
      </c>
      <c r="N228" s="58">
        <v>192</v>
      </c>
      <c r="O228" s="2">
        <v>2304</v>
      </c>
    </row>
    <row r="229" spans="1:15" ht="11.25" x14ac:dyDescent="0.2">
      <c r="A229" s="42" t="s">
        <v>510</v>
      </c>
      <c r="B229" s="62" t="s">
        <v>102</v>
      </c>
      <c r="C229" s="58">
        <v>149</v>
      </c>
      <c r="D229" s="58">
        <v>149</v>
      </c>
      <c r="E229" s="58">
        <v>149</v>
      </c>
      <c r="F229" s="58">
        <v>149</v>
      </c>
      <c r="G229" s="58">
        <v>149</v>
      </c>
      <c r="H229" s="58">
        <v>149</v>
      </c>
      <c r="I229" s="58">
        <v>149</v>
      </c>
      <c r="J229" s="58">
        <v>149</v>
      </c>
      <c r="K229" s="58">
        <v>149</v>
      </c>
      <c r="L229" s="58">
        <v>149</v>
      </c>
      <c r="M229" s="58">
        <v>149</v>
      </c>
      <c r="N229" s="58">
        <v>149</v>
      </c>
      <c r="O229" s="2">
        <v>1788</v>
      </c>
    </row>
    <row r="230" spans="1:15" ht="11.25" x14ac:dyDescent="0.2">
      <c r="A230" s="10"/>
      <c r="B230" s="4" t="s">
        <v>103</v>
      </c>
      <c r="C230" s="15">
        <v>10110</v>
      </c>
      <c r="D230" s="15">
        <v>10417</v>
      </c>
      <c r="E230" s="15">
        <v>10049</v>
      </c>
      <c r="F230" s="15">
        <v>10089</v>
      </c>
      <c r="G230" s="15">
        <v>10144</v>
      </c>
      <c r="H230" s="15">
        <v>9674</v>
      </c>
      <c r="I230" s="15">
        <v>9799</v>
      </c>
      <c r="J230" s="15">
        <v>9827</v>
      </c>
      <c r="K230" s="15">
        <v>9707</v>
      </c>
      <c r="L230" s="15">
        <v>9747</v>
      </c>
      <c r="M230" s="15">
        <v>9988</v>
      </c>
      <c r="N230" s="15">
        <v>9988</v>
      </c>
      <c r="O230" s="15">
        <v>119539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16893</v>
      </c>
      <c r="D232" s="17">
        <v>17149</v>
      </c>
      <c r="E232" s="17">
        <v>16781</v>
      </c>
      <c r="F232" s="17">
        <v>16932</v>
      </c>
      <c r="G232" s="17">
        <v>16987</v>
      </c>
      <c r="H232" s="17">
        <v>16517</v>
      </c>
      <c r="I232" s="17">
        <v>16582</v>
      </c>
      <c r="J232" s="17">
        <v>16565</v>
      </c>
      <c r="K232" s="17">
        <v>16445</v>
      </c>
      <c r="L232" s="17">
        <v>16437</v>
      </c>
      <c r="M232" s="17">
        <v>16634</v>
      </c>
      <c r="N232" s="17">
        <v>16634</v>
      </c>
      <c r="O232" s="17">
        <v>200556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258572</v>
      </c>
      <c r="D234" s="20">
        <v>251270</v>
      </c>
      <c r="E234" s="20">
        <v>264779</v>
      </c>
      <c r="F234" s="20">
        <v>289534</v>
      </c>
      <c r="G234" s="20">
        <v>339169</v>
      </c>
      <c r="H234" s="20">
        <v>348267</v>
      </c>
      <c r="I234" s="20">
        <v>338384</v>
      </c>
      <c r="J234" s="20">
        <v>322982</v>
      </c>
      <c r="K234" s="20">
        <v>339427</v>
      </c>
      <c r="L234" s="20">
        <v>311818</v>
      </c>
      <c r="M234" s="20">
        <v>289745</v>
      </c>
      <c r="N234" s="20">
        <v>292794</v>
      </c>
      <c r="O234" s="20">
        <v>3646741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116952</v>
      </c>
      <c r="D236" s="15">
        <v>91907</v>
      </c>
      <c r="E236" s="15">
        <v>135041</v>
      </c>
      <c r="F236" s="15">
        <v>123573</v>
      </c>
      <c r="G236" s="15">
        <v>238562</v>
      </c>
      <c r="H236" s="15">
        <v>221663</v>
      </c>
      <c r="I236" s="15">
        <v>226424</v>
      </c>
      <c r="J236" s="15">
        <v>200635</v>
      </c>
      <c r="K236" s="15">
        <v>240727</v>
      </c>
      <c r="L236" s="15">
        <v>195046</v>
      </c>
      <c r="M236" s="15">
        <v>155506</v>
      </c>
      <c r="N236" s="15">
        <v>103853</v>
      </c>
      <c r="O236" s="15">
        <v>2049889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14263</v>
      </c>
      <c r="D239" s="58">
        <v>11182</v>
      </c>
      <c r="E239" s="58">
        <v>11682</v>
      </c>
      <c r="F239" s="58">
        <v>11442</v>
      </c>
      <c r="G239" s="58">
        <v>12694</v>
      </c>
      <c r="H239" s="58">
        <v>12184</v>
      </c>
      <c r="I239" s="58">
        <v>13231</v>
      </c>
      <c r="J239" s="58">
        <v>12261</v>
      </c>
      <c r="K239" s="58">
        <v>13541</v>
      </c>
      <c r="L239" s="58">
        <v>14494</v>
      </c>
      <c r="M239" s="58">
        <v>11709</v>
      </c>
      <c r="N239" s="58">
        <v>11523</v>
      </c>
      <c r="O239" s="2">
        <v>150206</v>
      </c>
    </row>
    <row r="240" spans="1:15" ht="11.25" x14ac:dyDescent="0.2">
      <c r="A240" s="10" t="s">
        <v>236</v>
      </c>
      <c r="B240" s="62" t="s">
        <v>52</v>
      </c>
      <c r="C240" s="58">
        <v>4877</v>
      </c>
      <c r="D240" s="58">
        <v>3993</v>
      </c>
      <c r="E240" s="58">
        <v>4380</v>
      </c>
      <c r="F240" s="58">
        <v>4099</v>
      </c>
      <c r="G240" s="58">
        <v>4606</v>
      </c>
      <c r="H240" s="58">
        <v>4319</v>
      </c>
      <c r="I240" s="58">
        <v>4522</v>
      </c>
      <c r="J240" s="58">
        <v>4270</v>
      </c>
      <c r="K240" s="58">
        <v>4413</v>
      </c>
      <c r="L240" s="58">
        <v>4478</v>
      </c>
      <c r="M240" s="58">
        <v>3755</v>
      </c>
      <c r="N240" s="58">
        <v>4063</v>
      </c>
      <c r="O240" s="2">
        <v>51775</v>
      </c>
    </row>
    <row r="241" spans="1:15" ht="11.25" x14ac:dyDescent="0.2">
      <c r="A241" s="10" t="s">
        <v>233</v>
      </c>
      <c r="B241" s="62" t="s">
        <v>456</v>
      </c>
      <c r="C241" s="58">
        <v>645</v>
      </c>
      <c r="D241" s="58">
        <v>631</v>
      </c>
      <c r="E241" s="58">
        <v>712</v>
      </c>
      <c r="F241" s="58">
        <v>698</v>
      </c>
      <c r="G241" s="58">
        <v>978</v>
      </c>
      <c r="H241" s="58">
        <v>971</v>
      </c>
      <c r="I241" s="58">
        <v>990</v>
      </c>
      <c r="J241" s="58">
        <v>902</v>
      </c>
      <c r="K241" s="58">
        <v>812</v>
      </c>
      <c r="L241" s="58">
        <v>780</v>
      </c>
      <c r="M241" s="58">
        <v>721</v>
      </c>
      <c r="N241" s="58">
        <v>718</v>
      </c>
      <c r="O241" s="2">
        <v>9558</v>
      </c>
    </row>
    <row r="242" spans="1:15" ht="11.25" x14ac:dyDescent="0.2">
      <c r="A242" s="10" t="s">
        <v>232</v>
      </c>
      <c r="B242" s="62" t="s">
        <v>457</v>
      </c>
      <c r="C242" s="58">
        <v>134</v>
      </c>
      <c r="D242" s="58">
        <v>107</v>
      </c>
      <c r="E242" s="58">
        <v>130</v>
      </c>
      <c r="F242" s="58">
        <v>120</v>
      </c>
      <c r="G242" s="58">
        <v>147</v>
      </c>
      <c r="H242" s="58">
        <v>147</v>
      </c>
      <c r="I242" s="58">
        <v>151</v>
      </c>
      <c r="J242" s="58">
        <v>137</v>
      </c>
      <c r="K242" s="58">
        <v>154</v>
      </c>
      <c r="L242" s="58">
        <v>150</v>
      </c>
      <c r="M242" s="58">
        <v>136</v>
      </c>
      <c r="N242" s="58">
        <v>144</v>
      </c>
      <c r="O242" s="2">
        <v>1657</v>
      </c>
    </row>
    <row r="243" spans="1:15" ht="11.25" x14ac:dyDescent="0.2">
      <c r="A243" s="10" t="s">
        <v>231</v>
      </c>
      <c r="B243" s="62" t="s">
        <v>53</v>
      </c>
      <c r="C243" s="58">
        <v>1698</v>
      </c>
      <c r="D243" s="58">
        <v>1403</v>
      </c>
      <c r="E243" s="58">
        <v>1658</v>
      </c>
      <c r="F243" s="58">
        <v>1500</v>
      </c>
      <c r="G243" s="58">
        <v>1847</v>
      </c>
      <c r="H243" s="58">
        <v>1729</v>
      </c>
      <c r="I243" s="58">
        <v>1824</v>
      </c>
      <c r="J243" s="58">
        <v>1618</v>
      </c>
      <c r="K243" s="58">
        <v>1783</v>
      </c>
      <c r="L243" s="58">
        <v>1725</v>
      </c>
      <c r="M243" s="58">
        <v>1541</v>
      </c>
      <c r="N243" s="58">
        <v>1570</v>
      </c>
      <c r="O243" s="2">
        <v>19896</v>
      </c>
    </row>
    <row r="244" spans="1:15" ht="11.25" x14ac:dyDescent="0.2">
      <c r="A244" s="10" t="s">
        <v>244</v>
      </c>
      <c r="B244" s="62" t="s">
        <v>450</v>
      </c>
      <c r="C244" s="58">
        <v>4177</v>
      </c>
      <c r="D244" s="58">
        <v>4443</v>
      </c>
      <c r="E244" s="58">
        <v>4895</v>
      </c>
      <c r="F244" s="58">
        <v>4954</v>
      </c>
      <c r="G244" s="58">
        <v>7013</v>
      </c>
      <c r="H244" s="58">
        <v>8160</v>
      </c>
      <c r="I244" s="58">
        <v>8211</v>
      </c>
      <c r="J244" s="58">
        <v>7365</v>
      </c>
      <c r="K244" s="58">
        <v>8401</v>
      </c>
      <c r="L244" s="58">
        <v>5325</v>
      </c>
      <c r="M244" s="58">
        <v>3887</v>
      </c>
      <c r="N244" s="58">
        <v>3292</v>
      </c>
      <c r="O244" s="2">
        <v>70123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14496</v>
      </c>
      <c r="D246" s="58">
        <v>12074</v>
      </c>
      <c r="E246" s="58">
        <v>13398</v>
      </c>
      <c r="F246" s="58">
        <v>13002</v>
      </c>
      <c r="G246" s="58">
        <v>14450</v>
      </c>
      <c r="H246" s="58">
        <v>19888</v>
      </c>
      <c r="I246" s="58">
        <v>16482</v>
      </c>
      <c r="J246" s="58">
        <v>15102</v>
      </c>
      <c r="K246" s="58">
        <v>14803</v>
      </c>
      <c r="L246" s="58">
        <v>19129</v>
      </c>
      <c r="M246" s="58">
        <v>12192</v>
      </c>
      <c r="N246" s="58">
        <v>13015</v>
      </c>
      <c r="O246" s="2">
        <v>178031</v>
      </c>
    </row>
    <row r="247" spans="1:15" ht="11.25" x14ac:dyDescent="0.2">
      <c r="A247" s="10" t="s">
        <v>245</v>
      </c>
      <c r="B247" s="62" t="s">
        <v>464</v>
      </c>
      <c r="C247" s="58">
        <v>2087</v>
      </c>
      <c r="D247" s="58">
        <v>1497</v>
      </c>
      <c r="E247" s="58">
        <v>1705</v>
      </c>
      <c r="F247" s="58">
        <v>1538</v>
      </c>
      <c r="G247" s="58">
        <v>1944</v>
      </c>
      <c r="H247" s="58">
        <v>1816</v>
      </c>
      <c r="I247" s="58">
        <v>1876</v>
      </c>
      <c r="J247" s="58">
        <v>1729</v>
      </c>
      <c r="K247" s="58">
        <v>1890</v>
      </c>
      <c r="L247" s="58">
        <v>1869</v>
      </c>
      <c r="M247" s="58">
        <v>1693</v>
      </c>
      <c r="N247" s="58">
        <v>1702</v>
      </c>
      <c r="O247" s="2">
        <v>21346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344</v>
      </c>
      <c r="D249" s="58">
        <v>260</v>
      </c>
      <c r="E249" s="58">
        <v>301</v>
      </c>
      <c r="F249" s="58">
        <v>283</v>
      </c>
      <c r="G249" s="58">
        <v>351</v>
      </c>
      <c r="H249" s="58">
        <v>336</v>
      </c>
      <c r="I249" s="58">
        <v>338</v>
      </c>
      <c r="J249" s="58">
        <v>308</v>
      </c>
      <c r="K249" s="58">
        <v>335</v>
      </c>
      <c r="L249" s="58">
        <v>319</v>
      </c>
      <c r="M249" s="58">
        <v>284</v>
      </c>
      <c r="N249" s="58">
        <v>298</v>
      </c>
      <c r="O249" s="2">
        <v>3757</v>
      </c>
    </row>
    <row r="250" spans="1:15" ht="11.25" x14ac:dyDescent="0.2">
      <c r="A250" s="10" t="s">
        <v>239</v>
      </c>
      <c r="B250" s="62" t="s">
        <v>467</v>
      </c>
      <c r="C250" s="58">
        <v>6058</v>
      </c>
      <c r="D250" s="58">
        <v>5710</v>
      </c>
      <c r="E250" s="58">
        <v>8647</v>
      </c>
      <c r="F250" s="58">
        <v>7809</v>
      </c>
      <c r="G250" s="58">
        <v>7348</v>
      </c>
      <c r="H250" s="58">
        <v>8588</v>
      </c>
      <c r="I250" s="58">
        <v>10099</v>
      </c>
      <c r="J250" s="58">
        <v>12561</v>
      </c>
      <c r="K250" s="58">
        <v>9983</v>
      </c>
      <c r="L250" s="58">
        <v>10704</v>
      </c>
      <c r="M250" s="58">
        <v>10416</v>
      </c>
      <c r="N250" s="58">
        <v>9985</v>
      </c>
      <c r="O250" s="2">
        <v>107908</v>
      </c>
    </row>
    <row r="251" spans="1:15" ht="11.25" x14ac:dyDescent="0.2">
      <c r="A251" s="10" t="s">
        <v>240</v>
      </c>
      <c r="B251" s="62" t="s">
        <v>468</v>
      </c>
      <c r="C251" s="58">
        <v>483</v>
      </c>
      <c r="D251" s="58">
        <v>511</v>
      </c>
      <c r="E251" s="58">
        <v>563</v>
      </c>
      <c r="F251" s="58">
        <v>530</v>
      </c>
      <c r="G251" s="58">
        <v>634</v>
      </c>
      <c r="H251" s="58">
        <v>630</v>
      </c>
      <c r="I251" s="58">
        <v>640</v>
      </c>
      <c r="J251" s="58">
        <v>573</v>
      </c>
      <c r="K251" s="58">
        <v>645</v>
      </c>
      <c r="L251" s="58">
        <v>602</v>
      </c>
      <c r="M251" s="58">
        <v>533</v>
      </c>
      <c r="N251" s="58">
        <v>556</v>
      </c>
      <c r="O251" s="2">
        <v>6900</v>
      </c>
    </row>
    <row r="252" spans="1:15" ht="11.25" x14ac:dyDescent="0.2">
      <c r="A252" s="10" t="s">
        <v>241</v>
      </c>
      <c r="B252" s="62" t="s">
        <v>469</v>
      </c>
      <c r="C252" s="58">
        <v>1293</v>
      </c>
      <c r="D252" s="58">
        <v>1386</v>
      </c>
      <c r="E252" s="58">
        <v>1671</v>
      </c>
      <c r="F252" s="58">
        <v>1795</v>
      </c>
      <c r="G252" s="58">
        <v>1968</v>
      </c>
      <c r="H252" s="58">
        <v>2033</v>
      </c>
      <c r="I252" s="58">
        <v>2016</v>
      </c>
      <c r="J252" s="58">
        <v>1758</v>
      </c>
      <c r="K252" s="58">
        <v>2102</v>
      </c>
      <c r="L252" s="58">
        <v>1852</v>
      </c>
      <c r="M252" s="58">
        <v>1647</v>
      </c>
      <c r="N252" s="58">
        <v>1682</v>
      </c>
      <c r="O252" s="2">
        <v>21203</v>
      </c>
    </row>
    <row r="253" spans="1:15" ht="11.25" x14ac:dyDescent="0.2">
      <c r="A253" s="10" t="s">
        <v>242</v>
      </c>
      <c r="B253" s="62" t="s">
        <v>470</v>
      </c>
      <c r="C253" s="58">
        <v>3044</v>
      </c>
      <c r="D253" s="58">
        <v>2549</v>
      </c>
      <c r="E253" s="58">
        <v>2974</v>
      </c>
      <c r="F253" s="58">
        <v>2790</v>
      </c>
      <c r="G253" s="58">
        <v>3408</v>
      </c>
      <c r="H253" s="58">
        <v>3326</v>
      </c>
      <c r="I253" s="58">
        <v>3470</v>
      </c>
      <c r="J253" s="58">
        <v>3144</v>
      </c>
      <c r="K253" s="58">
        <v>3499</v>
      </c>
      <c r="L253" s="58">
        <v>3225</v>
      </c>
      <c r="M253" s="58">
        <v>2901</v>
      </c>
      <c r="N253" s="58">
        <v>2965</v>
      </c>
      <c r="O253" s="2">
        <v>37295</v>
      </c>
    </row>
    <row r="254" spans="1:15" ht="11.25" x14ac:dyDescent="0.2">
      <c r="A254" s="10"/>
      <c r="B254" s="4" t="s">
        <v>471</v>
      </c>
      <c r="C254" s="15">
        <v>53599</v>
      </c>
      <c r="D254" s="15">
        <v>45746</v>
      </c>
      <c r="E254" s="15">
        <v>52716</v>
      </c>
      <c r="F254" s="15">
        <v>50560</v>
      </c>
      <c r="G254" s="15">
        <v>57388</v>
      </c>
      <c r="H254" s="15">
        <v>64127</v>
      </c>
      <c r="I254" s="15">
        <v>63850</v>
      </c>
      <c r="J254" s="15">
        <v>61728</v>
      </c>
      <c r="K254" s="15">
        <v>62361</v>
      </c>
      <c r="L254" s="15">
        <v>64652</v>
      </c>
      <c r="M254" s="15">
        <v>51415</v>
      </c>
      <c r="N254" s="15">
        <v>51513</v>
      </c>
      <c r="O254" s="15">
        <v>679655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63353</v>
      </c>
      <c r="D256" s="34">
        <v>46161</v>
      </c>
      <c r="E256" s="34">
        <v>82325</v>
      </c>
      <c r="F256" s="34">
        <v>73013</v>
      </c>
      <c r="G256" s="34">
        <v>181174</v>
      </c>
      <c r="H256" s="34">
        <v>157536</v>
      </c>
      <c r="I256" s="34">
        <v>162574</v>
      </c>
      <c r="J256" s="34">
        <v>138907</v>
      </c>
      <c r="K256" s="34">
        <v>178366</v>
      </c>
      <c r="L256" s="34">
        <v>130394</v>
      </c>
      <c r="M256" s="34">
        <v>104091</v>
      </c>
      <c r="N256" s="34">
        <v>52340</v>
      </c>
      <c r="O256" s="34">
        <v>1370234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63353</v>
      </c>
      <c r="D260" s="17">
        <v>46161</v>
      </c>
      <c r="E260" s="17">
        <v>82325</v>
      </c>
      <c r="F260" s="17">
        <v>73013</v>
      </c>
      <c r="G260" s="17">
        <v>181174</v>
      </c>
      <c r="H260" s="17">
        <v>157536</v>
      </c>
      <c r="I260" s="17">
        <v>162574</v>
      </c>
      <c r="J260" s="17">
        <v>138907</v>
      </c>
      <c r="K260" s="17">
        <v>178366</v>
      </c>
      <c r="L260" s="17">
        <v>130394</v>
      </c>
      <c r="M260" s="17">
        <v>104091</v>
      </c>
      <c r="N260" s="17">
        <v>52340</v>
      </c>
      <c r="O260" s="17">
        <v>1370234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11266</v>
      </c>
      <c r="D262" s="58">
        <v>10295</v>
      </c>
      <c r="E262" s="58">
        <v>11995</v>
      </c>
      <c r="F262" s="58">
        <v>12393</v>
      </c>
      <c r="G262" s="58">
        <v>17332</v>
      </c>
      <c r="H262" s="58">
        <v>17098</v>
      </c>
      <c r="I262" s="58">
        <v>16944</v>
      </c>
      <c r="J262" s="58">
        <v>15709</v>
      </c>
      <c r="K262" s="58">
        <v>17405</v>
      </c>
      <c r="L262" s="58">
        <v>15206</v>
      </c>
      <c r="M262" s="58">
        <v>13358</v>
      </c>
      <c r="N262" s="58">
        <v>11899</v>
      </c>
      <c r="O262" s="2">
        <v>170900</v>
      </c>
    </row>
    <row r="263" spans="1:15" ht="11.25" x14ac:dyDescent="0.2">
      <c r="A263" s="10" t="s">
        <v>265</v>
      </c>
      <c r="B263" s="62" t="s">
        <v>110</v>
      </c>
      <c r="C263" s="58">
        <v>20790</v>
      </c>
      <c r="D263" s="58">
        <v>20790</v>
      </c>
      <c r="E263" s="58">
        <v>20790</v>
      </c>
      <c r="F263" s="58">
        <v>20790</v>
      </c>
      <c r="G263" s="58">
        <v>22501</v>
      </c>
      <c r="H263" s="58">
        <v>9957</v>
      </c>
      <c r="I263" s="58">
        <v>9957</v>
      </c>
      <c r="J263" s="58">
        <v>9957</v>
      </c>
      <c r="K263" s="58">
        <v>9957</v>
      </c>
      <c r="L263" s="58">
        <v>9957</v>
      </c>
      <c r="M263" s="58">
        <v>9957</v>
      </c>
      <c r="N263" s="58">
        <v>9957</v>
      </c>
      <c r="O263" s="2">
        <v>175360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31297</v>
      </c>
      <c r="D267" s="17">
        <v>15076</v>
      </c>
      <c r="E267" s="17">
        <v>49540</v>
      </c>
      <c r="F267" s="17">
        <v>39830</v>
      </c>
      <c r="G267" s="17">
        <v>141341</v>
      </c>
      <c r="H267" s="17">
        <v>130481</v>
      </c>
      <c r="I267" s="17">
        <v>135673</v>
      </c>
      <c r="J267" s="17">
        <v>113241</v>
      </c>
      <c r="K267" s="17">
        <v>151004</v>
      </c>
      <c r="L267" s="17">
        <v>105231</v>
      </c>
      <c r="M267" s="17">
        <v>80776</v>
      </c>
      <c r="N267" s="17">
        <v>30484</v>
      </c>
      <c r="O267" s="17">
        <v>1023974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7511</v>
      </c>
      <c r="D270" s="58">
        <v>6864</v>
      </c>
      <c r="E270" s="58">
        <v>7996</v>
      </c>
      <c r="F270" s="58">
        <v>8262</v>
      </c>
      <c r="G270" s="58">
        <v>11555</v>
      </c>
      <c r="H270" s="58">
        <v>11399</v>
      </c>
      <c r="I270" s="58">
        <v>11296</v>
      </c>
      <c r="J270" s="58">
        <v>10472</v>
      </c>
      <c r="K270" s="58">
        <v>11603</v>
      </c>
      <c r="L270" s="58">
        <v>10137</v>
      </c>
      <c r="M270" s="58">
        <v>8905</v>
      </c>
      <c r="N270" s="58">
        <v>7933</v>
      </c>
      <c r="O270" s="2">
        <v>113933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23786</v>
      </c>
      <c r="D275" s="20">
        <v>8212</v>
      </c>
      <c r="E275" s="20">
        <v>41544</v>
      </c>
      <c r="F275" s="20">
        <v>31568</v>
      </c>
      <c r="G275" s="20">
        <v>129786</v>
      </c>
      <c r="H275" s="20">
        <v>119082</v>
      </c>
      <c r="I275" s="20">
        <v>124377</v>
      </c>
      <c r="J275" s="20">
        <v>102769</v>
      </c>
      <c r="K275" s="20">
        <v>139401</v>
      </c>
      <c r="L275" s="20">
        <v>95094</v>
      </c>
      <c r="M275" s="20">
        <v>71871</v>
      </c>
      <c r="N275" s="20">
        <v>22551</v>
      </c>
      <c r="O275" s="20">
        <v>910041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5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278</v>
      </c>
      <c r="D3" s="2" t="s">
        <v>278</v>
      </c>
      <c r="E3" s="2" t="s">
        <v>278</v>
      </c>
      <c r="F3" s="2" t="s">
        <v>278</v>
      </c>
      <c r="G3" s="2" t="s">
        <v>278</v>
      </c>
      <c r="H3" s="2" t="s">
        <v>278</v>
      </c>
      <c r="I3" s="2" t="s">
        <v>278</v>
      </c>
      <c r="J3" s="2" t="s">
        <v>278</v>
      </c>
      <c r="K3" s="2" t="s">
        <v>278</v>
      </c>
      <c r="L3" s="2" t="s">
        <v>278</v>
      </c>
      <c r="M3" s="2" t="s">
        <v>278</v>
      </c>
      <c r="N3" s="2" t="s">
        <v>278</v>
      </c>
      <c r="O3" s="2" t="s">
        <v>278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203439</v>
      </c>
      <c r="D14" s="58">
        <v>203877</v>
      </c>
      <c r="E14" s="58">
        <v>211924</v>
      </c>
      <c r="F14" s="58">
        <v>212801</v>
      </c>
      <c r="G14" s="58">
        <v>213679</v>
      </c>
      <c r="H14" s="58">
        <v>214556</v>
      </c>
      <c r="I14" s="58">
        <v>215433</v>
      </c>
      <c r="J14" s="58">
        <v>216310</v>
      </c>
      <c r="K14" s="58">
        <v>217187</v>
      </c>
      <c r="L14" s="58">
        <v>218064</v>
      </c>
      <c r="M14" s="58">
        <v>218722</v>
      </c>
      <c r="N14" s="58">
        <v>219161</v>
      </c>
      <c r="O14" s="2">
        <v>2565153</v>
      </c>
    </row>
    <row r="15" spans="1:18" ht="11.25" x14ac:dyDescent="0.2">
      <c r="A15" s="10" t="s">
        <v>177</v>
      </c>
      <c r="B15" s="61" t="s">
        <v>353</v>
      </c>
      <c r="C15" s="58">
        <v>387</v>
      </c>
      <c r="D15" s="58">
        <v>388</v>
      </c>
      <c r="E15" s="58">
        <v>389</v>
      </c>
      <c r="F15" s="58">
        <v>391</v>
      </c>
      <c r="G15" s="58">
        <v>393</v>
      </c>
      <c r="H15" s="58">
        <v>394</v>
      </c>
      <c r="I15" s="58">
        <v>396</v>
      </c>
      <c r="J15" s="58">
        <v>398</v>
      </c>
      <c r="K15" s="58">
        <v>399</v>
      </c>
      <c r="L15" s="58">
        <v>401</v>
      </c>
      <c r="M15" s="58">
        <v>402</v>
      </c>
      <c r="N15" s="58">
        <v>403</v>
      </c>
      <c r="O15" s="2">
        <v>4741</v>
      </c>
    </row>
    <row r="16" spans="1:18" ht="11.25" x14ac:dyDescent="0.2">
      <c r="A16" s="10" t="s">
        <v>164</v>
      </c>
      <c r="B16" s="61" t="s">
        <v>360</v>
      </c>
      <c r="C16" s="58">
        <v>8756</v>
      </c>
      <c r="D16" s="58">
        <v>8775</v>
      </c>
      <c r="E16" s="58">
        <v>8813</v>
      </c>
      <c r="F16" s="58">
        <v>9350</v>
      </c>
      <c r="G16" s="58">
        <v>9388</v>
      </c>
      <c r="H16" s="58">
        <v>9426</v>
      </c>
      <c r="I16" s="58">
        <v>9464</v>
      </c>
      <c r="J16" s="58">
        <v>9501</v>
      </c>
      <c r="K16" s="58">
        <v>9539</v>
      </c>
      <c r="L16" s="58">
        <v>9577</v>
      </c>
      <c r="M16" s="58">
        <v>8800</v>
      </c>
      <c r="N16" s="58">
        <v>8500</v>
      </c>
      <c r="O16" s="2">
        <v>109888</v>
      </c>
    </row>
    <row r="17" spans="1:15" ht="11.25" x14ac:dyDescent="0.2">
      <c r="A17" s="42" t="s">
        <v>436</v>
      </c>
      <c r="B17" s="61" t="s">
        <v>57</v>
      </c>
      <c r="C17" s="58">
        <v>7216</v>
      </c>
      <c r="D17" s="58">
        <v>7231</v>
      </c>
      <c r="E17" s="58">
        <v>7262</v>
      </c>
      <c r="F17" s="58">
        <v>7293</v>
      </c>
      <c r="G17" s="58">
        <v>7324</v>
      </c>
      <c r="H17" s="58">
        <v>7356</v>
      </c>
      <c r="I17" s="58">
        <v>7387</v>
      </c>
      <c r="J17" s="58">
        <v>7418</v>
      </c>
      <c r="K17" s="58">
        <v>7449</v>
      </c>
      <c r="L17" s="58">
        <v>7480</v>
      </c>
      <c r="M17" s="58">
        <v>7503</v>
      </c>
      <c r="N17" s="58">
        <v>7519</v>
      </c>
      <c r="O17" s="2">
        <v>88438</v>
      </c>
    </row>
    <row r="18" spans="1:15" ht="11.25" x14ac:dyDescent="0.2">
      <c r="A18" s="10" t="s">
        <v>167</v>
      </c>
      <c r="B18" s="61" t="s">
        <v>363</v>
      </c>
      <c r="C18" s="58">
        <v>8919</v>
      </c>
      <c r="D18" s="58">
        <v>8938</v>
      </c>
      <c r="E18" s="58">
        <v>8977</v>
      </c>
      <c r="F18" s="58">
        <v>9015</v>
      </c>
      <c r="G18" s="58">
        <v>9054</v>
      </c>
      <c r="H18" s="58">
        <v>9092</v>
      </c>
      <c r="I18" s="58">
        <v>9131</v>
      </c>
      <c r="J18" s="58">
        <v>9169</v>
      </c>
      <c r="K18" s="58">
        <v>9208</v>
      </c>
      <c r="L18" s="58">
        <v>9246</v>
      </c>
      <c r="M18" s="58">
        <v>9275</v>
      </c>
      <c r="N18" s="58">
        <v>9294</v>
      </c>
      <c r="O18" s="2">
        <v>109319</v>
      </c>
    </row>
    <row r="19" spans="1:15" ht="11.25" x14ac:dyDescent="0.2">
      <c r="A19" s="10" t="s">
        <v>166</v>
      </c>
      <c r="B19" s="61" t="s">
        <v>362</v>
      </c>
      <c r="C19" s="58">
        <v>3207</v>
      </c>
      <c r="D19" s="58">
        <v>3214</v>
      </c>
      <c r="E19" s="58">
        <v>3228</v>
      </c>
      <c r="F19" s="58">
        <v>3241</v>
      </c>
      <c r="G19" s="58">
        <v>3255</v>
      </c>
      <c r="H19" s="58">
        <v>3269</v>
      </c>
      <c r="I19" s="58">
        <v>3283</v>
      </c>
      <c r="J19" s="58">
        <v>3297</v>
      </c>
      <c r="K19" s="58">
        <v>3311</v>
      </c>
      <c r="L19" s="58">
        <v>3324</v>
      </c>
      <c r="M19" s="58">
        <v>3335</v>
      </c>
      <c r="N19" s="58">
        <v>3342</v>
      </c>
      <c r="O19" s="2">
        <v>39306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231924</v>
      </c>
      <c r="D22" s="15">
        <v>232423</v>
      </c>
      <c r="E22" s="15">
        <v>240593</v>
      </c>
      <c r="F22" s="15">
        <v>242091</v>
      </c>
      <c r="G22" s="15">
        <v>243093</v>
      </c>
      <c r="H22" s="15">
        <v>244093</v>
      </c>
      <c r="I22" s="15">
        <v>245094</v>
      </c>
      <c r="J22" s="15">
        <v>246093</v>
      </c>
      <c r="K22" s="15">
        <v>247093</v>
      </c>
      <c r="L22" s="15">
        <v>248092</v>
      </c>
      <c r="M22" s="15">
        <v>248037</v>
      </c>
      <c r="N22" s="15">
        <v>248219</v>
      </c>
      <c r="O22" s="15">
        <v>2916845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3700</v>
      </c>
      <c r="D25" s="58">
        <v>3250</v>
      </c>
      <c r="E25" s="58">
        <v>7300</v>
      </c>
      <c r="F25" s="58">
        <v>8450</v>
      </c>
      <c r="G25" s="58">
        <v>8600</v>
      </c>
      <c r="H25" s="58">
        <v>9500</v>
      </c>
      <c r="I25" s="58">
        <v>7750</v>
      </c>
      <c r="J25" s="58">
        <v>8000</v>
      </c>
      <c r="K25" s="58">
        <v>9500</v>
      </c>
      <c r="L25" s="58">
        <v>9500</v>
      </c>
      <c r="M25" s="58">
        <v>6650</v>
      </c>
      <c r="N25" s="58">
        <v>7300</v>
      </c>
      <c r="O25" s="2">
        <v>89500</v>
      </c>
    </row>
    <row r="26" spans="1:15" ht="10.9" customHeight="1" x14ac:dyDescent="0.2">
      <c r="A26" s="42" t="s">
        <v>372</v>
      </c>
      <c r="B26" s="61" t="s">
        <v>358</v>
      </c>
      <c r="C26" s="58">
        <v>3200</v>
      </c>
      <c r="D26" s="58">
        <v>1700</v>
      </c>
      <c r="E26" s="58">
        <v>11750</v>
      </c>
      <c r="F26" s="58">
        <v>13800</v>
      </c>
      <c r="G26" s="58">
        <v>16500</v>
      </c>
      <c r="H26" s="58">
        <v>14200</v>
      </c>
      <c r="I26" s="58">
        <v>14500</v>
      </c>
      <c r="J26" s="58">
        <v>14200</v>
      </c>
      <c r="K26" s="58">
        <v>16500</v>
      </c>
      <c r="L26" s="58">
        <v>13000</v>
      </c>
      <c r="M26" s="58">
        <v>7700</v>
      </c>
      <c r="N26" s="58">
        <v>2900</v>
      </c>
      <c r="O26" s="2">
        <v>129950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2000</v>
      </c>
      <c r="D28" s="58">
        <v>800</v>
      </c>
      <c r="E28" s="58">
        <v>5600</v>
      </c>
      <c r="F28" s="58">
        <v>4800</v>
      </c>
      <c r="G28" s="58">
        <v>3100</v>
      </c>
      <c r="H28" s="58">
        <v>4300</v>
      </c>
      <c r="I28" s="58">
        <v>1600</v>
      </c>
      <c r="J28" s="58">
        <v>900</v>
      </c>
      <c r="K28" s="58">
        <v>2900</v>
      </c>
      <c r="L28" s="58">
        <v>1100</v>
      </c>
      <c r="M28" s="58">
        <v>2500</v>
      </c>
      <c r="N28" s="58">
        <v>2300</v>
      </c>
      <c r="O28" s="2">
        <v>31900</v>
      </c>
    </row>
    <row r="29" spans="1:15" ht="11.25" x14ac:dyDescent="0.2">
      <c r="A29" s="10"/>
      <c r="B29" s="4" t="s">
        <v>2</v>
      </c>
      <c r="C29" s="15">
        <v>8900</v>
      </c>
      <c r="D29" s="15">
        <v>5750</v>
      </c>
      <c r="E29" s="15">
        <v>24650</v>
      </c>
      <c r="F29" s="15">
        <v>27050</v>
      </c>
      <c r="G29" s="15">
        <v>28200</v>
      </c>
      <c r="H29" s="15">
        <v>28000</v>
      </c>
      <c r="I29" s="15">
        <v>23850</v>
      </c>
      <c r="J29" s="15">
        <v>23100</v>
      </c>
      <c r="K29" s="15">
        <v>28900</v>
      </c>
      <c r="L29" s="15">
        <v>23600</v>
      </c>
      <c r="M29" s="15">
        <v>16850</v>
      </c>
      <c r="N29" s="15">
        <v>12500</v>
      </c>
      <c r="O29" s="15">
        <v>251350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240824</v>
      </c>
      <c r="D31" s="2">
        <v>238173</v>
      </c>
      <c r="E31" s="2">
        <v>265243</v>
      </c>
      <c r="F31" s="2">
        <v>269141</v>
      </c>
      <c r="G31" s="2">
        <v>271293</v>
      </c>
      <c r="H31" s="2">
        <v>272093</v>
      </c>
      <c r="I31" s="2">
        <v>268944</v>
      </c>
      <c r="J31" s="2">
        <v>269193</v>
      </c>
      <c r="K31" s="2">
        <v>275993</v>
      </c>
      <c r="L31" s="2">
        <v>271692</v>
      </c>
      <c r="M31" s="2">
        <v>264887</v>
      </c>
      <c r="N31" s="2">
        <v>260719</v>
      </c>
      <c r="O31" s="2">
        <v>3168195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-400</v>
      </c>
      <c r="D35" s="58">
        <v>-400</v>
      </c>
      <c r="E35" s="58">
        <v>-400</v>
      </c>
      <c r="F35" s="58">
        <v>-400</v>
      </c>
      <c r="G35" s="58">
        <v>-400</v>
      </c>
      <c r="H35" s="58">
        <v>-400</v>
      </c>
      <c r="I35" s="58">
        <v>-400</v>
      </c>
      <c r="J35" s="58">
        <v>-400</v>
      </c>
      <c r="K35" s="58">
        <v>-400</v>
      </c>
      <c r="L35" s="58">
        <v>-400</v>
      </c>
      <c r="M35" s="58">
        <v>-400</v>
      </c>
      <c r="N35" s="58">
        <v>-400</v>
      </c>
      <c r="O35" s="2">
        <v>-4800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-73</v>
      </c>
      <c r="D37" s="58">
        <v>-73</v>
      </c>
      <c r="E37" s="58">
        <v>-64</v>
      </c>
      <c r="F37" s="58">
        <v>-60</v>
      </c>
      <c r="G37" s="58">
        <v>-40</v>
      </c>
      <c r="H37" s="58">
        <v>-28</v>
      </c>
      <c r="I37" s="58">
        <v>-17</v>
      </c>
      <c r="J37" s="58">
        <v>-26</v>
      </c>
      <c r="K37" s="58">
        <v>-23</v>
      </c>
      <c r="L37" s="58">
        <v>-19</v>
      </c>
      <c r="M37" s="58">
        <v>-30</v>
      </c>
      <c r="N37" s="58">
        <v>-30</v>
      </c>
      <c r="O37" s="2">
        <v>-483</v>
      </c>
    </row>
    <row r="38" spans="1:15" ht="11.25" x14ac:dyDescent="0.2">
      <c r="A38" s="10" t="s">
        <v>170</v>
      </c>
      <c r="B38" s="62" t="s">
        <v>6</v>
      </c>
      <c r="C38" s="58">
        <v>-1007</v>
      </c>
      <c r="D38" s="58">
        <v>-656</v>
      </c>
      <c r="E38" s="58">
        <v>-429</v>
      </c>
      <c r="F38" s="58">
        <v>-464</v>
      </c>
      <c r="G38" s="58">
        <v>-462</v>
      </c>
      <c r="H38" s="58">
        <v>449</v>
      </c>
      <c r="I38" s="58">
        <v>-425</v>
      </c>
      <c r="J38" s="58">
        <v>-501</v>
      </c>
      <c r="K38" s="58">
        <v>-390</v>
      </c>
      <c r="L38" s="58">
        <v>-524</v>
      </c>
      <c r="M38" s="58">
        <v>-500</v>
      </c>
      <c r="N38" s="58">
        <v>-223</v>
      </c>
      <c r="O38" s="2">
        <v>-5132</v>
      </c>
    </row>
    <row r="39" spans="1:15" ht="11.25" x14ac:dyDescent="0.2">
      <c r="A39" s="10"/>
      <c r="B39" s="62" t="s">
        <v>7</v>
      </c>
      <c r="C39" s="15">
        <v>-1480</v>
      </c>
      <c r="D39" s="15">
        <v>-1129</v>
      </c>
      <c r="E39" s="15">
        <v>-893</v>
      </c>
      <c r="F39" s="15">
        <v>-924</v>
      </c>
      <c r="G39" s="15">
        <v>-902</v>
      </c>
      <c r="H39" s="15">
        <v>21</v>
      </c>
      <c r="I39" s="15">
        <v>-842</v>
      </c>
      <c r="J39" s="15">
        <v>-927</v>
      </c>
      <c r="K39" s="15">
        <v>-813</v>
      </c>
      <c r="L39" s="15">
        <v>-943</v>
      </c>
      <c r="M39" s="15">
        <v>-930</v>
      </c>
      <c r="N39" s="15">
        <v>-653</v>
      </c>
      <c r="O39" s="15">
        <v>-10415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239344</v>
      </c>
      <c r="D41" s="15">
        <v>237044</v>
      </c>
      <c r="E41" s="15">
        <v>264350</v>
      </c>
      <c r="F41" s="15">
        <v>268217</v>
      </c>
      <c r="G41" s="15">
        <v>270391</v>
      </c>
      <c r="H41" s="15">
        <v>272114</v>
      </c>
      <c r="I41" s="15">
        <v>268102</v>
      </c>
      <c r="J41" s="15">
        <v>268266</v>
      </c>
      <c r="K41" s="15">
        <v>275180</v>
      </c>
      <c r="L41" s="15">
        <v>270749</v>
      </c>
      <c r="M41" s="15">
        <v>263957</v>
      </c>
      <c r="N41" s="15">
        <v>260066</v>
      </c>
      <c r="O41" s="15">
        <v>3157780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3700</v>
      </c>
      <c r="D46" s="58">
        <v>1600</v>
      </c>
      <c r="E46" s="58">
        <v>5250</v>
      </c>
      <c r="F46" s="58">
        <v>3900</v>
      </c>
      <c r="G46" s="58">
        <v>1650</v>
      </c>
      <c r="H46" s="58">
        <v>1300</v>
      </c>
      <c r="I46" s="58">
        <v>4300</v>
      </c>
      <c r="J46" s="58">
        <v>8800</v>
      </c>
      <c r="K46" s="58">
        <v>5100</v>
      </c>
      <c r="L46" s="58">
        <v>2100</v>
      </c>
      <c r="M46" s="58">
        <v>4000</v>
      </c>
      <c r="N46" s="58">
        <v>2000</v>
      </c>
      <c r="O46" s="2">
        <v>43700</v>
      </c>
    </row>
    <row r="47" spans="1:15" ht="11.25" x14ac:dyDescent="0.2">
      <c r="A47" s="42" t="s">
        <v>370</v>
      </c>
      <c r="B47" s="61" t="s">
        <v>353</v>
      </c>
      <c r="C47" s="58">
        <v>1400</v>
      </c>
      <c r="D47" s="58">
        <v>2600</v>
      </c>
      <c r="E47" s="58">
        <v>3000</v>
      </c>
      <c r="F47" s="58">
        <v>12500</v>
      </c>
      <c r="G47" s="58">
        <v>3000</v>
      </c>
      <c r="H47" s="58">
        <v>3600</v>
      </c>
      <c r="I47" s="58">
        <v>4300</v>
      </c>
      <c r="J47" s="58">
        <v>8850</v>
      </c>
      <c r="K47" s="58">
        <v>8600</v>
      </c>
      <c r="L47" s="58">
        <v>6000</v>
      </c>
      <c r="M47" s="58">
        <v>5000</v>
      </c>
      <c r="N47" s="58">
        <v>1800</v>
      </c>
      <c r="O47" s="2">
        <v>60650</v>
      </c>
    </row>
    <row r="48" spans="1:15" ht="11.25" x14ac:dyDescent="0.2">
      <c r="A48" s="42" t="s">
        <v>398</v>
      </c>
      <c r="B48" s="62" t="s">
        <v>395</v>
      </c>
      <c r="C48" s="58">
        <v>11500</v>
      </c>
      <c r="D48" s="58">
        <v>15250</v>
      </c>
      <c r="E48" s="58">
        <v>23000</v>
      </c>
      <c r="F48" s="58">
        <v>29000</v>
      </c>
      <c r="G48" s="58">
        <v>54000</v>
      </c>
      <c r="H48" s="58">
        <v>48500</v>
      </c>
      <c r="I48" s="58">
        <v>47500</v>
      </c>
      <c r="J48" s="58">
        <v>53500</v>
      </c>
      <c r="K48" s="58">
        <v>49000</v>
      </c>
      <c r="L48" s="58">
        <v>29500</v>
      </c>
      <c r="M48" s="58">
        <v>32000</v>
      </c>
      <c r="N48" s="58">
        <v>17000</v>
      </c>
      <c r="O48" s="2">
        <v>409750</v>
      </c>
    </row>
    <row r="49" spans="1:15" ht="11.25" x14ac:dyDescent="0.2">
      <c r="A49" s="42" t="s">
        <v>397</v>
      </c>
      <c r="B49" s="62" t="s">
        <v>396</v>
      </c>
      <c r="C49" s="58">
        <v>40000</v>
      </c>
      <c r="D49" s="58">
        <v>40000</v>
      </c>
      <c r="E49" s="58">
        <v>71000</v>
      </c>
      <c r="F49" s="58">
        <v>100667</v>
      </c>
      <c r="G49" s="58">
        <v>111329</v>
      </c>
      <c r="H49" s="58">
        <v>154167</v>
      </c>
      <c r="I49" s="58">
        <v>148167</v>
      </c>
      <c r="J49" s="58">
        <v>139167</v>
      </c>
      <c r="K49" s="58">
        <v>135667</v>
      </c>
      <c r="L49" s="58">
        <v>93000</v>
      </c>
      <c r="M49" s="58">
        <v>88000</v>
      </c>
      <c r="N49" s="58">
        <v>72000</v>
      </c>
      <c r="O49" s="2">
        <v>1193162</v>
      </c>
    </row>
    <row r="50" spans="1:15" ht="11.25" x14ac:dyDescent="0.2">
      <c r="A50" s="10" t="s">
        <v>178</v>
      </c>
      <c r="B50" s="62" t="s">
        <v>10</v>
      </c>
      <c r="C50" s="58">
        <v>4100</v>
      </c>
      <c r="D50" s="58">
        <v>3100</v>
      </c>
      <c r="E50" s="58">
        <v>4400</v>
      </c>
      <c r="F50" s="58">
        <v>11500</v>
      </c>
      <c r="G50" s="58">
        <v>13500</v>
      </c>
      <c r="H50" s="58">
        <v>9000</v>
      </c>
      <c r="I50" s="58">
        <v>10000</v>
      </c>
      <c r="J50" s="58">
        <v>8500</v>
      </c>
      <c r="K50" s="58">
        <v>8000</v>
      </c>
      <c r="L50" s="58">
        <v>6000</v>
      </c>
      <c r="M50" s="58">
        <v>6000</v>
      </c>
      <c r="N50" s="58">
        <v>3000</v>
      </c>
      <c r="O50" s="2">
        <v>87100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60700</v>
      </c>
      <c r="D52" s="59">
        <v>62550</v>
      </c>
      <c r="E52" s="59">
        <v>106650</v>
      </c>
      <c r="F52" s="59">
        <v>157567</v>
      </c>
      <c r="G52" s="59">
        <v>183479</v>
      </c>
      <c r="H52" s="59">
        <v>216567</v>
      </c>
      <c r="I52" s="59">
        <v>214267</v>
      </c>
      <c r="J52" s="59">
        <v>218817</v>
      </c>
      <c r="K52" s="59">
        <v>206367</v>
      </c>
      <c r="L52" s="59">
        <v>136600</v>
      </c>
      <c r="M52" s="59">
        <v>135000</v>
      </c>
      <c r="N52" s="59">
        <v>95800</v>
      </c>
      <c r="O52" s="15">
        <v>1794362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300044</v>
      </c>
      <c r="D54" s="17">
        <v>299594</v>
      </c>
      <c r="E54" s="17">
        <v>371000</v>
      </c>
      <c r="F54" s="17">
        <v>425784</v>
      </c>
      <c r="G54" s="17">
        <v>453870</v>
      </c>
      <c r="H54" s="17">
        <v>488681</v>
      </c>
      <c r="I54" s="17">
        <v>482369</v>
      </c>
      <c r="J54" s="17">
        <v>487083</v>
      </c>
      <c r="K54" s="17">
        <v>481547</v>
      </c>
      <c r="L54" s="17">
        <v>407349</v>
      </c>
      <c r="M54" s="17">
        <v>398957</v>
      </c>
      <c r="N54" s="17">
        <v>355866</v>
      </c>
      <c r="O54" s="17">
        <v>4952142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300044</v>
      </c>
      <c r="D67" s="15">
        <v>299594</v>
      </c>
      <c r="E67" s="15">
        <v>371000</v>
      </c>
      <c r="F67" s="15">
        <v>425784</v>
      </c>
      <c r="G67" s="15">
        <v>453870</v>
      </c>
      <c r="H67" s="15">
        <v>488681</v>
      </c>
      <c r="I67" s="15">
        <v>482369</v>
      </c>
      <c r="J67" s="15">
        <v>487083</v>
      </c>
      <c r="K67" s="15">
        <v>481547</v>
      </c>
      <c r="L67" s="15">
        <v>407349</v>
      </c>
      <c r="M67" s="15">
        <v>398957</v>
      </c>
      <c r="N67" s="15">
        <v>355866</v>
      </c>
      <c r="O67" s="15">
        <v>4952142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7942</v>
      </c>
      <c r="D76" s="58">
        <v>7220</v>
      </c>
      <c r="E76" s="58">
        <v>8141</v>
      </c>
      <c r="F76" s="58">
        <v>8141</v>
      </c>
      <c r="G76" s="58">
        <v>7771</v>
      </c>
      <c r="H76" s="58">
        <v>8141</v>
      </c>
      <c r="I76" s="58">
        <v>8511</v>
      </c>
      <c r="J76" s="58">
        <v>7771</v>
      </c>
      <c r="K76" s="58">
        <v>8141</v>
      </c>
      <c r="L76" s="58">
        <v>8141</v>
      </c>
      <c r="M76" s="58">
        <v>7771</v>
      </c>
      <c r="N76" s="58">
        <v>8511</v>
      </c>
      <c r="O76" s="2">
        <v>96202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7942</v>
      </c>
      <c r="D79" s="15">
        <v>7220</v>
      </c>
      <c r="E79" s="15">
        <v>8141</v>
      </c>
      <c r="F79" s="15">
        <v>8141</v>
      </c>
      <c r="G79" s="15">
        <v>7771</v>
      </c>
      <c r="H79" s="15">
        <v>8141</v>
      </c>
      <c r="I79" s="15">
        <v>8511</v>
      </c>
      <c r="J79" s="15">
        <v>7771</v>
      </c>
      <c r="K79" s="15">
        <v>8141</v>
      </c>
      <c r="L79" s="15">
        <v>8141</v>
      </c>
      <c r="M79" s="15">
        <v>7771</v>
      </c>
      <c r="N79" s="15">
        <v>8511</v>
      </c>
      <c r="O79" s="15">
        <v>96202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2738</v>
      </c>
      <c r="D82" s="58">
        <v>2738</v>
      </c>
      <c r="E82" s="58">
        <v>2738</v>
      </c>
      <c r="F82" s="58">
        <v>2738</v>
      </c>
      <c r="G82" s="58">
        <v>2738</v>
      </c>
      <c r="H82" s="58">
        <v>2738</v>
      </c>
      <c r="I82" s="58">
        <v>2738</v>
      </c>
      <c r="J82" s="58">
        <v>2738</v>
      </c>
      <c r="K82" s="58">
        <v>2738</v>
      </c>
      <c r="L82" s="58">
        <v>2738</v>
      </c>
      <c r="M82" s="58">
        <v>2738</v>
      </c>
      <c r="N82" s="58">
        <v>2738</v>
      </c>
      <c r="O82" s="2">
        <v>32856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3488</v>
      </c>
      <c r="D84" s="15">
        <v>3488</v>
      </c>
      <c r="E84" s="15">
        <v>3488</v>
      </c>
      <c r="F84" s="15">
        <v>3488</v>
      </c>
      <c r="G84" s="15">
        <v>3488</v>
      </c>
      <c r="H84" s="15">
        <v>3488</v>
      </c>
      <c r="I84" s="15">
        <v>3488</v>
      </c>
      <c r="J84" s="15">
        <v>3488</v>
      </c>
      <c r="K84" s="15">
        <v>3488</v>
      </c>
      <c r="L84" s="15">
        <v>3488</v>
      </c>
      <c r="M84" s="15">
        <v>3488</v>
      </c>
      <c r="N84" s="15">
        <v>3488</v>
      </c>
      <c r="O84" s="15">
        <v>41856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8054</v>
      </c>
      <c r="D86" s="58">
        <v>7322</v>
      </c>
      <c r="E86" s="58">
        <v>8256</v>
      </c>
      <c r="F86" s="58">
        <v>8256</v>
      </c>
      <c r="G86" s="58">
        <v>7880</v>
      </c>
      <c r="H86" s="58">
        <v>8256</v>
      </c>
      <c r="I86" s="58">
        <v>8631</v>
      </c>
      <c r="J86" s="58">
        <v>7880</v>
      </c>
      <c r="K86" s="58">
        <v>8256</v>
      </c>
      <c r="L86" s="58">
        <v>8256</v>
      </c>
      <c r="M86" s="58">
        <v>7880</v>
      </c>
      <c r="N86" s="58">
        <v>8631</v>
      </c>
      <c r="O86" s="2">
        <v>97558</v>
      </c>
    </row>
    <row r="87" spans="1:15" ht="11.25" x14ac:dyDescent="0.2">
      <c r="A87" s="10" t="s">
        <v>228</v>
      </c>
      <c r="B87" s="62" t="s">
        <v>28</v>
      </c>
      <c r="C87" s="58">
        <v>187</v>
      </c>
      <c r="D87" s="58">
        <v>181</v>
      </c>
      <c r="E87" s="58">
        <v>181</v>
      </c>
      <c r="F87" s="58">
        <v>193</v>
      </c>
      <c r="G87" s="58">
        <v>189</v>
      </c>
      <c r="H87" s="58">
        <v>184</v>
      </c>
      <c r="I87" s="58">
        <v>189</v>
      </c>
      <c r="J87" s="58">
        <v>205</v>
      </c>
      <c r="K87" s="58">
        <v>194</v>
      </c>
      <c r="L87" s="58">
        <v>192</v>
      </c>
      <c r="M87" s="58">
        <v>192</v>
      </c>
      <c r="N87" s="58">
        <v>192</v>
      </c>
      <c r="O87" s="2">
        <v>2279</v>
      </c>
    </row>
    <row r="88" spans="1:15" ht="11.25" x14ac:dyDescent="0.2">
      <c r="A88" s="10" t="s">
        <v>196</v>
      </c>
      <c r="B88" s="62" t="s">
        <v>29</v>
      </c>
      <c r="C88" s="58">
        <v>251</v>
      </c>
      <c r="D88" s="58">
        <v>125</v>
      </c>
      <c r="E88" s="58">
        <v>125</v>
      </c>
      <c r="F88" s="58">
        <v>382</v>
      </c>
      <c r="G88" s="58">
        <v>285</v>
      </c>
      <c r="H88" s="58">
        <v>197</v>
      </c>
      <c r="I88" s="58">
        <v>296</v>
      </c>
      <c r="J88" s="58">
        <v>614</v>
      </c>
      <c r="K88" s="58">
        <v>395</v>
      </c>
      <c r="L88" s="58">
        <v>362</v>
      </c>
      <c r="M88" s="58">
        <v>350</v>
      </c>
      <c r="N88" s="58">
        <v>350</v>
      </c>
      <c r="O88" s="2">
        <v>3732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8492</v>
      </c>
      <c r="D90" s="15">
        <v>7628</v>
      </c>
      <c r="E90" s="15">
        <v>8562</v>
      </c>
      <c r="F90" s="15">
        <v>8831</v>
      </c>
      <c r="G90" s="15">
        <v>8354</v>
      </c>
      <c r="H90" s="15">
        <v>8637</v>
      </c>
      <c r="I90" s="15">
        <v>9116</v>
      </c>
      <c r="J90" s="15">
        <v>8699</v>
      </c>
      <c r="K90" s="15">
        <v>8845</v>
      </c>
      <c r="L90" s="15">
        <v>8810</v>
      </c>
      <c r="M90" s="15">
        <v>8422</v>
      </c>
      <c r="N90" s="15">
        <v>9173</v>
      </c>
      <c r="O90" s="15">
        <v>103569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19922</v>
      </c>
      <c r="D92" s="17">
        <v>18336</v>
      </c>
      <c r="E92" s="17">
        <v>20191</v>
      </c>
      <c r="F92" s="17">
        <v>20460</v>
      </c>
      <c r="G92" s="17">
        <v>19613</v>
      </c>
      <c r="H92" s="17">
        <v>20266</v>
      </c>
      <c r="I92" s="17">
        <v>21115</v>
      </c>
      <c r="J92" s="17">
        <v>19958</v>
      </c>
      <c r="K92" s="17">
        <v>20474</v>
      </c>
      <c r="L92" s="17">
        <v>20439</v>
      </c>
      <c r="M92" s="17">
        <v>19681</v>
      </c>
      <c r="N92" s="17">
        <v>21172</v>
      </c>
      <c r="O92" s="17">
        <v>241627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5754</v>
      </c>
      <c r="D99" s="58">
        <v>4049</v>
      </c>
      <c r="E99" s="58">
        <v>7438</v>
      </c>
      <c r="F99" s="58">
        <v>9897</v>
      </c>
      <c r="G99" s="58">
        <v>5132</v>
      </c>
      <c r="H99" s="58">
        <v>9900</v>
      </c>
      <c r="I99" s="58">
        <v>7883</v>
      </c>
      <c r="J99" s="58">
        <v>5676</v>
      </c>
      <c r="K99" s="58">
        <v>8204</v>
      </c>
      <c r="L99" s="58">
        <v>5676</v>
      </c>
      <c r="M99" s="58">
        <v>5180</v>
      </c>
      <c r="N99" s="58">
        <v>4602</v>
      </c>
      <c r="O99" s="2">
        <v>79391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5754</v>
      </c>
      <c r="D101" s="15">
        <v>4049</v>
      </c>
      <c r="E101" s="15">
        <v>7438</v>
      </c>
      <c r="F101" s="15">
        <v>9897</v>
      </c>
      <c r="G101" s="15">
        <v>5132</v>
      </c>
      <c r="H101" s="15">
        <v>9900</v>
      </c>
      <c r="I101" s="15">
        <v>7883</v>
      </c>
      <c r="J101" s="15">
        <v>5676</v>
      </c>
      <c r="K101" s="15">
        <v>8204</v>
      </c>
      <c r="L101" s="15">
        <v>5676</v>
      </c>
      <c r="M101" s="15">
        <v>5180</v>
      </c>
      <c r="N101" s="15">
        <v>4602</v>
      </c>
      <c r="O101" s="15">
        <v>79391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58330</v>
      </c>
      <c r="D103" s="58">
        <v>53027</v>
      </c>
      <c r="E103" s="58">
        <v>70348</v>
      </c>
      <c r="F103" s="58">
        <v>76754</v>
      </c>
      <c r="G103" s="58">
        <v>73265</v>
      </c>
      <c r="H103" s="58">
        <v>76754</v>
      </c>
      <c r="I103" s="58">
        <v>80243</v>
      </c>
      <c r="J103" s="58">
        <v>73265</v>
      </c>
      <c r="K103" s="58">
        <v>76754</v>
      </c>
      <c r="L103" s="58">
        <v>76754</v>
      </c>
      <c r="M103" s="58">
        <v>67150</v>
      </c>
      <c r="N103" s="58">
        <v>73546</v>
      </c>
      <c r="O103" s="2">
        <v>856190</v>
      </c>
    </row>
    <row r="104" spans="1:15" ht="11.25" x14ac:dyDescent="0.2">
      <c r="A104" s="10" t="s">
        <v>197</v>
      </c>
      <c r="B104" s="62" t="s">
        <v>482</v>
      </c>
      <c r="C104" s="58">
        <v>25637</v>
      </c>
      <c r="D104" s="58">
        <v>18972</v>
      </c>
      <c r="E104" s="58">
        <v>29692</v>
      </c>
      <c r="F104" s="58">
        <v>32282</v>
      </c>
      <c r="G104" s="58">
        <v>35735</v>
      </c>
      <c r="H104" s="58">
        <v>37462</v>
      </c>
      <c r="I104" s="58">
        <v>37280</v>
      </c>
      <c r="J104" s="58">
        <v>40900</v>
      </c>
      <c r="K104" s="58">
        <v>38263</v>
      </c>
      <c r="L104" s="58">
        <v>34849</v>
      </c>
      <c r="M104" s="58">
        <v>33668</v>
      </c>
      <c r="N104" s="58">
        <v>29063</v>
      </c>
      <c r="O104" s="2">
        <v>393803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1641</v>
      </c>
      <c r="D106" s="58">
        <v>1223</v>
      </c>
      <c r="E106" s="58">
        <v>1928</v>
      </c>
      <c r="F106" s="58">
        <v>2180</v>
      </c>
      <c r="G106" s="58">
        <v>2115</v>
      </c>
      <c r="H106" s="58">
        <v>2440</v>
      </c>
      <c r="I106" s="58">
        <v>2330</v>
      </c>
      <c r="J106" s="58">
        <v>2400</v>
      </c>
      <c r="K106" s="58">
        <v>2395</v>
      </c>
      <c r="L106" s="58">
        <v>2098</v>
      </c>
      <c r="M106" s="58">
        <v>2014</v>
      </c>
      <c r="N106" s="58">
        <v>1755</v>
      </c>
      <c r="O106" s="2">
        <v>24519</v>
      </c>
    </row>
    <row r="107" spans="1:15" ht="11.25" x14ac:dyDescent="0.2">
      <c r="A107" s="10" t="s">
        <v>195</v>
      </c>
      <c r="B107" s="62" t="s">
        <v>36</v>
      </c>
      <c r="C107" s="58">
        <v>1431</v>
      </c>
      <c r="D107" s="58">
        <v>1431</v>
      </c>
      <c r="E107" s="58">
        <v>1431</v>
      </c>
      <c r="F107" s="58">
        <v>1431</v>
      </c>
      <c r="G107" s="58">
        <v>1431</v>
      </c>
      <c r="H107" s="58">
        <v>1431</v>
      </c>
      <c r="I107" s="58">
        <v>1431</v>
      </c>
      <c r="J107" s="58">
        <v>1431</v>
      </c>
      <c r="K107" s="58">
        <v>1431</v>
      </c>
      <c r="L107" s="58">
        <v>1431</v>
      </c>
      <c r="M107" s="58">
        <v>1431</v>
      </c>
      <c r="N107" s="58">
        <v>1431</v>
      </c>
      <c r="O107" s="2">
        <v>17172</v>
      </c>
    </row>
    <row r="108" spans="1:15" ht="11.25" x14ac:dyDescent="0.2">
      <c r="A108" s="10"/>
      <c r="B108" s="4" t="s">
        <v>529</v>
      </c>
      <c r="C108" s="15">
        <v>87039</v>
      </c>
      <c r="D108" s="15">
        <v>74653</v>
      </c>
      <c r="E108" s="15">
        <v>103399</v>
      </c>
      <c r="F108" s="15">
        <v>112647</v>
      </c>
      <c r="G108" s="15">
        <v>112546</v>
      </c>
      <c r="H108" s="15">
        <v>118087</v>
      </c>
      <c r="I108" s="15">
        <v>121284</v>
      </c>
      <c r="J108" s="15">
        <v>117996</v>
      </c>
      <c r="K108" s="15">
        <v>118843</v>
      </c>
      <c r="L108" s="15">
        <v>115132</v>
      </c>
      <c r="M108" s="15">
        <v>104263</v>
      </c>
      <c r="N108" s="15">
        <v>105795</v>
      </c>
      <c r="O108" s="15">
        <v>1291684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5702</v>
      </c>
      <c r="D110" s="58">
        <v>5184</v>
      </c>
      <c r="E110" s="58">
        <v>5845</v>
      </c>
      <c r="F110" s="58">
        <v>5845</v>
      </c>
      <c r="G110" s="58">
        <v>5579</v>
      </c>
      <c r="H110" s="58">
        <v>5845</v>
      </c>
      <c r="I110" s="58">
        <v>6111</v>
      </c>
      <c r="J110" s="58">
        <v>5579</v>
      </c>
      <c r="K110" s="58">
        <v>5845</v>
      </c>
      <c r="L110" s="58">
        <v>5845</v>
      </c>
      <c r="M110" s="58">
        <v>5579</v>
      </c>
      <c r="N110" s="58">
        <v>6111</v>
      </c>
      <c r="O110" s="2">
        <v>69070</v>
      </c>
    </row>
    <row r="111" spans="1:15" ht="11.25" x14ac:dyDescent="0.2">
      <c r="A111" s="10" t="s">
        <v>201</v>
      </c>
      <c r="B111" s="62" t="s">
        <v>38</v>
      </c>
      <c r="C111" s="58">
        <v>1404</v>
      </c>
      <c r="D111" s="58">
        <v>1404</v>
      </c>
      <c r="E111" s="58">
        <v>1404</v>
      </c>
      <c r="F111" s="58">
        <v>1404</v>
      </c>
      <c r="G111" s="58">
        <v>1404</v>
      </c>
      <c r="H111" s="58">
        <v>1404</v>
      </c>
      <c r="I111" s="58">
        <v>1404</v>
      </c>
      <c r="J111" s="58">
        <v>1404</v>
      </c>
      <c r="K111" s="58">
        <v>1404</v>
      </c>
      <c r="L111" s="58">
        <v>1404</v>
      </c>
      <c r="M111" s="58">
        <v>1404</v>
      </c>
      <c r="N111" s="58">
        <v>1404</v>
      </c>
      <c r="O111" s="2">
        <v>16848</v>
      </c>
    </row>
    <row r="112" spans="1:15" ht="11.25" x14ac:dyDescent="0.2">
      <c r="A112" s="10"/>
      <c r="B112" s="4" t="s">
        <v>39</v>
      </c>
      <c r="C112" s="15">
        <v>94145</v>
      </c>
      <c r="D112" s="15">
        <v>81241</v>
      </c>
      <c r="E112" s="15">
        <v>110648</v>
      </c>
      <c r="F112" s="15">
        <v>119896</v>
      </c>
      <c r="G112" s="15">
        <v>119529</v>
      </c>
      <c r="H112" s="15">
        <v>125336</v>
      </c>
      <c r="I112" s="15">
        <v>128799</v>
      </c>
      <c r="J112" s="15">
        <v>124979</v>
      </c>
      <c r="K112" s="15">
        <v>126092</v>
      </c>
      <c r="L112" s="15">
        <v>122381</v>
      </c>
      <c r="M112" s="15">
        <v>111246</v>
      </c>
      <c r="N112" s="15">
        <v>113310</v>
      </c>
      <c r="O112" s="15">
        <v>1377602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119821</v>
      </c>
      <c r="D114" s="20">
        <v>103626</v>
      </c>
      <c r="E114" s="20">
        <v>138277</v>
      </c>
      <c r="F114" s="20">
        <v>150253</v>
      </c>
      <c r="G114" s="20">
        <v>144274</v>
      </c>
      <c r="H114" s="20">
        <v>155502</v>
      </c>
      <c r="I114" s="20">
        <v>157797</v>
      </c>
      <c r="J114" s="20">
        <v>150613</v>
      </c>
      <c r="K114" s="20">
        <v>154770</v>
      </c>
      <c r="L114" s="20">
        <v>148496</v>
      </c>
      <c r="M114" s="20">
        <v>136107</v>
      </c>
      <c r="N114" s="20">
        <v>139084</v>
      </c>
      <c r="O114" s="20">
        <v>1698620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12505</v>
      </c>
      <c r="D118" s="58">
        <v>10635</v>
      </c>
      <c r="E118" s="58">
        <v>11730</v>
      </c>
      <c r="F118" s="58">
        <v>14959</v>
      </c>
      <c r="G118" s="58">
        <v>14195</v>
      </c>
      <c r="H118" s="58">
        <v>13961</v>
      </c>
      <c r="I118" s="58">
        <v>14421</v>
      </c>
      <c r="J118" s="58">
        <v>13850</v>
      </c>
      <c r="K118" s="58">
        <v>11951</v>
      </c>
      <c r="L118" s="58">
        <v>11549</v>
      </c>
      <c r="M118" s="58">
        <v>11611</v>
      </c>
      <c r="N118" s="58">
        <v>10011</v>
      </c>
      <c r="O118" s="2">
        <v>151378</v>
      </c>
    </row>
    <row r="119" spans="1:15" ht="11.25" customHeight="1" x14ac:dyDescent="0.2">
      <c r="A119" s="10" t="s">
        <v>250</v>
      </c>
      <c r="B119" s="62" t="s">
        <v>43</v>
      </c>
      <c r="C119" s="58">
        <v>8611</v>
      </c>
      <c r="D119" s="58">
        <v>9176</v>
      </c>
      <c r="E119" s="58">
        <v>10056</v>
      </c>
      <c r="F119" s="58">
        <v>10777</v>
      </c>
      <c r="G119" s="58">
        <v>9854</v>
      </c>
      <c r="H119" s="58">
        <v>10338</v>
      </c>
      <c r="I119" s="58">
        <v>7067</v>
      </c>
      <c r="J119" s="58">
        <v>10487</v>
      </c>
      <c r="K119" s="58">
        <v>9583</v>
      </c>
      <c r="L119" s="58">
        <v>10414</v>
      </c>
      <c r="M119" s="58">
        <v>10449</v>
      </c>
      <c r="N119" s="58">
        <v>9455</v>
      </c>
      <c r="O119" s="2">
        <v>116267</v>
      </c>
    </row>
    <row r="120" spans="1:15" ht="11.25" x14ac:dyDescent="0.2">
      <c r="A120" s="10" t="s">
        <v>251</v>
      </c>
      <c r="B120" s="62" t="s">
        <v>44</v>
      </c>
      <c r="C120" s="58">
        <v>-641</v>
      </c>
      <c r="D120" s="58">
        <v>-641</v>
      </c>
      <c r="E120" s="58">
        <v>-732</v>
      </c>
      <c r="F120" s="58">
        <v>-732</v>
      </c>
      <c r="G120" s="58">
        <v>-732</v>
      </c>
      <c r="H120" s="58">
        <v>-732</v>
      </c>
      <c r="I120" s="58">
        <v>-732</v>
      </c>
      <c r="J120" s="58">
        <v>-732</v>
      </c>
      <c r="K120" s="58">
        <v>-732</v>
      </c>
      <c r="L120" s="58">
        <v>-732</v>
      </c>
      <c r="M120" s="58">
        <v>-732</v>
      </c>
      <c r="N120" s="58">
        <v>-732</v>
      </c>
      <c r="O120" s="2">
        <v>-8602</v>
      </c>
    </row>
    <row r="121" spans="1:15" ht="11.25" x14ac:dyDescent="0.2">
      <c r="A121" s="10" t="s">
        <v>213</v>
      </c>
      <c r="B121" s="62" t="s">
        <v>45</v>
      </c>
      <c r="C121" s="58">
        <v>721</v>
      </c>
      <c r="D121" s="58">
        <v>721</v>
      </c>
      <c r="E121" s="58">
        <v>721</v>
      </c>
      <c r="F121" s="58">
        <v>721</v>
      </c>
      <c r="G121" s="58">
        <v>721</v>
      </c>
      <c r="H121" s="58">
        <v>721</v>
      </c>
      <c r="I121" s="58">
        <v>721</v>
      </c>
      <c r="J121" s="58">
        <v>721</v>
      </c>
      <c r="K121" s="58">
        <v>721</v>
      </c>
      <c r="L121" s="58">
        <v>721</v>
      </c>
      <c r="M121" s="58">
        <v>721</v>
      </c>
      <c r="N121" s="58">
        <v>721</v>
      </c>
      <c r="O121" s="2">
        <v>8652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263</v>
      </c>
      <c r="D123" s="58">
        <v>264</v>
      </c>
      <c r="E123" s="58">
        <v>286</v>
      </c>
      <c r="F123" s="58">
        <v>289</v>
      </c>
      <c r="G123" s="58">
        <v>1124</v>
      </c>
      <c r="H123" s="58">
        <v>299</v>
      </c>
      <c r="I123" s="58">
        <v>613</v>
      </c>
      <c r="J123" s="58">
        <v>318</v>
      </c>
      <c r="K123" s="58">
        <v>0</v>
      </c>
      <c r="L123" s="58">
        <v>360</v>
      </c>
      <c r="M123" s="58">
        <v>500</v>
      </c>
      <c r="N123" s="58">
        <v>0</v>
      </c>
      <c r="O123" s="2">
        <v>4316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81</v>
      </c>
      <c r="G124" s="58">
        <v>41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122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203</v>
      </c>
      <c r="E126" s="58">
        <v>0</v>
      </c>
      <c r="F126" s="58">
        <v>0</v>
      </c>
      <c r="G126" s="58">
        <v>85</v>
      </c>
      <c r="H126" s="58">
        <v>0</v>
      </c>
      <c r="I126" s="58">
        <v>113</v>
      </c>
      <c r="J126" s="58">
        <v>364</v>
      </c>
      <c r="K126" s="58">
        <v>0</v>
      </c>
      <c r="L126" s="58">
        <v>0</v>
      </c>
      <c r="M126" s="58">
        <v>0</v>
      </c>
      <c r="N126" s="58">
        <v>1000</v>
      </c>
      <c r="O126" s="2">
        <v>1765</v>
      </c>
    </row>
    <row r="127" spans="1:15" ht="11.25" x14ac:dyDescent="0.2">
      <c r="A127" s="10"/>
      <c r="B127" s="4" t="s">
        <v>455</v>
      </c>
      <c r="C127" s="15">
        <v>21459</v>
      </c>
      <c r="D127" s="15">
        <v>20358</v>
      </c>
      <c r="E127" s="15">
        <v>22061</v>
      </c>
      <c r="F127" s="15">
        <v>26095</v>
      </c>
      <c r="G127" s="15">
        <v>25288</v>
      </c>
      <c r="H127" s="15">
        <v>24587</v>
      </c>
      <c r="I127" s="15">
        <v>22203</v>
      </c>
      <c r="J127" s="15">
        <v>25008</v>
      </c>
      <c r="K127" s="15">
        <v>21523</v>
      </c>
      <c r="L127" s="15">
        <v>22312</v>
      </c>
      <c r="M127" s="15">
        <v>22549</v>
      </c>
      <c r="N127" s="15">
        <v>20455</v>
      </c>
      <c r="O127" s="15">
        <v>273898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141280</v>
      </c>
      <c r="D129" s="20">
        <v>123984</v>
      </c>
      <c r="E129" s="20">
        <v>160338</v>
      </c>
      <c r="F129" s="20">
        <v>176348</v>
      </c>
      <c r="G129" s="20">
        <v>169562</v>
      </c>
      <c r="H129" s="20">
        <v>180089</v>
      </c>
      <c r="I129" s="20">
        <v>180000</v>
      </c>
      <c r="J129" s="20">
        <v>175621</v>
      </c>
      <c r="K129" s="20">
        <v>176293</v>
      </c>
      <c r="L129" s="20">
        <v>170808</v>
      </c>
      <c r="M129" s="20">
        <v>158656</v>
      </c>
      <c r="N129" s="20">
        <v>159539</v>
      </c>
      <c r="O129" s="20">
        <v>1972518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11102</v>
      </c>
      <c r="D133" s="58">
        <v>11085</v>
      </c>
      <c r="E133" s="58">
        <v>13727</v>
      </c>
      <c r="F133" s="58">
        <v>15754</v>
      </c>
      <c r="G133" s="58">
        <v>16793</v>
      </c>
      <c r="H133" s="58">
        <v>18081</v>
      </c>
      <c r="I133" s="58">
        <v>17848</v>
      </c>
      <c r="J133" s="58">
        <v>18022</v>
      </c>
      <c r="K133" s="58">
        <v>17817</v>
      </c>
      <c r="L133" s="58">
        <v>15072</v>
      </c>
      <c r="M133" s="58">
        <v>14761</v>
      </c>
      <c r="N133" s="58">
        <v>13167</v>
      </c>
      <c r="O133" s="2">
        <v>183229</v>
      </c>
    </row>
    <row r="134" spans="1:15" ht="11.25" x14ac:dyDescent="0.2">
      <c r="A134" s="10" t="s">
        <v>225</v>
      </c>
      <c r="B134" s="62" t="s">
        <v>55</v>
      </c>
      <c r="C134" s="58">
        <v>633</v>
      </c>
      <c r="D134" s="58">
        <v>401</v>
      </c>
      <c r="E134" s="58">
        <v>932</v>
      </c>
      <c r="F134" s="58">
        <v>1173</v>
      </c>
      <c r="G134" s="58">
        <v>681</v>
      </c>
      <c r="H134" s="58">
        <v>800</v>
      </c>
      <c r="I134" s="58">
        <v>1285</v>
      </c>
      <c r="J134" s="58">
        <v>442</v>
      </c>
      <c r="K134" s="58">
        <v>1057</v>
      </c>
      <c r="L134" s="58">
        <v>684</v>
      </c>
      <c r="M134" s="58">
        <v>583</v>
      </c>
      <c r="N134" s="58">
        <v>545</v>
      </c>
      <c r="O134" s="2">
        <v>9216</v>
      </c>
    </row>
    <row r="135" spans="1:15" ht="11.25" x14ac:dyDescent="0.2">
      <c r="A135" s="10" t="s">
        <v>212</v>
      </c>
      <c r="B135" s="62" t="s">
        <v>56</v>
      </c>
      <c r="C135" s="58">
        <v>1564</v>
      </c>
      <c r="D135" s="58">
        <v>1625</v>
      </c>
      <c r="E135" s="58">
        <v>5630</v>
      </c>
      <c r="F135" s="58">
        <v>4317</v>
      </c>
      <c r="G135" s="58">
        <v>5031</v>
      </c>
      <c r="H135" s="58">
        <v>2393</v>
      </c>
      <c r="I135" s="58">
        <v>2466</v>
      </c>
      <c r="J135" s="58">
        <v>3058</v>
      </c>
      <c r="K135" s="58">
        <v>1685</v>
      </c>
      <c r="L135" s="58">
        <v>2315</v>
      </c>
      <c r="M135" s="58">
        <v>1942</v>
      </c>
      <c r="N135" s="58">
        <v>1211</v>
      </c>
      <c r="O135" s="2">
        <v>33237</v>
      </c>
    </row>
    <row r="136" spans="1:15" ht="11.25" x14ac:dyDescent="0.2">
      <c r="A136" s="10" t="s">
        <v>185</v>
      </c>
      <c r="B136" s="62" t="s">
        <v>57</v>
      </c>
      <c r="C136" s="58">
        <v>1500</v>
      </c>
      <c r="D136" s="58">
        <v>1498</v>
      </c>
      <c r="E136" s="58">
        <v>1855</v>
      </c>
      <c r="F136" s="58">
        <v>2129</v>
      </c>
      <c r="G136" s="58">
        <v>2269</v>
      </c>
      <c r="H136" s="58">
        <v>2443</v>
      </c>
      <c r="I136" s="58">
        <v>2412</v>
      </c>
      <c r="J136" s="58">
        <v>2435</v>
      </c>
      <c r="K136" s="58">
        <v>2408</v>
      </c>
      <c r="L136" s="58">
        <v>2037</v>
      </c>
      <c r="M136" s="58">
        <v>1995</v>
      </c>
      <c r="N136" s="58">
        <v>1779</v>
      </c>
      <c r="O136" s="2">
        <v>24760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14799</v>
      </c>
      <c r="D138" s="15">
        <v>14609</v>
      </c>
      <c r="E138" s="15">
        <v>22144</v>
      </c>
      <c r="F138" s="15">
        <v>23373</v>
      </c>
      <c r="G138" s="15">
        <v>24774</v>
      </c>
      <c r="H138" s="15">
        <v>23717</v>
      </c>
      <c r="I138" s="15">
        <v>24011</v>
      </c>
      <c r="J138" s="15">
        <v>23957</v>
      </c>
      <c r="K138" s="15">
        <v>22967</v>
      </c>
      <c r="L138" s="15">
        <v>20108</v>
      </c>
      <c r="M138" s="15">
        <v>19281</v>
      </c>
      <c r="N138" s="15">
        <v>16702</v>
      </c>
      <c r="O138" s="15">
        <v>250442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4801</v>
      </c>
      <c r="D140" s="58">
        <v>4794</v>
      </c>
      <c r="E140" s="58">
        <v>5936</v>
      </c>
      <c r="F140" s="58">
        <v>6813</v>
      </c>
      <c r="G140" s="58">
        <v>7262</v>
      </c>
      <c r="H140" s="58">
        <v>7819</v>
      </c>
      <c r="I140" s="58">
        <v>7718</v>
      </c>
      <c r="J140" s="58">
        <v>7793</v>
      </c>
      <c r="K140" s="58">
        <v>7705</v>
      </c>
      <c r="L140" s="58">
        <v>6518</v>
      </c>
      <c r="M140" s="58">
        <v>6383</v>
      </c>
      <c r="N140" s="58">
        <v>5694</v>
      </c>
      <c r="O140" s="2">
        <v>79236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19600</v>
      </c>
      <c r="D142" s="20">
        <v>19403</v>
      </c>
      <c r="E142" s="20">
        <v>28080</v>
      </c>
      <c r="F142" s="20">
        <v>30186</v>
      </c>
      <c r="G142" s="20">
        <v>32036</v>
      </c>
      <c r="H142" s="20">
        <v>31536</v>
      </c>
      <c r="I142" s="20">
        <v>31729</v>
      </c>
      <c r="J142" s="20">
        <v>31750</v>
      </c>
      <c r="K142" s="20">
        <v>30672</v>
      </c>
      <c r="L142" s="20">
        <v>26626</v>
      </c>
      <c r="M142" s="20">
        <v>25664</v>
      </c>
      <c r="N142" s="20">
        <v>22396</v>
      </c>
      <c r="O142" s="20">
        <v>329678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7408</v>
      </c>
      <c r="D146" s="58">
        <v>8559</v>
      </c>
      <c r="E146" s="58">
        <v>8215</v>
      </c>
      <c r="F146" s="58">
        <v>11472</v>
      </c>
      <c r="G146" s="58">
        <v>9501</v>
      </c>
      <c r="H146" s="58">
        <v>8806</v>
      </c>
      <c r="I146" s="58">
        <v>11315</v>
      </c>
      <c r="J146" s="58">
        <v>10852</v>
      </c>
      <c r="K146" s="58">
        <v>9024</v>
      </c>
      <c r="L146" s="58">
        <v>10035</v>
      </c>
      <c r="M146" s="58">
        <v>9839</v>
      </c>
      <c r="N146" s="58">
        <v>8719</v>
      </c>
      <c r="O146" s="2">
        <v>113745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360</v>
      </c>
      <c r="D148" s="58">
        <v>678</v>
      </c>
      <c r="E148" s="58">
        <v>789</v>
      </c>
      <c r="F148" s="58">
        <v>270</v>
      </c>
      <c r="G148" s="58">
        <v>48</v>
      </c>
      <c r="H148" s="58">
        <v>633</v>
      </c>
      <c r="I148" s="58">
        <v>136</v>
      </c>
      <c r="J148" s="58">
        <v>0</v>
      </c>
      <c r="K148" s="58">
        <v>275</v>
      </c>
      <c r="L148" s="58">
        <v>0</v>
      </c>
      <c r="M148" s="58">
        <v>300</v>
      </c>
      <c r="N148" s="58">
        <v>400</v>
      </c>
      <c r="O148" s="2">
        <v>3889</v>
      </c>
    </row>
    <row r="149" spans="1:15" ht="11.25" x14ac:dyDescent="0.2">
      <c r="A149" s="42" t="s">
        <v>505</v>
      </c>
      <c r="B149" s="62" t="s">
        <v>64</v>
      </c>
      <c r="C149" s="58">
        <v>110</v>
      </c>
      <c r="D149" s="58">
        <v>797</v>
      </c>
      <c r="E149" s="58">
        <v>110</v>
      </c>
      <c r="F149" s="58">
        <v>389</v>
      </c>
      <c r="G149" s="58">
        <v>126</v>
      </c>
      <c r="H149" s="58">
        <v>230</v>
      </c>
      <c r="I149" s="58">
        <v>706</v>
      </c>
      <c r="J149" s="58">
        <v>445</v>
      </c>
      <c r="K149" s="58">
        <v>421</v>
      </c>
      <c r="L149" s="58">
        <v>557</v>
      </c>
      <c r="M149" s="58">
        <v>400</v>
      </c>
      <c r="N149" s="58">
        <v>300</v>
      </c>
      <c r="O149" s="2">
        <v>4591</v>
      </c>
    </row>
    <row r="150" spans="1:15" ht="11.25" x14ac:dyDescent="0.2">
      <c r="A150" s="10" t="s">
        <v>506</v>
      </c>
      <c r="B150" s="62" t="s">
        <v>459</v>
      </c>
      <c r="C150" s="58">
        <v>2416</v>
      </c>
      <c r="D150" s="58">
        <v>2416</v>
      </c>
      <c r="E150" s="58">
        <v>2416</v>
      </c>
      <c r="F150" s="58">
        <v>2416</v>
      </c>
      <c r="G150" s="58">
        <v>2416</v>
      </c>
      <c r="H150" s="58">
        <v>2416</v>
      </c>
      <c r="I150" s="58">
        <v>2416</v>
      </c>
      <c r="J150" s="58">
        <v>2416</v>
      </c>
      <c r="K150" s="58">
        <v>2416</v>
      </c>
      <c r="L150" s="58">
        <v>2416</v>
      </c>
      <c r="M150" s="58">
        <v>2416</v>
      </c>
      <c r="N150" s="58">
        <v>2416</v>
      </c>
      <c r="O150" s="2">
        <v>28992</v>
      </c>
    </row>
    <row r="151" spans="1:15" ht="11.25" x14ac:dyDescent="0.2">
      <c r="A151" s="10"/>
      <c r="B151" s="4" t="s">
        <v>65</v>
      </c>
      <c r="C151" s="15">
        <v>10294</v>
      </c>
      <c r="D151" s="15">
        <v>12450</v>
      </c>
      <c r="E151" s="15">
        <v>11530</v>
      </c>
      <c r="F151" s="15">
        <v>14547</v>
      </c>
      <c r="G151" s="15">
        <v>12091</v>
      </c>
      <c r="H151" s="15">
        <v>12085</v>
      </c>
      <c r="I151" s="15">
        <v>14573</v>
      </c>
      <c r="J151" s="15">
        <v>13713</v>
      </c>
      <c r="K151" s="15">
        <v>12136</v>
      </c>
      <c r="L151" s="15">
        <v>13008</v>
      </c>
      <c r="M151" s="15">
        <v>12955</v>
      </c>
      <c r="N151" s="15">
        <v>11835</v>
      </c>
      <c r="O151" s="15">
        <v>151217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11270</v>
      </c>
      <c r="D154" s="58">
        <v>12270</v>
      </c>
      <c r="E154" s="58">
        <v>15050</v>
      </c>
      <c r="F154" s="58">
        <v>15050</v>
      </c>
      <c r="G154" s="58">
        <v>15050</v>
      </c>
      <c r="H154" s="58">
        <v>15050</v>
      </c>
      <c r="I154" s="58">
        <v>15050</v>
      </c>
      <c r="J154" s="58">
        <v>15050</v>
      </c>
      <c r="K154" s="58">
        <v>15050</v>
      </c>
      <c r="L154" s="58">
        <v>15050</v>
      </c>
      <c r="M154" s="58">
        <v>14462</v>
      </c>
      <c r="N154" s="58">
        <v>14462</v>
      </c>
      <c r="O154" s="2">
        <v>172864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11270</v>
      </c>
      <c r="D159" s="15">
        <v>12270</v>
      </c>
      <c r="E159" s="15">
        <v>15050</v>
      </c>
      <c r="F159" s="15">
        <v>15050</v>
      </c>
      <c r="G159" s="15">
        <v>15050</v>
      </c>
      <c r="H159" s="15">
        <v>15050</v>
      </c>
      <c r="I159" s="15">
        <v>15050</v>
      </c>
      <c r="J159" s="15">
        <v>15050</v>
      </c>
      <c r="K159" s="15">
        <v>15050</v>
      </c>
      <c r="L159" s="15">
        <v>15050</v>
      </c>
      <c r="M159" s="15">
        <v>14462</v>
      </c>
      <c r="N159" s="15">
        <v>14462</v>
      </c>
      <c r="O159" s="15">
        <v>172864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21564</v>
      </c>
      <c r="D161" s="15">
        <v>24720</v>
      </c>
      <c r="E161" s="15">
        <v>26580</v>
      </c>
      <c r="F161" s="15">
        <v>29597</v>
      </c>
      <c r="G161" s="15">
        <v>27141</v>
      </c>
      <c r="H161" s="15">
        <v>27135</v>
      </c>
      <c r="I161" s="15">
        <v>29623</v>
      </c>
      <c r="J161" s="15">
        <v>28763</v>
      </c>
      <c r="K161" s="15">
        <v>27186</v>
      </c>
      <c r="L161" s="15">
        <v>28058</v>
      </c>
      <c r="M161" s="15">
        <v>27417</v>
      </c>
      <c r="N161" s="15">
        <v>26297</v>
      </c>
      <c r="O161" s="15">
        <v>324081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-2300</v>
      </c>
      <c r="D164" s="58">
        <v>-2300</v>
      </c>
      <c r="E164" s="58">
        <v>-2660</v>
      </c>
      <c r="F164" s="58">
        <v>-2900</v>
      </c>
      <c r="G164" s="58">
        <v>-2900</v>
      </c>
      <c r="H164" s="58">
        <v>-2900</v>
      </c>
      <c r="I164" s="58">
        <v>-2900</v>
      </c>
      <c r="J164" s="58">
        <v>-2900</v>
      </c>
      <c r="K164" s="58">
        <v>-2900</v>
      </c>
      <c r="L164" s="58">
        <v>-2900</v>
      </c>
      <c r="M164" s="58">
        <v>-2660</v>
      </c>
      <c r="N164" s="58">
        <v>-2660</v>
      </c>
      <c r="O164" s="2">
        <v>-32880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19264</v>
      </c>
      <c r="D166" s="20">
        <v>22420</v>
      </c>
      <c r="E166" s="20">
        <v>23920</v>
      </c>
      <c r="F166" s="20">
        <v>26697</v>
      </c>
      <c r="G166" s="20">
        <v>24241</v>
      </c>
      <c r="H166" s="20">
        <v>24235</v>
      </c>
      <c r="I166" s="20">
        <v>26723</v>
      </c>
      <c r="J166" s="20">
        <v>25863</v>
      </c>
      <c r="K166" s="20">
        <v>24286</v>
      </c>
      <c r="L166" s="20">
        <v>25158</v>
      </c>
      <c r="M166" s="20">
        <v>24757</v>
      </c>
      <c r="N166" s="20">
        <v>23637</v>
      </c>
      <c r="O166" s="20">
        <v>291201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1146</v>
      </c>
      <c r="D172" s="58">
        <v>1146</v>
      </c>
      <c r="E172" s="58">
        <v>1146</v>
      </c>
      <c r="F172" s="58">
        <v>1146</v>
      </c>
      <c r="G172" s="58">
        <v>1146</v>
      </c>
      <c r="H172" s="58">
        <v>1146</v>
      </c>
      <c r="I172" s="58">
        <v>1146</v>
      </c>
      <c r="J172" s="58">
        <v>1146</v>
      </c>
      <c r="K172" s="58">
        <v>1146</v>
      </c>
      <c r="L172" s="58">
        <v>1146</v>
      </c>
      <c r="M172" s="58">
        <v>1146</v>
      </c>
      <c r="N172" s="58">
        <v>1146</v>
      </c>
      <c r="O172" s="2">
        <v>13752</v>
      </c>
    </row>
    <row r="173" spans="1:15" ht="11.25" x14ac:dyDescent="0.2">
      <c r="A173" s="10" t="s">
        <v>210</v>
      </c>
      <c r="B173" s="62" t="s">
        <v>75</v>
      </c>
      <c r="C173" s="58">
        <v>1896</v>
      </c>
      <c r="D173" s="58">
        <v>1896</v>
      </c>
      <c r="E173" s="58">
        <v>1896</v>
      </c>
      <c r="F173" s="58">
        <v>1896</v>
      </c>
      <c r="G173" s="58">
        <v>1896</v>
      </c>
      <c r="H173" s="58">
        <v>1896</v>
      </c>
      <c r="I173" s="58">
        <v>1896</v>
      </c>
      <c r="J173" s="58">
        <v>1896</v>
      </c>
      <c r="K173" s="58">
        <v>1896</v>
      </c>
      <c r="L173" s="58">
        <v>1896</v>
      </c>
      <c r="M173" s="58">
        <v>1896</v>
      </c>
      <c r="N173" s="58">
        <v>1896</v>
      </c>
      <c r="O173" s="2">
        <v>22752</v>
      </c>
    </row>
    <row r="174" spans="1:15" ht="11.25" x14ac:dyDescent="0.2">
      <c r="A174" s="10" t="s">
        <v>256</v>
      </c>
      <c r="B174" s="62" t="s">
        <v>446</v>
      </c>
      <c r="C174" s="58">
        <v>1882</v>
      </c>
      <c r="D174" s="58">
        <v>1858</v>
      </c>
      <c r="E174" s="58">
        <v>2044</v>
      </c>
      <c r="F174" s="58">
        <v>2675</v>
      </c>
      <c r="G174" s="58">
        <v>2506</v>
      </c>
      <c r="H174" s="58">
        <v>2400</v>
      </c>
      <c r="I174" s="58">
        <v>2615</v>
      </c>
      <c r="J174" s="58">
        <v>2602</v>
      </c>
      <c r="K174" s="58">
        <v>2463</v>
      </c>
      <c r="L174" s="58">
        <v>2798</v>
      </c>
      <c r="M174" s="58">
        <v>2554</v>
      </c>
      <c r="N174" s="58">
        <v>2351</v>
      </c>
      <c r="O174" s="2">
        <v>28748</v>
      </c>
    </row>
    <row r="175" spans="1:15" ht="11.25" x14ac:dyDescent="0.2">
      <c r="A175" s="10"/>
      <c r="B175" s="4" t="s">
        <v>448</v>
      </c>
      <c r="C175" s="15">
        <v>4924</v>
      </c>
      <c r="D175" s="15">
        <v>4900</v>
      </c>
      <c r="E175" s="15">
        <v>5086</v>
      </c>
      <c r="F175" s="15">
        <v>5717</v>
      </c>
      <c r="G175" s="15">
        <v>5548</v>
      </c>
      <c r="H175" s="15">
        <v>5442</v>
      </c>
      <c r="I175" s="15">
        <v>5657</v>
      </c>
      <c r="J175" s="15">
        <v>5644</v>
      </c>
      <c r="K175" s="15">
        <v>5505</v>
      </c>
      <c r="L175" s="15">
        <v>5840</v>
      </c>
      <c r="M175" s="15">
        <v>5596</v>
      </c>
      <c r="N175" s="15">
        <v>5393</v>
      </c>
      <c r="O175" s="15">
        <v>65252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4924</v>
      </c>
      <c r="D179" s="20">
        <v>4900</v>
      </c>
      <c r="E179" s="20">
        <v>5086</v>
      </c>
      <c r="F179" s="20">
        <v>5717</v>
      </c>
      <c r="G179" s="20">
        <v>5548</v>
      </c>
      <c r="H179" s="20">
        <v>5442</v>
      </c>
      <c r="I179" s="20">
        <v>5657</v>
      </c>
      <c r="J179" s="20">
        <v>5644</v>
      </c>
      <c r="K179" s="20">
        <v>5505</v>
      </c>
      <c r="L179" s="20">
        <v>5840</v>
      </c>
      <c r="M179" s="20">
        <v>5596</v>
      </c>
      <c r="N179" s="20">
        <v>5393</v>
      </c>
      <c r="O179" s="20">
        <v>65252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-333</v>
      </c>
      <c r="D187" s="58">
        <v>-333</v>
      </c>
      <c r="E187" s="58">
        <v>-333</v>
      </c>
      <c r="F187" s="58">
        <v>-333</v>
      </c>
      <c r="G187" s="58">
        <v>-333</v>
      </c>
      <c r="H187" s="58">
        <v>-333</v>
      </c>
      <c r="I187" s="58">
        <v>-333</v>
      </c>
      <c r="J187" s="58">
        <v>-333</v>
      </c>
      <c r="K187" s="58">
        <v>-333</v>
      </c>
      <c r="L187" s="58">
        <v>-333</v>
      </c>
      <c r="M187" s="58">
        <v>-333</v>
      </c>
      <c r="N187" s="58">
        <v>-333</v>
      </c>
      <c r="O187" s="2">
        <v>-3996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-333</v>
      </c>
      <c r="D189" s="20">
        <v>-333</v>
      </c>
      <c r="E189" s="20">
        <v>-333</v>
      </c>
      <c r="F189" s="20">
        <v>-333</v>
      </c>
      <c r="G189" s="20">
        <v>-333</v>
      </c>
      <c r="H189" s="20">
        <v>-333</v>
      </c>
      <c r="I189" s="20">
        <v>-333</v>
      </c>
      <c r="J189" s="20">
        <v>-333</v>
      </c>
      <c r="K189" s="20">
        <v>-333</v>
      </c>
      <c r="L189" s="20">
        <v>-333</v>
      </c>
      <c r="M189" s="20">
        <v>-333</v>
      </c>
      <c r="N189" s="20">
        <v>-333</v>
      </c>
      <c r="O189" s="20">
        <v>-3996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106</v>
      </c>
      <c r="D195" s="58">
        <v>106</v>
      </c>
      <c r="E195" s="58">
        <v>106</v>
      </c>
      <c r="F195" s="58">
        <v>106</v>
      </c>
      <c r="G195" s="58">
        <v>106</v>
      </c>
      <c r="H195" s="58">
        <v>106</v>
      </c>
      <c r="I195" s="58">
        <v>106</v>
      </c>
      <c r="J195" s="58">
        <v>106</v>
      </c>
      <c r="K195" s="58">
        <v>106</v>
      </c>
      <c r="L195" s="58">
        <v>106</v>
      </c>
      <c r="M195" s="58">
        <v>106</v>
      </c>
      <c r="N195" s="58">
        <v>106</v>
      </c>
      <c r="O195" s="2">
        <v>1272</v>
      </c>
    </row>
    <row r="196" spans="1:15" ht="11.25" x14ac:dyDescent="0.2">
      <c r="A196" s="10" t="s">
        <v>503</v>
      </c>
      <c r="B196" s="62" t="s">
        <v>84</v>
      </c>
      <c r="C196" s="58">
        <v>2329</v>
      </c>
      <c r="D196" s="58">
        <v>2329</v>
      </c>
      <c r="E196" s="58">
        <v>2329</v>
      </c>
      <c r="F196" s="58">
        <v>2329</v>
      </c>
      <c r="G196" s="58">
        <v>2329</v>
      </c>
      <c r="H196" s="58">
        <v>2329</v>
      </c>
      <c r="I196" s="58">
        <v>2329</v>
      </c>
      <c r="J196" s="58">
        <v>2329</v>
      </c>
      <c r="K196" s="58">
        <v>2329</v>
      </c>
      <c r="L196" s="58">
        <v>2329</v>
      </c>
      <c r="M196" s="58">
        <v>2329</v>
      </c>
      <c r="N196" s="58">
        <v>2329</v>
      </c>
      <c r="O196" s="2">
        <v>27948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913</v>
      </c>
      <c r="D198" s="58">
        <v>913</v>
      </c>
      <c r="E198" s="58">
        <v>913</v>
      </c>
      <c r="F198" s="58">
        <v>1151</v>
      </c>
      <c r="G198" s="58">
        <v>1092</v>
      </c>
      <c r="H198" s="58">
        <v>872</v>
      </c>
      <c r="I198" s="58">
        <v>872</v>
      </c>
      <c r="J198" s="58">
        <v>836</v>
      </c>
      <c r="K198" s="58">
        <v>805</v>
      </c>
      <c r="L198" s="58">
        <v>805</v>
      </c>
      <c r="M198" s="58">
        <v>805</v>
      </c>
      <c r="N198" s="58">
        <v>805</v>
      </c>
      <c r="O198" s="2">
        <v>10782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3348</v>
      </c>
      <c r="D200" s="20">
        <v>3348</v>
      </c>
      <c r="E200" s="20">
        <v>3348</v>
      </c>
      <c r="F200" s="20">
        <v>3586</v>
      </c>
      <c r="G200" s="20">
        <v>3527</v>
      </c>
      <c r="H200" s="20">
        <v>3307</v>
      </c>
      <c r="I200" s="20">
        <v>3307</v>
      </c>
      <c r="J200" s="20">
        <v>3271</v>
      </c>
      <c r="K200" s="20">
        <v>3240</v>
      </c>
      <c r="L200" s="20">
        <v>3240</v>
      </c>
      <c r="M200" s="20">
        <v>3240</v>
      </c>
      <c r="N200" s="20">
        <v>3240</v>
      </c>
      <c r="O200" s="20">
        <v>40002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302</v>
      </c>
      <c r="D204" s="58">
        <v>302</v>
      </c>
      <c r="E204" s="58">
        <v>302</v>
      </c>
      <c r="F204" s="58">
        <v>302</v>
      </c>
      <c r="G204" s="58">
        <v>302</v>
      </c>
      <c r="H204" s="58">
        <v>302</v>
      </c>
      <c r="I204" s="58">
        <v>302</v>
      </c>
      <c r="J204" s="58">
        <v>302</v>
      </c>
      <c r="K204" s="58">
        <v>302</v>
      </c>
      <c r="L204" s="58">
        <v>302</v>
      </c>
      <c r="M204" s="58">
        <v>302</v>
      </c>
      <c r="N204" s="58">
        <v>302</v>
      </c>
      <c r="O204" s="2">
        <v>3624</v>
      </c>
    </row>
    <row r="205" spans="1:15" ht="11.25" x14ac:dyDescent="0.2">
      <c r="A205" s="10" t="s">
        <v>260</v>
      </c>
      <c r="B205" s="62" t="s">
        <v>87</v>
      </c>
      <c r="C205" s="58">
        <v>259</v>
      </c>
      <c r="D205" s="58">
        <v>259</v>
      </c>
      <c r="E205" s="58">
        <v>259</v>
      </c>
      <c r="F205" s="58">
        <v>259</v>
      </c>
      <c r="G205" s="58">
        <v>259</v>
      </c>
      <c r="H205" s="58">
        <v>259</v>
      </c>
      <c r="I205" s="58">
        <v>259</v>
      </c>
      <c r="J205" s="58">
        <v>259</v>
      </c>
      <c r="K205" s="58">
        <v>259</v>
      </c>
      <c r="L205" s="58">
        <v>259</v>
      </c>
      <c r="M205" s="58">
        <v>259</v>
      </c>
      <c r="N205" s="58">
        <v>259</v>
      </c>
      <c r="O205" s="2">
        <v>3108</v>
      </c>
    </row>
    <row r="206" spans="1:15" ht="11.25" x14ac:dyDescent="0.2">
      <c r="A206" s="10" t="s">
        <v>227</v>
      </c>
      <c r="B206" s="62" t="s">
        <v>88</v>
      </c>
      <c r="C206" s="58">
        <v>4</v>
      </c>
      <c r="D206" s="58">
        <v>4</v>
      </c>
      <c r="E206" s="58">
        <v>4</v>
      </c>
      <c r="F206" s="58">
        <v>4</v>
      </c>
      <c r="G206" s="58">
        <v>4</v>
      </c>
      <c r="H206" s="58">
        <v>4</v>
      </c>
      <c r="I206" s="58">
        <v>4</v>
      </c>
      <c r="J206" s="58">
        <v>4</v>
      </c>
      <c r="K206" s="58">
        <v>4</v>
      </c>
      <c r="L206" s="58">
        <v>4</v>
      </c>
      <c r="M206" s="58">
        <v>4</v>
      </c>
      <c r="N206" s="58">
        <v>4</v>
      </c>
      <c r="O206" s="2">
        <v>48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1614</v>
      </c>
      <c r="D208" s="58">
        <v>1614</v>
      </c>
      <c r="E208" s="58">
        <v>1614</v>
      </c>
      <c r="F208" s="58">
        <v>1614</v>
      </c>
      <c r="G208" s="58">
        <v>1614</v>
      </c>
      <c r="H208" s="58">
        <v>1614</v>
      </c>
      <c r="I208" s="58">
        <v>1614</v>
      </c>
      <c r="J208" s="58">
        <v>1614</v>
      </c>
      <c r="K208" s="58">
        <v>1614</v>
      </c>
      <c r="L208" s="58">
        <v>1614</v>
      </c>
      <c r="M208" s="58">
        <v>1614</v>
      </c>
      <c r="N208" s="58">
        <v>1614</v>
      </c>
      <c r="O208" s="2">
        <v>19368</v>
      </c>
    </row>
    <row r="209" spans="1:15" ht="11.25" x14ac:dyDescent="0.2">
      <c r="A209" s="10" t="s">
        <v>261</v>
      </c>
      <c r="B209" s="62" t="s">
        <v>90</v>
      </c>
      <c r="C209" s="58">
        <v>43</v>
      </c>
      <c r="D209" s="58">
        <v>43</v>
      </c>
      <c r="E209" s="58">
        <v>43</v>
      </c>
      <c r="F209" s="58">
        <v>43</v>
      </c>
      <c r="G209" s="58">
        <v>43</v>
      </c>
      <c r="H209" s="58">
        <v>43</v>
      </c>
      <c r="I209" s="58">
        <v>43</v>
      </c>
      <c r="J209" s="58">
        <v>43</v>
      </c>
      <c r="K209" s="58">
        <v>43</v>
      </c>
      <c r="L209" s="58">
        <v>43</v>
      </c>
      <c r="M209" s="58">
        <v>43</v>
      </c>
      <c r="N209" s="58">
        <v>43</v>
      </c>
      <c r="O209" s="2">
        <v>516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171</v>
      </c>
      <c r="D213" s="58">
        <v>171</v>
      </c>
      <c r="E213" s="58">
        <v>171</v>
      </c>
      <c r="F213" s="58">
        <v>171</v>
      </c>
      <c r="G213" s="58">
        <v>171</v>
      </c>
      <c r="H213" s="58">
        <v>171</v>
      </c>
      <c r="I213" s="58">
        <v>171</v>
      </c>
      <c r="J213" s="58">
        <v>171</v>
      </c>
      <c r="K213" s="58">
        <v>171</v>
      </c>
      <c r="L213" s="58">
        <v>171</v>
      </c>
      <c r="M213" s="58">
        <v>171</v>
      </c>
      <c r="N213" s="58">
        <v>171</v>
      </c>
      <c r="O213" s="2">
        <v>2052</v>
      </c>
    </row>
    <row r="214" spans="1:15" ht="11.25" x14ac:dyDescent="0.2">
      <c r="A214" s="10" t="s">
        <v>220</v>
      </c>
      <c r="B214" s="62" t="s">
        <v>92</v>
      </c>
      <c r="C214" s="58">
        <v>3</v>
      </c>
      <c r="D214" s="58">
        <v>3</v>
      </c>
      <c r="E214" s="58">
        <v>3</v>
      </c>
      <c r="F214" s="58">
        <v>3</v>
      </c>
      <c r="G214" s="58">
        <v>3</v>
      </c>
      <c r="H214" s="58">
        <v>3</v>
      </c>
      <c r="I214" s="58">
        <v>3</v>
      </c>
      <c r="J214" s="58">
        <v>3</v>
      </c>
      <c r="K214" s="58">
        <v>3</v>
      </c>
      <c r="L214" s="58">
        <v>3</v>
      </c>
      <c r="M214" s="58">
        <v>3</v>
      </c>
      <c r="N214" s="58">
        <v>3</v>
      </c>
      <c r="O214" s="2">
        <v>36</v>
      </c>
    </row>
    <row r="215" spans="1:15" ht="11.25" x14ac:dyDescent="0.2">
      <c r="A215" s="42" t="s">
        <v>508</v>
      </c>
      <c r="B215" s="62" t="s">
        <v>507</v>
      </c>
      <c r="C215" s="58">
        <v>976</v>
      </c>
      <c r="D215" s="58">
        <v>976</v>
      </c>
      <c r="E215" s="58">
        <v>976</v>
      </c>
      <c r="F215" s="58">
        <v>976</v>
      </c>
      <c r="G215" s="58">
        <v>976</v>
      </c>
      <c r="H215" s="58">
        <v>976</v>
      </c>
      <c r="I215" s="58">
        <v>976</v>
      </c>
      <c r="J215" s="58">
        <v>976</v>
      </c>
      <c r="K215" s="58">
        <v>976</v>
      </c>
      <c r="L215" s="58">
        <v>976</v>
      </c>
      <c r="M215" s="58">
        <v>976</v>
      </c>
      <c r="N215" s="58">
        <v>976</v>
      </c>
      <c r="O215" s="2">
        <v>11712</v>
      </c>
    </row>
    <row r="216" spans="1:15" ht="11.25" x14ac:dyDescent="0.2">
      <c r="A216" s="10" t="s">
        <v>509</v>
      </c>
      <c r="B216" s="62" t="s">
        <v>93</v>
      </c>
      <c r="C216" s="58">
        <v>1174</v>
      </c>
      <c r="D216" s="58">
        <v>1174</v>
      </c>
      <c r="E216" s="58">
        <v>1174</v>
      </c>
      <c r="F216" s="58">
        <v>1174</v>
      </c>
      <c r="G216" s="58">
        <v>1174</v>
      </c>
      <c r="H216" s="58">
        <v>1174</v>
      </c>
      <c r="I216" s="58">
        <v>1174</v>
      </c>
      <c r="J216" s="58">
        <v>1174</v>
      </c>
      <c r="K216" s="58">
        <v>1174</v>
      </c>
      <c r="L216" s="58">
        <v>1174</v>
      </c>
      <c r="M216" s="58">
        <v>1174</v>
      </c>
      <c r="N216" s="58">
        <v>1174</v>
      </c>
      <c r="O216" s="2">
        <v>14088</v>
      </c>
    </row>
    <row r="217" spans="1:15" ht="11.25" x14ac:dyDescent="0.2">
      <c r="A217" s="10"/>
      <c r="B217" s="4" t="s">
        <v>94</v>
      </c>
      <c r="C217" s="15">
        <v>2324</v>
      </c>
      <c r="D217" s="15">
        <v>2324</v>
      </c>
      <c r="E217" s="15">
        <v>2324</v>
      </c>
      <c r="F217" s="15">
        <v>2324</v>
      </c>
      <c r="G217" s="15">
        <v>2324</v>
      </c>
      <c r="H217" s="15">
        <v>2324</v>
      </c>
      <c r="I217" s="15">
        <v>2324</v>
      </c>
      <c r="J217" s="15">
        <v>2324</v>
      </c>
      <c r="K217" s="15">
        <v>2324</v>
      </c>
      <c r="L217" s="15">
        <v>2324</v>
      </c>
      <c r="M217" s="15">
        <v>2324</v>
      </c>
      <c r="N217" s="15">
        <v>2324</v>
      </c>
      <c r="O217" s="15">
        <v>27888</v>
      </c>
    </row>
    <row r="218" spans="1:15" ht="11.25" x14ac:dyDescent="0.2">
      <c r="A218" s="10" t="s">
        <v>262</v>
      </c>
      <c r="B218" s="62" t="s">
        <v>95</v>
      </c>
      <c r="C218" s="58">
        <v>612</v>
      </c>
      <c r="D218" s="58">
        <v>544</v>
      </c>
      <c r="E218" s="58">
        <v>423</v>
      </c>
      <c r="F218" s="58">
        <v>403</v>
      </c>
      <c r="G218" s="58">
        <v>255</v>
      </c>
      <c r="H218" s="58">
        <v>187</v>
      </c>
      <c r="I218" s="58">
        <v>314</v>
      </c>
      <c r="J218" s="58">
        <v>257</v>
      </c>
      <c r="K218" s="58">
        <v>278</v>
      </c>
      <c r="L218" s="58">
        <v>199</v>
      </c>
      <c r="M218" s="58">
        <v>250</v>
      </c>
      <c r="N218" s="58">
        <v>300</v>
      </c>
      <c r="O218" s="2">
        <v>4022</v>
      </c>
    </row>
    <row r="219" spans="1:15" ht="11.25" x14ac:dyDescent="0.2">
      <c r="A219" s="10"/>
      <c r="B219" s="4" t="s">
        <v>96</v>
      </c>
      <c r="C219" s="15">
        <v>2936</v>
      </c>
      <c r="D219" s="15">
        <v>2868</v>
      </c>
      <c r="E219" s="15">
        <v>2747</v>
      </c>
      <c r="F219" s="15">
        <v>2727</v>
      </c>
      <c r="G219" s="15">
        <v>2579</v>
      </c>
      <c r="H219" s="15">
        <v>2511</v>
      </c>
      <c r="I219" s="15">
        <v>2638</v>
      </c>
      <c r="J219" s="15">
        <v>2581</v>
      </c>
      <c r="K219" s="15">
        <v>2602</v>
      </c>
      <c r="L219" s="15">
        <v>2523</v>
      </c>
      <c r="M219" s="15">
        <v>2574</v>
      </c>
      <c r="N219" s="15">
        <v>2624</v>
      </c>
      <c r="O219" s="15">
        <v>31910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303</v>
      </c>
      <c r="D223" s="58">
        <v>303</v>
      </c>
      <c r="E223" s="58">
        <v>303</v>
      </c>
      <c r="F223" s="58">
        <v>303</v>
      </c>
      <c r="G223" s="58">
        <v>303</v>
      </c>
      <c r="H223" s="58">
        <v>303</v>
      </c>
      <c r="I223" s="58">
        <v>303</v>
      </c>
      <c r="J223" s="58">
        <v>303</v>
      </c>
      <c r="K223" s="58">
        <v>303</v>
      </c>
      <c r="L223" s="58">
        <v>303</v>
      </c>
      <c r="M223" s="58">
        <v>303</v>
      </c>
      <c r="N223" s="58">
        <v>303</v>
      </c>
      <c r="O223" s="2">
        <v>3636</v>
      </c>
    </row>
    <row r="224" spans="1:15" ht="11.25" x14ac:dyDescent="0.2">
      <c r="A224" s="10" t="s">
        <v>204</v>
      </c>
      <c r="B224" s="62" t="s">
        <v>99</v>
      </c>
      <c r="C224" s="58">
        <v>899</v>
      </c>
      <c r="D224" s="58">
        <v>899</v>
      </c>
      <c r="E224" s="58">
        <v>899</v>
      </c>
      <c r="F224" s="58">
        <v>899</v>
      </c>
      <c r="G224" s="58">
        <v>899</v>
      </c>
      <c r="H224" s="58">
        <v>899</v>
      </c>
      <c r="I224" s="58">
        <v>899</v>
      </c>
      <c r="J224" s="58">
        <v>899</v>
      </c>
      <c r="K224" s="58">
        <v>899</v>
      </c>
      <c r="L224" s="58">
        <v>899</v>
      </c>
      <c r="M224" s="58">
        <v>899</v>
      </c>
      <c r="N224" s="58">
        <v>899</v>
      </c>
      <c r="O224" s="2">
        <v>10788</v>
      </c>
    </row>
    <row r="225" spans="1:15" ht="11.25" x14ac:dyDescent="0.2">
      <c r="A225" s="10" t="s">
        <v>226</v>
      </c>
      <c r="B225" s="62" t="s">
        <v>100</v>
      </c>
      <c r="C225" s="58">
        <v>15</v>
      </c>
      <c r="D225" s="58">
        <v>15</v>
      </c>
      <c r="E225" s="58">
        <v>15</v>
      </c>
      <c r="F225" s="58">
        <v>15</v>
      </c>
      <c r="G225" s="58">
        <v>15</v>
      </c>
      <c r="H225" s="58">
        <v>15</v>
      </c>
      <c r="I225" s="58">
        <v>15</v>
      </c>
      <c r="J225" s="58">
        <v>15</v>
      </c>
      <c r="K225" s="58">
        <v>15</v>
      </c>
      <c r="L225" s="58">
        <v>15</v>
      </c>
      <c r="M225" s="58">
        <v>15</v>
      </c>
      <c r="N225" s="58">
        <v>15</v>
      </c>
      <c r="O225" s="2">
        <v>180</v>
      </c>
    </row>
    <row r="226" spans="1:15" ht="11.25" x14ac:dyDescent="0.2">
      <c r="A226" s="10" t="s">
        <v>215</v>
      </c>
      <c r="B226" s="62" t="s">
        <v>101</v>
      </c>
      <c r="C226" s="58">
        <v>1</v>
      </c>
      <c r="D226" s="58">
        <v>1</v>
      </c>
      <c r="E226" s="58">
        <v>1</v>
      </c>
      <c r="F226" s="58">
        <v>1</v>
      </c>
      <c r="G226" s="58">
        <v>1</v>
      </c>
      <c r="H226" s="58">
        <v>1</v>
      </c>
      <c r="I226" s="58">
        <v>1</v>
      </c>
      <c r="J226" s="58">
        <v>1</v>
      </c>
      <c r="K226" s="58">
        <v>1</v>
      </c>
      <c r="L226" s="58">
        <v>1</v>
      </c>
      <c r="M226" s="58">
        <v>1</v>
      </c>
      <c r="N226" s="58">
        <v>1</v>
      </c>
      <c r="O226" s="2">
        <v>12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54</v>
      </c>
      <c r="D228" s="58">
        <v>54</v>
      </c>
      <c r="E228" s="58">
        <v>54</v>
      </c>
      <c r="F228" s="58">
        <v>54</v>
      </c>
      <c r="G228" s="58">
        <v>54</v>
      </c>
      <c r="H228" s="58">
        <v>54</v>
      </c>
      <c r="I228" s="58">
        <v>54</v>
      </c>
      <c r="J228" s="58">
        <v>54</v>
      </c>
      <c r="K228" s="58">
        <v>54</v>
      </c>
      <c r="L228" s="58">
        <v>54</v>
      </c>
      <c r="M228" s="58">
        <v>54</v>
      </c>
      <c r="N228" s="58">
        <v>54</v>
      </c>
      <c r="O228" s="2">
        <v>648</v>
      </c>
    </row>
    <row r="229" spans="1:15" ht="11.25" x14ac:dyDescent="0.2">
      <c r="A229" s="42" t="s">
        <v>510</v>
      </c>
      <c r="B229" s="62" t="s">
        <v>102</v>
      </c>
      <c r="C229" s="58">
        <v>41</v>
      </c>
      <c r="D229" s="58">
        <v>41</v>
      </c>
      <c r="E229" s="58">
        <v>41</v>
      </c>
      <c r="F229" s="58">
        <v>41</v>
      </c>
      <c r="G229" s="58">
        <v>41</v>
      </c>
      <c r="H229" s="58">
        <v>41</v>
      </c>
      <c r="I229" s="58">
        <v>41</v>
      </c>
      <c r="J229" s="58">
        <v>41</v>
      </c>
      <c r="K229" s="58">
        <v>41</v>
      </c>
      <c r="L229" s="58">
        <v>41</v>
      </c>
      <c r="M229" s="58">
        <v>41</v>
      </c>
      <c r="N229" s="58">
        <v>41</v>
      </c>
      <c r="O229" s="2">
        <v>492</v>
      </c>
    </row>
    <row r="230" spans="1:15" ht="11.25" x14ac:dyDescent="0.2">
      <c r="A230" s="10"/>
      <c r="B230" s="4" t="s">
        <v>103</v>
      </c>
      <c r="C230" s="15">
        <v>6471</v>
      </c>
      <c r="D230" s="15">
        <v>6403</v>
      </c>
      <c r="E230" s="15">
        <v>6282</v>
      </c>
      <c r="F230" s="15">
        <v>6262</v>
      </c>
      <c r="G230" s="15">
        <v>6114</v>
      </c>
      <c r="H230" s="15">
        <v>6046</v>
      </c>
      <c r="I230" s="15">
        <v>6173</v>
      </c>
      <c r="J230" s="15">
        <v>6116</v>
      </c>
      <c r="K230" s="15">
        <v>6137</v>
      </c>
      <c r="L230" s="15">
        <v>6058</v>
      </c>
      <c r="M230" s="15">
        <v>6109</v>
      </c>
      <c r="N230" s="15">
        <v>6159</v>
      </c>
      <c r="O230" s="15">
        <v>74330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9819</v>
      </c>
      <c r="D232" s="17">
        <v>9751</v>
      </c>
      <c r="E232" s="17">
        <v>9630</v>
      </c>
      <c r="F232" s="17">
        <v>9848</v>
      </c>
      <c r="G232" s="17">
        <v>9641</v>
      </c>
      <c r="H232" s="17">
        <v>9353</v>
      </c>
      <c r="I232" s="17">
        <v>9480</v>
      </c>
      <c r="J232" s="17">
        <v>9387</v>
      </c>
      <c r="K232" s="17">
        <v>9377</v>
      </c>
      <c r="L232" s="17">
        <v>9298</v>
      </c>
      <c r="M232" s="17">
        <v>9349</v>
      </c>
      <c r="N232" s="17">
        <v>9399</v>
      </c>
      <c r="O232" s="17">
        <v>114332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194554</v>
      </c>
      <c r="D234" s="20">
        <v>180125</v>
      </c>
      <c r="E234" s="20">
        <v>226721</v>
      </c>
      <c r="F234" s="20">
        <v>248463</v>
      </c>
      <c r="G234" s="20">
        <v>240695</v>
      </c>
      <c r="H234" s="20">
        <v>250322</v>
      </c>
      <c r="I234" s="20">
        <v>253256</v>
      </c>
      <c r="J234" s="20">
        <v>247932</v>
      </c>
      <c r="K234" s="20">
        <v>245800</v>
      </c>
      <c r="L234" s="20">
        <v>237397</v>
      </c>
      <c r="M234" s="20">
        <v>223689</v>
      </c>
      <c r="N234" s="20">
        <v>220031</v>
      </c>
      <c r="O234" s="20">
        <v>2768985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105490</v>
      </c>
      <c r="D236" s="15">
        <v>119469</v>
      </c>
      <c r="E236" s="15">
        <v>144279</v>
      </c>
      <c r="F236" s="15">
        <v>177321</v>
      </c>
      <c r="G236" s="15">
        <v>213175</v>
      </c>
      <c r="H236" s="15">
        <v>238359</v>
      </c>
      <c r="I236" s="15">
        <v>229113</v>
      </c>
      <c r="J236" s="15">
        <v>239151</v>
      </c>
      <c r="K236" s="15">
        <v>235747</v>
      </c>
      <c r="L236" s="15">
        <v>169952</v>
      </c>
      <c r="M236" s="15">
        <v>175268</v>
      </c>
      <c r="N236" s="15">
        <v>135835</v>
      </c>
      <c r="O236" s="15">
        <v>2183157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11396</v>
      </c>
      <c r="D239" s="58">
        <v>9762</v>
      </c>
      <c r="E239" s="58">
        <v>10840</v>
      </c>
      <c r="F239" s="58">
        <v>11794</v>
      </c>
      <c r="G239" s="58">
        <v>9972</v>
      </c>
      <c r="H239" s="58">
        <v>10447</v>
      </c>
      <c r="I239" s="58">
        <v>11300</v>
      </c>
      <c r="J239" s="58">
        <v>11405</v>
      </c>
      <c r="K239" s="58">
        <v>11240</v>
      </c>
      <c r="L239" s="58">
        <v>11649</v>
      </c>
      <c r="M239" s="58">
        <v>10492</v>
      </c>
      <c r="N239" s="58">
        <v>10338</v>
      </c>
      <c r="O239" s="2">
        <v>130635</v>
      </c>
    </row>
    <row r="240" spans="1:15" ht="11.25" x14ac:dyDescent="0.2">
      <c r="A240" s="10" t="s">
        <v>236</v>
      </c>
      <c r="B240" s="62" t="s">
        <v>52</v>
      </c>
      <c r="C240" s="58">
        <v>3897</v>
      </c>
      <c r="D240" s="58">
        <v>3486</v>
      </c>
      <c r="E240" s="58">
        <v>4064</v>
      </c>
      <c r="F240" s="58">
        <v>4225</v>
      </c>
      <c r="G240" s="58">
        <v>3619</v>
      </c>
      <c r="H240" s="58">
        <v>3704</v>
      </c>
      <c r="I240" s="58">
        <v>3862</v>
      </c>
      <c r="J240" s="58">
        <v>3972</v>
      </c>
      <c r="K240" s="58">
        <v>3663</v>
      </c>
      <c r="L240" s="58">
        <v>3599</v>
      </c>
      <c r="M240" s="58">
        <v>3364</v>
      </c>
      <c r="N240" s="58">
        <v>3645</v>
      </c>
      <c r="O240" s="2">
        <v>45100</v>
      </c>
    </row>
    <row r="241" spans="1:15" ht="11.25" x14ac:dyDescent="0.2">
      <c r="A241" s="10" t="s">
        <v>233</v>
      </c>
      <c r="B241" s="62" t="s">
        <v>456</v>
      </c>
      <c r="C241" s="58">
        <v>515</v>
      </c>
      <c r="D241" s="58">
        <v>550</v>
      </c>
      <c r="E241" s="58">
        <v>660</v>
      </c>
      <c r="F241" s="58">
        <v>720</v>
      </c>
      <c r="G241" s="58">
        <v>769</v>
      </c>
      <c r="H241" s="58">
        <v>833</v>
      </c>
      <c r="I241" s="58">
        <v>846</v>
      </c>
      <c r="J241" s="58">
        <v>839</v>
      </c>
      <c r="K241" s="58">
        <v>674</v>
      </c>
      <c r="L241" s="58">
        <v>627</v>
      </c>
      <c r="M241" s="58">
        <v>646</v>
      </c>
      <c r="N241" s="58">
        <v>644</v>
      </c>
      <c r="O241" s="2">
        <v>8323</v>
      </c>
    </row>
    <row r="242" spans="1:15" ht="11.25" x14ac:dyDescent="0.2">
      <c r="A242" s="10" t="s">
        <v>232</v>
      </c>
      <c r="B242" s="62" t="s">
        <v>457</v>
      </c>
      <c r="C242" s="58">
        <v>107</v>
      </c>
      <c r="D242" s="58">
        <v>93</v>
      </c>
      <c r="E242" s="58">
        <v>121</v>
      </c>
      <c r="F242" s="58">
        <v>123</v>
      </c>
      <c r="G242" s="58">
        <v>116</v>
      </c>
      <c r="H242" s="58">
        <v>126</v>
      </c>
      <c r="I242" s="58">
        <v>129</v>
      </c>
      <c r="J242" s="58">
        <v>127</v>
      </c>
      <c r="K242" s="58">
        <v>128</v>
      </c>
      <c r="L242" s="58">
        <v>120</v>
      </c>
      <c r="M242" s="58">
        <v>122</v>
      </c>
      <c r="N242" s="58">
        <v>129</v>
      </c>
      <c r="O242" s="2">
        <v>1441</v>
      </c>
    </row>
    <row r="243" spans="1:15" ht="11.25" x14ac:dyDescent="0.2">
      <c r="A243" s="10" t="s">
        <v>231</v>
      </c>
      <c r="B243" s="62" t="s">
        <v>53</v>
      </c>
      <c r="C243" s="58">
        <v>1356</v>
      </c>
      <c r="D243" s="58">
        <v>1225</v>
      </c>
      <c r="E243" s="58">
        <v>1538</v>
      </c>
      <c r="F243" s="58">
        <v>1546</v>
      </c>
      <c r="G243" s="58">
        <v>1451</v>
      </c>
      <c r="H243" s="58">
        <v>1483</v>
      </c>
      <c r="I243" s="58">
        <v>1557</v>
      </c>
      <c r="J243" s="58">
        <v>1505</v>
      </c>
      <c r="K243" s="58">
        <v>1480</v>
      </c>
      <c r="L243" s="58">
        <v>1387</v>
      </c>
      <c r="M243" s="58">
        <v>1381</v>
      </c>
      <c r="N243" s="58">
        <v>1408</v>
      </c>
      <c r="O243" s="2">
        <v>17317</v>
      </c>
    </row>
    <row r="244" spans="1:15" ht="11.25" x14ac:dyDescent="0.2">
      <c r="A244" s="10" t="s">
        <v>244</v>
      </c>
      <c r="B244" s="62" t="s">
        <v>450</v>
      </c>
      <c r="C244" s="58">
        <v>3337</v>
      </c>
      <c r="D244" s="58">
        <v>3879</v>
      </c>
      <c r="E244" s="58">
        <v>4542</v>
      </c>
      <c r="F244" s="58">
        <v>5106</v>
      </c>
      <c r="G244" s="58">
        <v>5510</v>
      </c>
      <c r="H244" s="58">
        <v>6996</v>
      </c>
      <c r="I244" s="58">
        <v>7013</v>
      </c>
      <c r="J244" s="58">
        <v>6851</v>
      </c>
      <c r="K244" s="58">
        <v>6973</v>
      </c>
      <c r="L244" s="58">
        <v>4279</v>
      </c>
      <c r="M244" s="58">
        <v>3483</v>
      </c>
      <c r="N244" s="58">
        <v>2953</v>
      </c>
      <c r="O244" s="2">
        <v>60922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11582</v>
      </c>
      <c r="D246" s="58">
        <v>10541</v>
      </c>
      <c r="E246" s="58">
        <v>12432</v>
      </c>
      <c r="F246" s="58">
        <v>13401</v>
      </c>
      <c r="G246" s="58">
        <v>11352</v>
      </c>
      <c r="H246" s="58">
        <v>17053</v>
      </c>
      <c r="I246" s="58">
        <v>14076</v>
      </c>
      <c r="J246" s="58">
        <v>14048</v>
      </c>
      <c r="K246" s="58">
        <v>12287</v>
      </c>
      <c r="L246" s="58">
        <v>15373</v>
      </c>
      <c r="M246" s="58">
        <v>10924</v>
      </c>
      <c r="N246" s="58">
        <v>11677</v>
      </c>
      <c r="O246" s="2">
        <v>154746</v>
      </c>
    </row>
    <row r="247" spans="1:15" ht="11.25" x14ac:dyDescent="0.2">
      <c r="A247" s="10" t="s">
        <v>245</v>
      </c>
      <c r="B247" s="62" t="s">
        <v>464</v>
      </c>
      <c r="C247" s="58">
        <v>1668</v>
      </c>
      <c r="D247" s="58">
        <v>1307</v>
      </c>
      <c r="E247" s="58">
        <v>1583</v>
      </c>
      <c r="F247" s="58">
        <v>1585</v>
      </c>
      <c r="G247" s="58">
        <v>1527</v>
      </c>
      <c r="H247" s="58">
        <v>1557</v>
      </c>
      <c r="I247" s="58">
        <v>1602</v>
      </c>
      <c r="J247" s="58">
        <v>1609</v>
      </c>
      <c r="K247" s="58">
        <v>1568</v>
      </c>
      <c r="L247" s="58">
        <v>1502</v>
      </c>
      <c r="M247" s="58">
        <v>1517</v>
      </c>
      <c r="N247" s="58">
        <v>1527</v>
      </c>
      <c r="O247" s="2">
        <v>18552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275</v>
      </c>
      <c r="D249" s="58">
        <v>227</v>
      </c>
      <c r="E249" s="58">
        <v>279</v>
      </c>
      <c r="F249" s="58">
        <v>291</v>
      </c>
      <c r="G249" s="58">
        <v>276</v>
      </c>
      <c r="H249" s="58">
        <v>289</v>
      </c>
      <c r="I249" s="58">
        <v>289</v>
      </c>
      <c r="J249" s="58">
        <v>287</v>
      </c>
      <c r="K249" s="58">
        <v>278</v>
      </c>
      <c r="L249" s="58">
        <v>256</v>
      </c>
      <c r="M249" s="58">
        <v>255</v>
      </c>
      <c r="N249" s="58">
        <v>267</v>
      </c>
      <c r="O249" s="2">
        <v>3269</v>
      </c>
    </row>
    <row r="250" spans="1:15" ht="11.25" x14ac:dyDescent="0.2">
      <c r="A250" s="10" t="s">
        <v>239</v>
      </c>
      <c r="B250" s="62" t="s">
        <v>467</v>
      </c>
      <c r="C250" s="58">
        <v>4840</v>
      </c>
      <c r="D250" s="58">
        <v>4985</v>
      </c>
      <c r="E250" s="58">
        <v>8024</v>
      </c>
      <c r="F250" s="58">
        <v>8048</v>
      </c>
      <c r="G250" s="58">
        <v>5773</v>
      </c>
      <c r="H250" s="58">
        <v>7363</v>
      </c>
      <c r="I250" s="58">
        <v>8625</v>
      </c>
      <c r="J250" s="58">
        <v>11684</v>
      </c>
      <c r="K250" s="58">
        <v>8286</v>
      </c>
      <c r="L250" s="58">
        <v>8603</v>
      </c>
      <c r="M250" s="58">
        <v>9333</v>
      </c>
      <c r="N250" s="58">
        <v>8959</v>
      </c>
      <c r="O250" s="2">
        <v>94523</v>
      </c>
    </row>
    <row r="251" spans="1:15" ht="11.25" x14ac:dyDescent="0.2">
      <c r="A251" s="10" t="s">
        <v>240</v>
      </c>
      <c r="B251" s="62" t="s">
        <v>468</v>
      </c>
      <c r="C251" s="58">
        <v>386</v>
      </c>
      <c r="D251" s="58">
        <v>446</v>
      </c>
      <c r="E251" s="58">
        <v>522</v>
      </c>
      <c r="F251" s="58">
        <v>546</v>
      </c>
      <c r="G251" s="58">
        <v>498</v>
      </c>
      <c r="H251" s="58">
        <v>540</v>
      </c>
      <c r="I251" s="58">
        <v>547</v>
      </c>
      <c r="J251" s="58">
        <v>533</v>
      </c>
      <c r="K251" s="58">
        <v>536</v>
      </c>
      <c r="L251" s="58">
        <v>484</v>
      </c>
      <c r="M251" s="58">
        <v>478</v>
      </c>
      <c r="N251" s="58">
        <v>499</v>
      </c>
      <c r="O251" s="2">
        <v>6015</v>
      </c>
    </row>
    <row r="252" spans="1:15" ht="11.25" x14ac:dyDescent="0.2">
      <c r="A252" s="10" t="s">
        <v>241</v>
      </c>
      <c r="B252" s="62" t="s">
        <v>469</v>
      </c>
      <c r="C252" s="58">
        <v>1033</v>
      </c>
      <c r="D252" s="58">
        <v>1210</v>
      </c>
      <c r="E252" s="58">
        <v>1550</v>
      </c>
      <c r="F252" s="58">
        <v>1850</v>
      </c>
      <c r="G252" s="58">
        <v>1546</v>
      </c>
      <c r="H252" s="58">
        <v>1743</v>
      </c>
      <c r="I252" s="58">
        <v>1721</v>
      </c>
      <c r="J252" s="58">
        <v>1636</v>
      </c>
      <c r="K252" s="58">
        <v>1745</v>
      </c>
      <c r="L252" s="58">
        <v>1488</v>
      </c>
      <c r="M252" s="58">
        <v>1476</v>
      </c>
      <c r="N252" s="58">
        <v>1509</v>
      </c>
      <c r="O252" s="2">
        <v>18507</v>
      </c>
    </row>
    <row r="253" spans="1:15" ht="11.25" x14ac:dyDescent="0.2">
      <c r="A253" s="10" t="s">
        <v>242</v>
      </c>
      <c r="B253" s="62" t="s">
        <v>470</v>
      </c>
      <c r="C253" s="58">
        <v>2432</v>
      </c>
      <c r="D253" s="58">
        <v>2225</v>
      </c>
      <c r="E253" s="58">
        <v>2760</v>
      </c>
      <c r="F253" s="58">
        <v>2876</v>
      </c>
      <c r="G253" s="58">
        <v>2677</v>
      </c>
      <c r="H253" s="58">
        <v>2852</v>
      </c>
      <c r="I253" s="58">
        <v>2964</v>
      </c>
      <c r="J253" s="58">
        <v>2924</v>
      </c>
      <c r="K253" s="58">
        <v>2905</v>
      </c>
      <c r="L253" s="58">
        <v>2592</v>
      </c>
      <c r="M253" s="58">
        <v>2599</v>
      </c>
      <c r="N253" s="58">
        <v>2660</v>
      </c>
      <c r="O253" s="2">
        <v>32466</v>
      </c>
    </row>
    <row r="254" spans="1:15" ht="11.25" x14ac:dyDescent="0.2">
      <c r="A254" s="10"/>
      <c r="B254" s="4" t="s">
        <v>471</v>
      </c>
      <c r="C254" s="15">
        <v>42824</v>
      </c>
      <c r="D254" s="15">
        <v>39936</v>
      </c>
      <c r="E254" s="15">
        <v>48915</v>
      </c>
      <c r="F254" s="15">
        <v>52111</v>
      </c>
      <c r="G254" s="15">
        <v>45086</v>
      </c>
      <c r="H254" s="15">
        <v>54986</v>
      </c>
      <c r="I254" s="15">
        <v>54531</v>
      </c>
      <c r="J254" s="15">
        <v>57420</v>
      </c>
      <c r="K254" s="15">
        <v>51763</v>
      </c>
      <c r="L254" s="15">
        <v>51959</v>
      </c>
      <c r="M254" s="15">
        <v>46070</v>
      </c>
      <c r="N254" s="15">
        <v>46215</v>
      </c>
      <c r="O254" s="15">
        <v>591816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62666</v>
      </c>
      <c r="D256" s="34">
        <v>79533</v>
      </c>
      <c r="E256" s="34">
        <v>95364</v>
      </c>
      <c r="F256" s="34">
        <v>125210</v>
      </c>
      <c r="G256" s="34">
        <v>168089</v>
      </c>
      <c r="H256" s="34">
        <v>183373</v>
      </c>
      <c r="I256" s="34">
        <v>174582</v>
      </c>
      <c r="J256" s="34">
        <v>181731</v>
      </c>
      <c r="K256" s="34">
        <v>183984</v>
      </c>
      <c r="L256" s="34">
        <v>117993</v>
      </c>
      <c r="M256" s="34">
        <v>129198</v>
      </c>
      <c r="N256" s="34">
        <v>89620</v>
      </c>
      <c r="O256" s="34">
        <v>1591341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62666</v>
      </c>
      <c r="D260" s="17">
        <v>79533</v>
      </c>
      <c r="E260" s="17">
        <v>95364</v>
      </c>
      <c r="F260" s="17">
        <v>125210</v>
      </c>
      <c r="G260" s="17">
        <v>168089</v>
      </c>
      <c r="H260" s="17">
        <v>183373</v>
      </c>
      <c r="I260" s="17">
        <v>174582</v>
      </c>
      <c r="J260" s="17">
        <v>181731</v>
      </c>
      <c r="K260" s="17">
        <v>183984</v>
      </c>
      <c r="L260" s="17">
        <v>117993</v>
      </c>
      <c r="M260" s="17">
        <v>129198</v>
      </c>
      <c r="N260" s="17">
        <v>89620</v>
      </c>
      <c r="O260" s="17">
        <v>1591341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9001</v>
      </c>
      <c r="D262" s="58">
        <v>8988</v>
      </c>
      <c r="E262" s="58">
        <v>11130</v>
      </c>
      <c r="F262" s="58">
        <v>12774</v>
      </c>
      <c r="G262" s="58">
        <v>13616</v>
      </c>
      <c r="H262" s="58">
        <v>14660</v>
      </c>
      <c r="I262" s="58">
        <v>14471</v>
      </c>
      <c r="J262" s="58">
        <v>14612</v>
      </c>
      <c r="K262" s="58">
        <v>14446</v>
      </c>
      <c r="L262" s="58">
        <v>12220</v>
      </c>
      <c r="M262" s="58">
        <v>11969</v>
      </c>
      <c r="N262" s="58">
        <v>10676</v>
      </c>
      <c r="O262" s="2">
        <v>148563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53665</v>
      </c>
      <c r="D267" s="17">
        <v>70545</v>
      </c>
      <c r="E267" s="17">
        <v>84234</v>
      </c>
      <c r="F267" s="17">
        <v>112436</v>
      </c>
      <c r="G267" s="17">
        <v>154473</v>
      </c>
      <c r="H267" s="17">
        <v>168713</v>
      </c>
      <c r="I267" s="17">
        <v>160111</v>
      </c>
      <c r="J267" s="17">
        <v>167119</v>
      </c>
      <c r="K267" s="17">
        <v>169538</v>
      </c>
      <c r="L267" s="17">
        <v>105773</v>
      </c>
      <c r="M267" s="17">
        <v>117229</v>
      </c>
      <c r="N267" s="17">
        <v>78944</v>
      </c>
      <c r="O267" s="17">
        <v>1442778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6001</v>
      </c>
      <c r="D270" s="58">
        <v>5992</v>
      </c>
      <c r="E270" s="58">
        <v>7420</v>
      </c>
      <c r="F270" s="58">
        <v>8516</v>
      </c>
      <c r="G270" s="58">
        <v>9077</v>
      </c>
      <c r="H270" s="58">
        <v>9774</v>
      </c>
      <c r="I270" s="58">
        <v>9647</v>
      </c>
      <c r="J270" s="58">
        <v>9742</v>
      </c>
      <c r="K270" s="58">
        <v>9631</v>
      </c>
      <c r="L270" s="58">
        <v>8147</v>
      </c>
      <c r="M270" s="58">
        <v>7979</v>
      </c>
      <c r="N270" s="58">
        <v>7117</v>
      </c>
      <c r="O270" s="2">
        <v>99043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47664</v>
      </c>
      <c r="D275" s="20">
        <v>64553</v>
      </c>
      <c r="E275" s="20">
        <v>76814</v>
      </c>
      <c r="F275" s="20">
        <v>103920</v>
      </c>
      <c r="G275" s="20">
        <v>145396</v>
      </c>
      <c r="H275" s="20">
        <v>158939</v>
      </c>
      <c r="I275" s="20">
        <v>150464</v>
      </c>
      <c r="J275" s="20">
        <v>157377</v>
      </c>
      <c r="K275" s="20">
        <v>159907</v>
      </c>
      <c r="L275" s="20">
        <v>97626</v>
      </c>
      <c r="M275" s="20">
        <v>109250</v>
      </c>
      <c r="N275" s="20">
        <v>71827</v>
      </c>
      <c r="O275" s="20">
        <v>1343735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C9CCC-2356-461C-A0B0-7F7358B52CD6}">
  <sheetPr codeName="Sheet102"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708</v>
      </c>
      <c r="D3" s="2" t="s">
        <v>708</v>
      </c>
      <c r="E3" s="2" t="s">
        <v>708</v>
      </c>
      <c r="F3" s="2" t="s">
        <v>708</v>
      </c>
      <c r="G3" s="2" t="s">
        <v>708</v>
      </c>
      <c r="H3" s="2" t="s">
        <v>708</v>
      </c>
      <c r="I3" s="2" t="s">
        <v>708</v>
      </c>
      <c r="J3" s="2" t="s">
        <v>708</v>
      </c>
      <c r="K3" s="2" t="s">
        <v>708</v>
      </c>
      <c r="L3" s="2" t="s">
        <v>708</v>
      </c>
      <c r="M3" s="2" t="s">
        <v>708</v>
      </c>
      <c r="N3" s="2" t="s">
        <v>708</v>
      </c>
      <c r="O3" s="2" t="s">
        <v>708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710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176328</v>
      </c>
      <c r="D14" s="58">
        <v>176656</v>
      </c>
      <c r="E14" s="58">
        <v>182909</v>
      </c>
      <c r="F14" s="58">
        <v>183237</v>
      </c>
      <c r="G14" s="58">
        <v>183565</v>
      </c>
      <c r="H14" s="58">
        <v>183893</v>
      </c>
      <c r="I14" s="58">
        <v>184221</v>
      </c>
      <c r="J14" s="58">
        <v>184549</v>
      </c>
      <c r="K14" s="58">
        <v>184878</v>
      </c>
      <c r="L14" s="58">
        <v>185206</v>
      </c>
      <c r="M14" s="58">
        <v>185534</v>
      </c>
      <c r="N14" s="58">
        <v>185862</v>
      </c>
      <c r="O14" s="2">
        <v>2196838</v>
      </c>
    </row>
    <row r="15" spans="1:18" ht="11.25" x14ac:dyDescent="0.2">
      <c r="A15" s="10" t="s">
        <v>177</v>
      </c>
      <c r="B15" s="61" t="s">
        <v>353</v>
      </c>
      <c r="C15" s="58">
        <v>2605</v>
      </c>
      <c r="D15" s="58">
        <v>2610</v>
      </c>
      <c r="E15" s="58">
        <v>2615</v>
      </c>
      <c r="F15" s="58">
        <v>2619</v>
      </c>
      <c r="G15" s="58">
        <v>2624</v>
      </c>
      <c r="H15" s="58">
        <v>2629</v>
      </c>
      <c r="I15" s="58">
        <v>2634</v>
      </c>
      <c r="J15" s="58">
        <v>2639</v>
      </c>
      <c r="K15" s="58">
        <v>2644</v>
      </c>
      <c r="L15" s="58">
        <v>2648</v>
      </c>
      <c r="M15" s="58">
        <v>2653</v>
      </c>
      <c r="N15" s="58">
        <v>2658</v>
      </c>
      <c r="O15" s="2">
        <v>31578</v>
      </c>
    </row>
    <row r="16" spans="1:18" ht="11.25" x14ac:dyDescent="0.2">
      <c r="A16" s="10" t="s">
        <v>164</v>
      </c>
      <c r="B16" s="61" t="s">
        <v>360</v>
      </c>
      <c r="C16" s="58">
        <v>11772</v>
      </c>
      <c r="D16" s="58">
        <v>11794</v>
      </c>
      <c r="E16" s="58">
        <v>11816</v>
      </c>
      <c r="F16" s="58">
        <v>11838</v>
      </c>
      <c r="G16" s="58">
        <v>11860</v>
      </c>
      <c r="H16" s="58">
        <v>11881</v>
      </c>
      <c r="I16" s="58">
        <v>11903</v>
      </c>
      <c r="J16" s="58">
        <v>11925</v>
      </c>
      <c r="K16" s="58">
        <v>11947</v>
      </c>
      <c r="L16" s="58">
        <v>11969</v>
      </c>
      <c r="M16" s="58">
        <v>11991</v>
      </c>
      <c r="N16" s="58">
        <v>12013</v>
      </c>
      <c r="O16" s="2">
        <v>142709</v>
      </c>
    </row>
    <row r="17" spans="1:15" ht="11.25" x14ac:dyDescent="0.2">
      <c r="A17" s="42" t="s">
        <v>436</v>
      </c>
      <c r="B17" s="61" t="s">
        <v>57</v>
      </c>
      <c r="C17" s="58">
        <v>15379</v>
      </c>
      <c r="D17" s="58">
        <v>15407</v>
      </c>
      <c r="E17" s="58">
        <v>15436</v>
      </c>
      <c r="F17" s="58">
        <v>15464</v>
      </c>
      <c r="G17" s="58">
        <v>15493</v>
      </c>
      <c r="H17" s="58">
        <v>15522</v>
      </c>
      <c r="I17" s="58">
        <v>15550</v>
      </c>
      <c r="J17" s="58">
        <v>15579</v>
      </c>
      <c r="K17" s="58">
        <v>15608</v>
      </c>
      <c r="L17" s="58">
        <v>15636</v>
      </c>
      <c r="M17" s="58">
        <v>15665</v>
      </c>
      <c r="N17" s="58">
        <v>15693</v>
      </c>
      <c r="O17" s="2">
        <v>186433</v>
      </c>
    </row>
    <row r="18" spans="1:15" ht="11.25" x14ac:dyDescent="0.2">
      <c r="A18" s="10" t="s">
        <v>167</v>
      </c>
      <c r="B18" s="61" t="s">
        <v>363</v>
      </c>
      <c r="C18" s="58">
        <v>2304</v>
      </c>
      <c r="D18" s="58">
        <v>2309</v>
      </c>
      <c r="E18" s="58">
        <v>2313</v>
      </c>
      <c r="F18" s="58">
        <v>2317</v>
      </c>
      <c r="G18" s="58">
        <v>2321</v>
      </c>
      <c r="H18" s="58">
        <v>2326</v>
      </c>
      <c r="I18" s="58">
        <v>2330</v>
      </c>
      <c r="J18" s="58">
        <v>2334</v>
      </c>
      <c r="K18" s="58">
        <v>2339</v>
      </c>
      <c r="L18" s="58">
        <v>2343</v>
      </c>
      <c r="M18" s="58">
        <v>2347</v>
      </c>
      <c r="N18" s="58">
        <v>2351</v>
      </c>
      <c r="O18" s="2">
        <v>27935</v>
      </c>
    </row>
    <row r="19" spans="1:15" ht="11.25" x14ac:dyDescent="0.2">
      <c r="A19" s="10" t="s">
        <v>166</v>
      </c>
      <c r="B19" s="61" t="s">
        <v>362</v>
      </c>
      <c r="C19" s="58">
        <v>6412</v>
      </c>
      <c r="D19" s="58">
        <v>6424</v>
      </c>
      <c r="E19" s="58">
        <v>6436</v>
      </c>
      <c r="F19" s="58">
        <v>6448</v>
      </c>
      <c r="G19" s="58">
        <v>6460</v>
      </c>
      <c r="H19" s="58">
        <v>6472</v>
      </c>
      <c r="I19" s="58">
        <v>6484</v>
      </c>
      <c r="J19" s="58">
        <v>6495</v>
      </c>
      <c r="K19" s="58">
        <v>6507</v>
      </c>
      <c r="L19" s="58">
        <v>6519</v>
      </c>
      <c r="M19" s="58">
        <v>6531</v>
      </c>
      <c r="N19" s="58">
        <v>6543</v>
      </c>
      <c r="O19" s="2">
        <v>77731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117</v>
      </c>
      <c r="D21" s="58">
        <v>117</v>
      </c>
      <c r="E21" s="58">
        <v>118</v>
      </c>
      <c r="F21" s="58">
        <v>118</v>
      </c>
      <c r="G21" s="58">
        <v>118</v>
      </c>
      <c r="H21" s="58">
        <v>118</v>
      </c>
      <c r="I21" s="58">
        <v>119</v>
      </c>
      <c r="J21" s="58">
        <v>119</v>
      </c>
      <c r="K21" s="58">
        <v>119</v>
      </c>
      <c r="L21" s="58">
        <v>119</v>
      </c>
      <c r="M21" s="58">
        <v>119</v>
      </c>
      <c r="N21" s="58">
        <v>120</v>
      </c>
      <c r="O21" s="2">
        <v>1421</v>
      </c>
    </row>
    <row r="22" spans="1:15" ht="11.25" x14ac:dyDescent="0.2">
      <c r="A22" s="10"/>
      <c r="B22" s="32" t="s">
        <v>1</v>
      </c>
      <c r="C22" s="15">
        <v>214917</v>
      </c>
      <c r="D22" s="15">
        <v>215317</v>
      </c>
      <c r="E22" s="15">
        <v>221643</v>
      </c>
      <c r="F22" s="15">
        <v>222041</v>
      </c>
      <c r="G22" s="15">
        <v>222441</v>
      </c>
      <c r="H22" s="15">
        <v>222841</v>
      </c>
      <c r="I22" s="15">
        <v>223241</v>
      </c>
      <c r="J22" s="15">
        <v>223640</v>
      </c>
      <c r="K22" s="15">
        <v>224042</v>
      </c>
      <c r="L22" s="15">
        <v>224440</v>
      </c>
      <c r="M22" s="15">
        <v>224840</v>
      </c>
      <c r="N22" s="15">
        <v>225240</v>
      </c>
      <c r="O22" s="15">
        <v>2664645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900</v>
      </c>
      <c r="D25" s="58">
        <v>800</v>
      </c>
      <c r="E25" s="58">
        <v>1800</v>
      </c>
      <c r="F25" s="58">
        <v>2300</v>
      </c>
      <c r="G25" s="58">
        <v>4000</v>
      </c>
      <c r="H25" s="58">
        <v>11500</v>
      </c>
      <c r="I25" s="58">
        <v>8500</v>
      </c>
      <c r="J25" s="58">
        <v>4800</v>
      </c>
      <c r="K25" s="58">
        <v>10500</v>
      </c>
      <c r="L25" s="58">
        <v>6700</v>
      </c>
      <c r="M25" s="58">
        <v>6600</v>
      </c>
      <c r="N25" s="58">
        <v>3800</v>
      </c>
      <c r="O25" s="2">
        <v>62200</v>
      </c>
    </row>
    <row r="26" spans="1:15" ht="10.9" customHeight="1" x14ac:dyDescent="0.2">
      <c r="A26" s="42" t="s">
        <v>372</v>
      </c>
      <c r="B26" s="61" t="s">
        <v>358</v>
      </c>
      <c r="C26" s="58">
        <v>2500</v>
      </c>
      <c r="D26" s="58">
        <v>2400</v>
      </c>
      <c r="E26" s="58">
        <v>4400</v>
      </c>
      <c r="F26" s="58">
        <v>5100</v>
      </c>
      <c r="G26" s="58">
        <v>7800</v>
      </c>
      <c r="H26" s="58">
        <v>9200</v>
      </c>
      <c r="I26" s="58">
        <v>11000</v>
      </c>
      <c r="J26" s="58">
        <v>12500</v>
      </c>
      <c r="K26" s="58">
        <v>15000</v>
      </c>
      <c r="L26" s="58">
        <v>14500</v>
      </c>
      <c r="M26" s="58">
        <v>8000</v>
      </c>
      <c r="N26" s="58">
        <v>7700</v>
      </c>
      <c r="O26" s="2">
        <v>100100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400</v>
      </c>
      <c r="D28" s="58">
        <v>400</v>
      </c>
      <c r="E28" s="58">
        <v>4300</v>
      </c>
      <c r="F28" s="58">
        <v>1100</v>
      </c>
      <c r="G28" s="58">
        <v>500</v>
      </c>
      <c r="H28" s="58">
        <v>4900</v>
      </c>
      <c r="I28" s="58">
        <v>1300</v>
      </c>
      <c r="J28" s="58">
        <v>1000</v>
      </c>
      <c r="K28" s="58">
        <v>7500</v>
      </c>
      <c r="L28" s="58">
        <v>900</v>
      </c>
      <c r="M28" s="58">
        <v>800</v>
      </c>
      <c r="N28" s="58">
        <v>800</v>
      </c>
      <c r="O28" s="2">
        <v>23900</v>
      </c>
    </row>
    <row r="29" spans="1:15" ht="11.25" x14ac:dyDescent="0.2">
      <c r="A29" s="10"/>
      <c r="B29" s="4" t="s">
        <v>2</v>
      </c>
      <c r="C29" s="15">
        <v>3800</v>
      </c>
      <c r="D29" s="15">
        <v>3600</v>
      </c>
      <c r="E29" s="15">
        <v>10500</v>
      </c>
      <c r="F29" s="15">
        <v>8500</v>
      </c>
      <c r="G29" s="15">
        <v>12300</v>
      </c>
      <c r="H29" s="15">
        <v>25600</v>
      </c>
      <c r="I29" s="15">
        <v>20800</v>
      </c>
      <c r="J29" s="15">
        <v>18300</v>
      </c>
      <c r="K29" s="15">
        <v>33000</v>
      </c>
      <c r="L29" s="15">
        <v>22100</v>
      </c>
      <c r="M29" s="15">
        <v>15400</v>
      </c>
      <c r="N29" s="15">
        <v>12300</v>
      </c>
      <c r="O29" s="15">
        <v>186200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218717</v>
      </c>
      <c r="D31" s="2">
        <v>218917</v>
      </c>
      <c r="E31" s="2">
        <v>232143</v>
      </c>
      <c r="F31" s="2">
        <v>230541</v>
      </c>
      <c r="G31" s="2">
        <v>234741</v>
      </c>
      <c r="H31" s="2">
        <v>248441</v>
      </c>
      <c r="I31" s="2">
        <v>244041</v>
      </c>
      <c r="J31" s="2">
        <v>241940</v>
      </c>
      <c r="K31" s="2">
        <v>257042</v>
      </c>
      <c r="L31" s="2">
        <v>246540</v>
      </c>
      <c r="M31" s="2">
        <v>240240</v>
      </c>
      <c r="N31" s="2">
        <v>237540</v>
      </c>
      <c r="O31" s="2">
        <v>2850845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-1200</v>
      </c>
      <c r="D35" s="58">
        <v>-1200</v>
      </c>
      <c r="E35" s="58">
        <v>-1200</v>
      </c>
      <c r="F35" s="58">
        <v>-1300</v>
      </c>
      <c r="G35" s="58">
        <v>-1400</v>
      </c>
      <c r="H35" s="58">
        <v>-1500</v>
      </c>
      <c r="I35" s="58">
        <v>-1500</v>
      </c>
      <c r="J35" s="58">
        <v>-1500</v>
      </c>
      <c r="K35" s="58">
        <v>-1500</v>
      </c>
      <c r="L35" s="58">
        <v>-1400</v>
      </c>
      <c r="M35" s="58">
        <v>-1400</v>
      </c>
      <c r="N35" s="58">
        <v>-1400</v>
      </c>
      <c r="O35" s="2">
        <v>-16500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-207</v>
      </c>
      <c r="D37" s="58">
        <v>-196</v>
      </c>
      <c r="E37" s="58">
        <v>-172</v>
      </c>
      <c r="F37" s="58">
        <v>-120</v>
      </c>
      <c r="G37" s="58">
        <v>-79</v>
      </c>
      <c r="H37" s="58">
        <v>-57</v>
      </c>
      <c r="I37" s="58">
        <v>-52</v>
      </c>
      <c r="J37" s="58">
        <v>-28</v>
      </c>
      <c r="K37" s="58">
        <v>-27</v>
      </c>
      <c r="L37" s="58">
        <v>-26</v>
      </c>
      <c r="M37" s="58">
        <v>-100</v>
      </c>
      <c r="N37" s="58">
        <v>-100</v>
      </c>
      <c r="O37" s="2">
        <v>-1164</v>
      </c>
    </row>
    <row r="38" spans="1:15" ht="11.25" x14ac:dyDescent="0.2">
      <c r="A38" s="10" t="s">
        <v>170</v>
      </c>
      <c r="B38" s="62" t="s">
        <v>6</v>
      </c>
      <c r="C38" s="58">
        <v>-496</v>
      </c>
      <c r="D38" s="58">
        <v>-517</v>
      </c>
      <c r="E38" s="58">
        <v>-184</v>
      </c>
      <c r="F38" s="58">
        <v>-196</v>
      </c>
      <c r="G38" s="58">
        <v>-453</v>
      </c>
      <c r="H38" s="58">
        <v>-89</v>
      </c>
      <c r="I38" s="58">
        <v>-440</v>
      </c>
      <c r="J38" s="58">
        <v>-496</v>
      </c>
      <c r="K38" s="58">
        <v>-171</v>
      </c>
      <c r="L38" s="58">
        <v>-363</v>
      </c>
      <c r="M38" s="58">
        <v>-300</v>
      </c>
      <c r="N38" s="58">
        <v>-337</v>
      </c>
      <c r="O38" s="2">
        <v>-4042</v>
      </c>
    </row>
    <row r="39" spans="1:15" ht="11.25" x14ac:dyDescent="0.2">
      <c r="A39" s="10"/>
      <c r="B39" s="62" t="s">
        <v>7</v>
      </c>
      <c r="C39" s="15">
        <v>-1903</v>
      </c>
      <c r="D39" s="15">
        <v>-1913</v>
      </c>
      <c r="E39" s="15">
        <v>-1556</v>
      </c>
      <c r="F39" s="15">
        <v>-1616</v>
      </c>
      <c r="G39" s="15">
        <v>-1932</v>
      </c>
      <c r="H39" s="15">
        <v>-1646</v>
      </c>
      <c r="I39" s="15">
        <v>-1992</v>
      </c>
      <c r="J39" s="15">
        <v>-2024</v>
      </c>
      <c r="K39" s="15">
        <v>-1698</v>
      </c>
      <c r="L39" s="15">
        <v>-1789</v>
      </c>
      <c r="M39" s="15">
        <v>-1800</v>
      </c>
      <c r="N39" s="15">
        <v>-1837</v>
      </c>
      <c r="O39" s="15">
        <v>-21706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216814</v>
      </c>
      <c r="D41" s="15">
        <v>217004</v>
      </c>
      <c r="E41" s="15">
        <v>230587</v>
      </c>
      <c r="F41" s="15">
        <v>228925</v>
      </c>
      <c r="G41" s="15">
        <v>232809</v>
      </c>
      <c r="H41" s="15">
        <v>246795</v>
      </c>
      <c r="I41" s="15">
        <v>242049</v>
      </c>
      <c r="J41" s="15">
        <v>239916</v>
      </c>
      <c r="K41" s="15">
        <v>255344</v>
      </c>
      <c r="L41" s="15">
        <v>244751</v>
      </c>
      <c r="M41" s="15">
        <v>238440</v>
      </c>
      <c r="N41" s="15">
        <v>235703</v>
      </c>
      <c r="O41" s="15">
        <v>2829139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1100</v>
      </c>
      <c r="D46" s="58">
        <v>6900</v>
      </c>
      <c r="E46" s="58">
        <v>9600</v>
      </c>
      <c r="F46" s="58">
        <v>11000</v>
      </c>
      <c r="G46" s="58">
        <v>4800</v>
      </c>
      <c r="H46" s="58">
        <v>7500</v>
      </c>
      <c r="I46" s="58">
        <v>9000</v>
      </c>
      <c r="J46" s="58">
        <v>3500</v>
      </c>
      <c r="K46" s="58">
        <v>6800</v>
      </c>
      <c r="L46" s="58">
        <v>6000</v>
      </c>
      <c r="M46" s="58">
        <v>6000</v>
      </c>
      <c r="N46" s="58">
        <v>7200</v>
      </c>
      <c r="O46" s="2">
        <v>79400</v>
      </c>
    </row>
    <row r="47" spans="1:15" ht="11.25" x14ac:dyDescent="0.2">
      <c r="A47" s="42" t="s">
        <v>370</v>
      </c>
      <c r="B47" s="61" t="s">
        <v>353</v>
      </c>
      <c r="C47" s="58">
        <v>22750</v>
      </c>
      <c r="D47" s="58">
        <v>28000</v>
      </c>
      <c r="E47" s="58">
        <v>20000</v>
      </c>
      <c r="F47" s="58">
        <v>10500</v>
      </c>
      <c r="G47" s="58">
        <v>18500</v>
      </c>
      <c r="H47" s="58">
        <v>34000</v>
      </c>
      <c r="I47" s="58">
        <v>27000</v>
      </c>
      <c r="J47" s="58">
        <v>21000</v>
      </c>
      <c r="K47" s="58">
        <v>22000</v>
      </c>
      <c r="L47" s="58">
        <v>29000</v>
      </c>
      <c r="M47" s="58">
        <v>22000</v>
      </c>
      <c r="N47" s="58">
        <v>21000</v>
      </c>
      <c r="O47" s="2">
        <v>275750</v>
      </c>
    </row>
    <row r="48" spans="1:15" ht="11.25" x14ac:dyDescent="0.2">
      <c r="A48" s="42" t="s">
        <v>398</v>
      </c>
      <c r="B48" s="62" t="s">
        <v>395</v>
      </c>
      <c r="C48" s="58">
        <v>5600</v>
      </c>
      <c r="D48" s="58">
        <v>5900</v>
      </c>
      <c r="E48" s="58">
        <v>7200</v>
      </c>
      <c r="F48" s="58">
        <v>9000</v>
      </c>
      <c r="G48" s="58">
        <v>43000</v>
      </c>
      <c r="H48" s="58">
        <v>107000</v>
      </c>
      <c r="I48" s="58">
        <v>61000</v>
      </c>
      <c r="J48" s="58">
        <v>50000</v>
      </c>
      <c r="K48" s="58">
        <v>68000</v>
      </c>
      <c r="L48" s="58">
        <v>24000</v>
      </c>
      <c r="M48" s="58">
        <v>21000</v>
      </c>
      <c r="N48" s="58">
        <v>21000</v>
      </c>
      <c r="O48" s="2">
        <v>422700</v>
      </c>
    </row>
    <row r="49" spans="1:15" ht="11.25" x14ac:dyDescent="0.2">
      <c r="A49" s="42" t="s">
        <v>397</v>
      </c>
      <c r="B49" s="62" t="s">
        <v>396</v>
      </c>
      <c r="C49" s="58">
        <v>6700</v>
      </c>
      <c r="D49" s="58">
        <v>8500</v>
      </c>
      <c r="E49" s="58">
        <v>8500</v>
      </c>
      <c r="F49" s="58">
        <v>20000</v>
      </c>
      <c r="G49" s="58">
        <v>23000</v>
      </c>
      <c r="H49" s="58">
        <v>49000</v>
      </c>
      <c r="I49" s="58">
        <v>50000</v>
      </c>
      <c r="J49" s="58">
        <v>26000</v>
      </c>
      <c r="K49" s="58">
        <v>44000</v>
      </c>
      <c r="L49" s="58">
        <v>47000</v>
      </c>
      <c r="M49" s="58">
        <v>36000</v>
      </c>
      <c r="N49" s="58">
        <v>28000</v>
      </c>
      <c r="O49" s="2">
        <v>346700</v>
      </c>
    </row>
    <row r="50" spans="1:15" ht="11.25" x14ac:dyDescent="0.2">
      <c r="A50" s="10" t="s">
        <v>178</v>
      </c>
      <c r="B50" s="62" t="s">
        <v>10</v>
      </c>
      <c r="C50" s="58">
        <v>1500</v>
      </c>
      <c r="D50" s="58">
        <v>1500</v>
      </c>
      <c r="E50" s="58">
        <v>3300</v>
      </c>
      <c r="F50" s="58">
        <v>1200</v>
      </c>
      <c r="G50" s="58">
        <v>4800</v>
      </c>
      <c r="H50" s="58">
        <v>2100</v>
      </c>
      <c r="I50" s="58">
        <v>2800</v>
      </c>
      <c r="J50" s="58">
        <v>2800</v>
      </c>
      <c r="K50" s="58">
        <v>1500</v>
      </c>
      <c r="L50" s="58">
        <v>9900</v>
      </c>
      <c r="M50" s="58">
        <v>5500</v>
      </c>
      <c r="N50" s="58">
        <v>4900</v>
      </c>
      <c r="O50" s="2">
        <v>41800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37650</v>
      </c>
      <c r="D52" s="59">
        <v>50800</v>
      </c>
      <c r="E52" s="59">
        <v>48600</v>
      </c>
      <c r="F52" s="59">
        <v>51700</v>
      </c>
      <c r="G52" s="59">
        <v>94100</v>
      </c>
      <c r="H52" s="59">
        <v>199600</v>
      </c>
      <c r="I52" s="59">
        <v>149800</v>
      </c>
      <c r="J52" s="59">
        <v>103300</v>
      </c>
      <c r="K52" s="59">
        <v>142300</v>
      </c>
      <c r="L52" s="59">
        <v>115900</v>
      </c>
      <c r="M52" s="59">
        <v>90500</v>
      </c>
      <c r="N52" s="59">
        <v>82100</v>
      </c>
      <c r="O52" s="15">
        <v>1166350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254464</v>
      </c>
      <c r="D54" s="17">
        <v>267804</v>
      </c>
      <c r="E54" s="17">
        <v>279187</v>
      </c>
      <c r="F54" s="17">
        <v>280625</v>
      </c>
      <c r="G54" s="17">
        <v>326909</v>
      </c>
      <c r="H54" s="17">
        <v>446395</v>
      </c>
      <c r="I54" s="17">
        <v>391849</v>
      </c>
      <c r="J54" s="17">
        <v>343216</v>
      </c>
      <c r="K54" s="17">
        <v>397644</v>
      </c>
      <c r="L54" s="17">
        <v>360651</v>
      </c>
      <c r="M54" s="17">
        <v>328940</v>
      </c>
      <c r="N54" s="17">
        <v>317803</v>
      </c>
      <c r="O54" s="17">
        <v>3995489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254464</v>
      </c>
      <c r="D67" s="15">
        <v>267804</v>
      </c>
      <c r="E67" s="15">
        <v>279187</v>
      </c>
      <c r="F67" s="15">
        <v>280625</v>
      </c>
      <c r="G67" s="15">
        <v>326909</v>
      </c>
      <c r="H67" s="15">
        <v>446395</v>
      </c>
      <c r="I67" s="15">
        <v>391849</v>
      </c>
      <c r="J67" s="15">
        <v>343216</v>
      </c>
      <c r="K67" s="15">
        <v>397644</v>
      </c>
      <c r="L67" s="15">
        <v>360651</v>
      </c>
      <c r="M67" s="15">
        <v>328940</v>
      </c>
      <c r="N67" s="15">
        <v>317803</v>
      </c>
      <c r="O67" s="15">
        <v>3995489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6600</v>
      </c>
      <c r="D76" s="58">
        <v>6000</v>
      </c>
      <c r="E76" s="58">
        <v>6765</v>
      </c>
      <c r="F76" s="58">
        <v>6765</v>
      </c>
      <c r="G76" s="58">
        <v>6458</v>
      </c>
      <c r="H76" s="58">
        <v>6765</v>
      </c>
      <c r="I76" s="58">
        <v>7073</v>
      </c>
      <c r="J76" s="58">
        <v>6458</v>
      </c>
      <c r="K76" s="58">
        <v>6765</v>
      </c>
      <c r="L76" s="58">
        <v>6765</v>
      </c>
      <c r="M76" s="58">
        <v>6458</v>
      </c>
      <c r="N76" s="58">
        <v>7073</v>
      </c>
      <c r="O76" s="2">
        <v>79945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6600</v>
      </c>
      <c r="D79" s="15">
        <v>6000</v>
      </c>
      <c r="E79" s="15">
        <v>6765</v>
      </c>
      <c r="F79" s="15">
        <v>6765</v>
      </c>
      <c r="G79" s="15">
        <v>6458</v>
      </c>
      <c r="H79" s="15">
        <v>6765</v>
      </c>
      <c r="I79" s="15">
        <v>7073</v>
      </c>
      <c r="J79" s="15">
        <v>6458</v>
      </c>
      <c r="K79" s="15">
        <v>6765</v>
      </c>
      <c r="L79" s="15">
        <v>6765</v>
      </c>
      <c r="M79" s="15">
        <v>6458</v>
      </c>
      <c r="N79" s="15">
        <v>7073</v>
      </c>
      <c r="O79" s="15">
        <v>79945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2332</v>
      </c>
      <c r="D82" s="58">
        <v>2332</v>
      </c>
      <c r="E82" s="58">
        <v>2332</v>
      </c>
      <c r="F82" s="58">
        <v>2332</v>
      </c>
      <c r="G82" s="58">
        <v>2332</v>
      </c>
      <c r="H82" s="58">
        <v>2332</v>
      </c>
      <c r="I82" s="58">
        <v>2332</v>
      </c>
      <c r="J82" s="58">
        <v>2332</v>
      </c>
      <c r="K82" s="58">
        <v>2332</v>
      </c>
      <c r="L82" s="58">
        <v>2332</v>
      </c>
      <c r="M82" s="58">
        <v>2332</v>
      </c>
      <c r="N82" s="58">
        <v>2332</v>
      </c>
      <c r="O82" s="2">
        <v>27984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2707</v>
      </c>
      <c r="D84" s="15">
        <v>2707</v>
      </c>
      <c r="E84" s="15">
        <v>2707</v>
      </c>
      <c r="F84" s="15">
        <v>2707</v>
      </c>
      <c r="G84" s="15">
        <v>2707</v>
      </c>
      <c r="H84" s="15">
        <v>2707</v>
      </c>
      <c r="I84" s="15">
        <v>2707</v>
      </c>
      <c r="J84" s="15">
        <v>2707</v>
      </c>
      <c r="K84" s="15">
        <v>2707</v>
      </c>
      <c r="L84" s="15">
        <v>2707</v>
      </c>
      <c r="M84" s="15">
        <v>2707</v>
      </c>
      <c r="N84" s="15">
        <v>2707</v>
      </c>
      <c r="O84" s="15">
        <v>32484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3740</v>
      </c>
      <c r="D86" s="58">
        <v>3400</v>
      </c>
      <c r="E86" s="58">
        <v>3834</v>
      </c>
      <c r="F86" s="58">
        <v>3834</v>
      </c>
      <c r="G86" s="58">
        <v>3659</v>
      </c>
      <c r="H86" s="58">
        <v>3834</v>
      </c>
      <c r="I86" s="58">
        <v>4008</v>
      </c>
      <c r="J86" s="58">
        <v>3659</v>
      </c>
      <c r="K86" s="58">
        <v>3834</v>
      </c>
      <c r="L86" s="58">
        <v>3834</v>
      </c>
      <c r="M86" s="58">
        <v>3659</v>
      </c>
      <c r="N86" s="58">
        <v>4008</v>
      </c>
      <c r="O86" s="2">
        <v>45303</v>
      </c>
    </row>
    <row r="87" spans="1:15" ht="11.25" x14ac:dyDescent="0.2">
      <c r="A87" s="10" t="s">
        <v>228</v>
      </c>
      <c r="B87" s="62" t="s">
        <v>28</v>
      </c>
      <c r="C87" s="58">
        <v>135</v>
      </c>
      <c r="D87" s="58">
        <v>135</v>
      </c>
      <c r="E87" s="58">
        <v>135</v>
      </c>
      <c r="F87" s="58">
        <v>135</v>
      </c>
      <c r="G87" s="58">
        <v>135</v>
      </c>
      <c r="H87" s="58">
        <v>135</v>
      </c>
      <c r="I87" s="58">
        <v>135</v>
      </c>
      <c r="J87" s="58">
        <v>135</v>
      </c>
      <c r="K87" s="58">
        <v>135</v>
      </c>
      <c r="L87" s="58">
        <v>135</v>
      </c>
      <c r="M87" s="58">
        <v>135</v>
      </c>
      <c r="N87" s="58">
        <v>135</v>
      </c>
      <c r="O87" s="2">
        <v>1620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3875</v>
      </c>
      <c r="D90" s="15">
        <v>3535</v>
      </c>
      <c r="E90" s="15">
        <v>3969</v>
      </c>
      <c r="F90" s="15">
        <v>3969</v>
      </c>
      <c r="G90" s="15">
        <v>3794</v>
      </c>
      <c r="H90" s="15">
        <v>3969</v>
      </c>
      <c r="I90" s="15">
        <v>4143</v>
      </c>
      <c r="J90" s="15">
        <v>3794</v>
      </c>
      <c r="K90" s="15">
        <v>3969</v>
      </c>
      <c r="L90" s="15">
        <v>3969</v>
      </c>
      <c r="M90" s="15">
        <v>3794</v>
      </c>
      <c r="N90" s="15">
        <v>4143</v>
      </c>
      <c r="O90" s="15">
        <v>46923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13182</v>
      </c>
      <c r="D92" s="17">
        <v>12242</v>
      </c>
      <c r="E92" s="17">
        <v>13441</v>
      </c>
      <c r="F92" s="17">
        <v>13441</v>
      </c>
      <c r="G92" s="17">
        <v>12959</v>
      </c>
      <c r="H92" s="17">
        <v>13441</v>
      </c>
      <c r="I92" s="17">
        <v>13923</v>
      </c>
      <c r="J92" s="17">
        <v>12959</v>
      </c>
      <c r="K92" s="17">
        <v>13441</v>
      </c>
      <c r="L92" s="17">
        <v>13441</v>
      </c>
      <c r="M92" s="17">
        <v>12959</v>
      </c>
      <c r="N92" s="17">
        <v>13923</v>
      </c>
      <c r="O92" s="17">
        <v>159352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3054</v>
      </c>
      <c r="D99" s="58">
        <v>3214</v>
      </c>
      <c r="E99" s="58">
        <v>3350</v>
      </c>
      <c r="F99" s="58">
        <v>3368</v>
      </c>
      <c r="G99" s="58">
        <v>3923</v>
      </c>
      <c r="H99" s="58">
        <v>5357</v>
      </c>
      <c r="I99" s="58">
        <v>4702</v>
      </c>
      <c r="J99" s="58">
        <v>4119</v>
      </c>
      <c r="K99" s="58">
        <v>4772</v>
      </c>
      <c r="L99" s="58">
        <v>4328</v>
      </c>
      <c r="M99" s="58">
        <v>3947</v>
      </c>
      <c r="N99" s="58">
        <v>3814</v>
      </c>
      <c r="O99" s="2">
        <v>47948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3054</v>
      </c>
      <c r="D101" s="15">
        <v>3214</v>
      </c>
      <c r="E101" s="15">
        <v>3350</v>
      </c>
      <c r="F101" s="15">
        <v>3368</v>
      </c>
      <c r="G101" s="15">
        <v>3923</v>
      </c>
      <c r="H101" s="15">
        <v>5357</v>
      </c>
      <c r="I101" s="15">
        <v>4702</v>
      </c>
      <c r="J101" s="15">
        <v>4119</v>
      </c>
      <c r="K101" s="15">
        <v>4772</v>
      </c>
      <c r="L101" s="15">
        <v>4328</v>
      </c>
      <c r="M101" s="15">
        <v>3947</v>
      </c>
      <c r="N101" s="15">
        <v>3814</v>
      </c>
      <c r="O101" s="15">
        <v>47948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47153</v>
      </c>
      <c r="D103" s="58">
        <v>42866</v>
      </c>
      <c r="E103" s="58">
        <v>50180</v>
      </c>
      <c r="F103" s="58">
        <v>50180</v>
      </c>
      <c r="G103" s="58">
        <v>48427</v>
      </c>
      <c r="H103" s="58">
        <v>50733</v>
      </c>
      <c r="I103" s="58">
        <v>53039</v>
      </c>
      <c r="J103" s="58">
        <v>48427</v>
      </c>
      <c r="K103" s="58">
        <v>50733</v>
      </c>
      <c r="L103" s="58">
        <v>50733</v>
      </c>
      <c r="M103" s="58">
        <v>44824</v>
      </c>
      <c r="N103" s="58">
        <v>49092</v>
      </c>
      <c r="O103" s="2">
        <v>586387</v>
      </c>
    </row>
    <row r="104" spans="1:15" ht="11.25" x14ac:dyDescent="0.2">
      <c r="A104" s="10" t="s">
        <v>197</v>
      </c>
      <c r="B104" s="62" t="s">
        <v>482</v>
      </c>
      <c r="C104" s="58">
        <v>14621</v>
      </c>
      <c r="D104" s="58">
        <v>17270</v>
      </c>
      <c r="E104" s="58">
        <v>18397</v>
      </c>
      <c r="F104" s="58">
        <v>24348</v>
      </c>
      <c r="G104" s="58">
        <v>28866</v>
      </c>
      <c r="H104" s="58">
        <v>47231</v>
      </c>
      <c r="I104" s="58">
        <v>40711</v>
      </c>
      <c r="J104" s="58">
        <v>28751</v>
      </c>
      <c r="K104" s="58">
        <v>40237</v>
      </c>
      <c r="L104" s="58">
        <v>29267</v>
      </c>
      <c r="M104" s="58">
        <v>25431</v>
      </c>
      <c r="N104" s="58">
        <v>23443</v>
      </c>
      <c r="O104" s="2">
        <v>338573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897</v>
      </c>
      <c r="D106" s="58">
        <v>1038</v>
      </c>
      <c r="E106" s="58">
        <v>1101</v>
      </c>
      <c r="F106" s="58">
        <v>1399</v>
      </c>
      <c r="G106" s="58">
        <v>1653</v>
      </c>
      <c r="H106" s="58">
        <v>2643</v>
      </c>
      <c r="I106" s="58">
        <v>2284</v>
      </c>
      <c r="J106" s="58">
        <v>1657</v>
      </c>
      <c r="K106" s="58">
        <v>2264</v>
      </c>
      <c r="L106" s="58">
        <v>1693</v>
      </c>
      <c r="M106" s="58">
        <v>1482</v>
      </c>
      <c r="N106" s="58">
        <v>1376</v>
      </c>
      <c r="O106" s="2">
        <v>19487</v>
      </c>
    </row>
    <row r="107" spans="1:15" ht="11.25" x14ac:dyDescent="0.2">
      <c r="A107" s="10" t="s">
        <v>195</v>
      </c>
      <c r="B107" s="62" t="s">
        <v>36</v>
      </c>
      <c r="C107" s="58">
        <v>268</v>
      </c>
      <c r="D107" s="58">
        <v>268</v>
      </c>
      <c r="E107" s="58">
        <v>268</v>
      </c>
      <c r="F107" s="58">
        <v>268</v>
      </c>
      <c r="G107" s="58">
        <v>268</v>
      </c>
      <c r="H107" s="58">
        <v>268</v>
      </c>
      <c r="I107" s="58">
        <v>268</v>
      </c>
      <c r="J107" s="58">
        <v>268</v>
      </c>
      <c r="K107" s="58">
        <v>268</v>
      </c>
      <c r="L107" s="58">
        <v>268</v>
      </c>
      <c r="M107" s="58">
        <v>268</v>
      </c>
      <c r="N107" s="58">
        <v>268</v>
      </c>
      <c r="O107" s="2">
        <v>3216</v>
      </c>
    </row>
    <row r="108" spans="1:15" ht="11.25" x14ac:dyDescent="0.2">
      <c r="A108" s="10"/>
      <c r="B108" s="4" t="s">
        <v>529</v>
      </c>
      <c r="C108" s="15">
        <v>62939</v>
      </c>
      <c r="D108" s="15">
        <v>61442</v>
      </c>
      <c r="E108" s="15">
        <v>69946</v>
      </c>
      <c r="F108" s="15">
        <v>76195</v>
      </c>
      <c r="G108" s="15">
        <v>79214</v>
      </c>
      <c r="H108" s="15">
        <v>100875</v>
      </c>
      <c r="I108" s="15">
        <v>96302</v>
      </c>
      <c r="J108" s="15">
        <v>79103</v>
      </c>
      <c r="K108" s="15">
        <v>93502</v>
      </c>
      <c r="L108" s="15">
        <v>81961</v>
      </c>
      <c r="M108" s="15">
        <v>72005</v>
      </c>
      <c r="N108" s="15">
        <v>74179</v>
      </c>
      <c r="O108" s="15">
        <v>947663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5280</v>
      </c>
      <c r="D110" s="58">
        <v>4800</v>
      </c>
      <c r="E110" s="58">
        <v>5412</v>
      </c>
      <c r="F110" s="58">
        <v>5412</v>
      </c>
      <c r="G110" s="58">
        <v>5166</v>
      </c>
      <c r="H110" s="58">
        <v>5412</v>
      </c>
      <c r="I110" s="58">
        <v>5658</v>
      </c>
      <c r="J110" s="58">
        <v>5166</v>
      </c>
      <c r="K110" s="58">
        <v>5412</v>
      </c>
      <c r="L110" s="58">
        <v>5412</v>
      </c>
      <c r="M110" s="58">
        <v>5166</v>
      </c>
      <c r="N110" s="58">
        <v>5658</v>
      </c>
      <c r="O110" s="2">
        <v>63954</v>
      </c>
    </row>
    <row r="111" spans="1:15" ht="11.25" x14ac:dyDescent="0.2">
      <c r="A111" s="10" t="s">
        <v>201</v>
      </c>
      <c r="B111" s="62" t="s">
        <v>38</v>
      </c>
      <c r="C111" s="58">
        <v>1300</v>
      </c>
      <c r="D111" s="58">
        <v>1300</v>
      </c>
      <c r="E111" s="58">
        <v>1300</v>
      </c>
      <c r="F111" s="58">
        <v>1300</v>
      </c>
      <c r="G111" s="58">
        <v>1300</v>
      </c>
      <c r="H111" s="58">
        <v>1300</v>
      </c>
      <c r="I111" s="58">
        <v>1300</v>
      </c>
      <c r="J111" s="58">
        <v>1300</v>
      </c>
      <c r="K111" s="58">
        <v>1300</v>
      </c>
      <c r="L111" s="58">
        <v>1300</v>
      </c>
      <c r="M111" s="58">
        <v>1300</v>
      </c>
      <c r="N111" s="58">
        <v>1300</v>
      </c>
      <c r="O111" s="2">
        <v>15600</v>
      </c>
    </row>
    <row r="112" spans="1:15" ht="11.25" x14ac:dyDescent="0.2">
      <c r="A112" s="10"/>
      <c r="B112" s="4" t="s">
        <v>39</v>
      </c>
      <c r="C112" s="15">
        <v>69519</v>
      </c>
      <c r="D112" s="15">
        <v>67542</v>
      </c>
      <c r="E112" s="15">
        <v>76658</v>
      </c>
      <c r="F112" s="15">
        <v>82907</v>
      </c>
      <c r="G112" s="15">
        <v>85680</v>
      </c>
      <c r="H112" s="15">
        <v>107587</v>
      </c>
      <c r="I112" s="15">
        <v>103260</v>
      </c>
      <c r="J112" s="15">
        <v>85569</v>
      </c>
      <c r="K112" s="15">
        <v>100214</v>
      </c>
      <c r="L112" s="15">
        <v>88673</v>
      </c>
      <c r="M112" s="15">
        <v>78471</v>
      </c>
      <c r="N112" s="15">
        <v>81137</v>
      </c>
      <c r="O112" s="15">
        <v>1027217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85755</v>
      </c>
      <c r="D114" s="20">
        <v>82998</v>
      </c>
      <c r="E114" s="20">
        <v>93449</v>
      </c>
      <c r="F114" s="20">
        <v>99716</v>
      </c>
      <c r="G114" s="20">
        <v>102562</v>
      </c>
      <c r="H114" s="20">
        <v>126385</v>
      </c>
      <c r="I114" s="20">
        <v>121885</v>
      </c>
      <c r="J114" s="20">
        <v>102647</v>
      </c>
      <c r="K114" s="20">
        <v>118427</v>
      </c>
      <c r="L114" s="20">
        <v>106442</v>
      </c>
      <c r="M114" s="20">
        <v>95377</v>
      </c>
      <c r="N114" s="20">
        <v>98874</v>
      </c>
      <c r="O114" s="20">
        <v>1234517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10775</v>
      </c>
      <c r="D118" s="58">
        <v>7899</v>
      </c>
      <c r="E118" s="58">
        <v>8760</v>
      </c>
      <c r="F118" s="58">
        <v>8709</v>
      </c>
      <c r="G118" s="58">
        <v>9236</v>
      </c>
      <c r="H118" s="58">
        <v>9532</v>
      </c>
      <c r="I118" s="58">
        <v>11888</v>
      </c>
      <c r="J118" s="58">
        <v>10063</v>
      </c>
      <c r="K118" s="58">
        <v>8352</v>
      </c>
      <c r="L118" s="58">
        <v>8739</v>
      </c>
      <c r="M118" s="58">
        <v>8707</v>
      </c>
      <c r="N118" s="58">
        <v>8259</v>
      </c>
      <c r="O118" s="2">
        <v>110919</v>
      </c>
    </row>
    <row r="119" spans="1:15" ht="11.25" customHeight="1" x14ac:dyDescent="0.2">
      <c r="A119" s="10" t="s">
        <v>250</v>
      </c>
      <c r="B119" s="62" t="s">
        <v>43</v>
      </c>
      <c r="C119" s="58">
        <v>6900</v>
      </c>
      <c r="D119" s="58">
        <v>6687</v>
      </c>
      <c r="E119" s="58">
        <v>6265</v>
      </c>
      <c r="F119" s="58">
        <v>6249</v>
      </c>
      <c r="G119" s="58">
        <v>6503</v>
      </c>
      <c r="H119" s="58">
        <v>5546</v>
      </c>
      <c r="I119" s="58">
        <v>6592</v>
      </c>
      <c r="J119" s="58">
        <v>6655</v>
      </c>
      <c r="K119" s="58">
        <v>5827</v>
      </c>
      <c r="L119" s="58">
        <v>6778</v>
      </c>
      <c r="M119" s="58">
        <v>7401</v>
      </c>
      <c r="N119" s="58">
        <v>6988</v>
      </c>
      <c r="O119" s="2">
        <v>78391</v>
      </c>
    </row>
    <row r="120" spans="1:15" ht="11.25" x14ac:dyDescent="0.2">
      <c r="A120" s="10" t="s">
        <v>251</v>
      </c>
      <c r="B120" s="62" t="s">
        <v>44</v>
      </c>
      <c r="C120" s="58">
        <v>-488</v>
      </c>
      <c r="D120" s="58">
        <v>-488</v>
      </c>
      <c r="E120" s="58">
        <v>-503</v>
      </c>
      <c r="F120" s="58">
        <v>-503</v>
      </c>
      <c r="G120" s="58">
        <v>-473</v>
      </c>
      <c r="H120" s="58">
        <v>-473</v>
      </c>
      <c r="I120" s="58">
        <v>-473</v>
      </c>
      <c r="J120" s="58">
        <v>-473</v>
      </c>
      <c r="K120" s="58">
        <v>-473</v>
      </c>
      <c r="L120" s="58">
        <v>-473</v>
      </c>
      <c r="M120" s="58">
        <v>-473</v>
      </c>
      <c r="N120" s="58">
        <v>-473</v>
      </c>
      <c r="O120" s="2">
        <v>-5766</v>
      </c>
    </row>
    <row r="121" spans="1:15" ht="11.25" x14ac:dyDescent="0.2">
      <c r="A121" s="10" t="s">
        <v>213</v>
      </c>
      <c r="B121" s="62" t="s">
        <v>45</v>
      </c>
      <c r="C121" s="58">
        <v>889</v>
      </c>
      <c r="D121" s="58">
        <v>500</v>
      </c>
      <c r="E121" s="58">
        <v>500</v>
      </c>
      <c r="F121" s="58">
        <v>549</v>
      </c>
      <c r="G121" s="58">
        <v>17</v>
      </c>
      <c r="H121" s="58">
        <v>137</v>
      </c>
      <c r="I121" s="58">
        <v>490</v>
      </c>
      <c r="J121" s="58">
        <v>185</v>
      </c>
      <c r="K121" s="58">
        <v>416</v>
      </c>
      <c r="L121" s="58">
        <v>162</v>
      </c>
      <c r="M121" s="58">
        <v>578</v>
      </c>
      <c r="N121" s="58">
        <v>586</v>
      </c>
      <c r="O121" s="2">
        <v>5009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229</v>
      </c>
      <c r="D123" s="58">
        <v>279</v>
      </c>
      <c r="E123" s="58">
        <v>1491</v>
      </c>
      <c r="F123" s="58">
        <v>205</v>
      </c>
      <c r="G123" s="58">
        <v>187</v>
      </c>
      <c r="H123" s="58">
        <v>184</v>
      </c>
      <c r="I123" s="58">
        <v>261</v>
      </c>
      <c r="J123" s="58">
        <v>219</v>
      </c>
      <c r="K123" s="58">
        <v>1</v>
      </c>
      <c r="L123" s="58">
        <v>0</v>
      </c>
      <c r="M123" s="58">
        <v>0</v>
      </c>
      <c r="N123" s="58">
        <v>0</v>
      </c>
      <c r="O123" s="2">
        <v>3056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41</v>
      </c>
      <c r="H124" s="58">
        <v>0</v>
      </c>
      <c r="I124" s="58">
        <v>0</v>
      </c>
      <c r="J124" s="58">
        <v>0</v>
      </c>
      <c r="K124" s="58">
        <v>41</v>
      </c>
      <c r="L124" s="58">
        <v>41</v>
      </c>
      <c r="M124" s="58">
        <v>0</v>
      </c>
      <c r="N124" s="58">
        <v>0</v>
      </c>
      <c r="O124" s="2">
        <v>123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173</v>
      </c>
      <c r="K125" s="58">
        <v>0</v>
      </c>
      <c r="L125" s="58">
        <v>0</v>
      </c>
      <c r="M125" s="58">
        <v>0</v>
      </c>
      <c r="N125" s="58">
        <v>0</v>
      </c>
      <c r="O125" s="2">
        <v>173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529</v>
      </c>
      <c r="E126" s="58">
        <v>90</v>
      </c>
      <c r="F126" s="58">
        <v>275</v>
      </c>
      <c r="G126" s="58">
        <v>608</v>
      </c>
      <c r="H126" s="58">
        <v>85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750</v>
      </c>
      <c r="O126" s="2">
        <v>2337</v>
      </c>
    </row>
    <row r="127" spans="1:15" ht="11.25" x14ac:dyDescent="0.2">
      <c r="A127" s="10"/>
      <c r="B127" s="4" t="s">
        <v>455</v>
      </c>
      <c r="C127" s="15">
        <v>18305</v>
      </c>
      <c r="D127" s="15">
        <v>15406</v>
      </c>
      <c r="E127" s="15">
        <v>16603</v>
      </c>
      <c r="F127" s="15">
        <v>15484</v>
      </c>
      <c r="G127" s="15">
        <v>16119</v>
      </c>
      <c r="H127" s="15">
        <v>15011</v>
      </c>
      <c r="I127" s="15">
        <v>18758</v>
      </c>
      <c r="J127" s="15">
        <v>16822</v>
      </c>
      <c r="K127" s="15">
        <v>14164</v>
      </c>
      <c r="L127" s="15">
        <v>15247</v>
      </c>
      <c r="M127" s="15">
        <v>16213</v>
      </c>
      <c r="N127" s="15">
        <v>16110</v>
      </c>
      <c r="O127" s="15">
        <v>194242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104060</v>
      </c>
      <c r="D129" s="20">
        <v>98404</v>
      </c>
      <c r="E129" s="20">
        <v>110052</v>
      </c>
      <c r="F129" s="20">
        <v>115200</v>
      </c>
      <c r="G129" s="20">
        <v>118681</v>
      </c>
      <c r="H129" s="20">
        <v>141396</v>
      </c>
      <c r="I129" s="20">
        <v>140643</v>
      </c>
      <c r="J129" s="20">
        <v>119469</v>
      </c>
      <c r="K129" s="20">
        <v>132591</v>
      </c>
      <c r="L129" s="20">
        <v>121689</v>
      </c>
      <c r="M129" s="20">
        <v>111590</v>
      </c>
      <c r="N129" s="20">
        <v>114984</v>
      </c>
      <c r="O129" s="20">
        <v>1428759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10179</v>
      </c>
      <c r="D133" s="58">
        <v>10712</v>
      </c>
      <c r="E133" s="58">
        <v>11167</v>
      </c>
      <c r="F133" s="58">
        <v>11225</v>
      </c>
      <c r="G133" s="58">
        <v>13076</v>
      </c>
      <c r="H133" s="58">
        <v>17856</v>
      </c>
      <c r="I133" s="58">
        <v>15674</v>
      </c>
      <c r="J133" s="58">
        <v>13729</v>
      </c>
      <c r="K133" s="58">
        <v>15906</v>
      </c>
      <c r="L133" s="58">
        <v>14426</v>
      </c>
      <c r="M133" s="58">
        <v>13158</v>
      </c>
      <c r="N133" s="58">
        <v>12712</v>
      </c>
      <c r="O133" s="2">
        <v>159820</v>
      </c>
    </row>
    <row r="134" spans="1:15" ht="11.25" x14ac:dyDescent="0.2">
      <c r="A134" s="10" t="s">
        <v>225</v>
      </c>
      <c r="B134" s="62" t="s">
        <v>55</v>
      </c>
      <c r="C134" s="58">
        <v>600</v>
      </c>
      <c r="D134" s="58">
        <v>1012</v>
      </c>
      <c r="E134" s="58">
        <v>709</v>
      </c>
      <c r="F134" s="58">
        <v>1132</v>
      </c>
      <c r="G134" s="58">
        <v>798</v>
      </c>
      <c r="H134" s="58">
        <v>1584</v>
      </c>
      <c r="I134" s="58">
        <v>868</v>
      </c>
      <c r="J134" s="58">
        <v>1077</v>
      </c>
      <c r="K134" s="58">
        <v>1714</v>
      </c>
      <c r="L134" s="58">
        <v>1301</v>
      </c>
      <c r="M134" s="58">
        <v>1156</v>
      </c>
      <c r="N134" s="58">
        <v>1953</v>
      </c>
      <c r="O134" s="2">
        <v>13904</v>
      </c>
    </row>
    <row r="135" spans="1:15" ht="11.25" x14ac:dyDescent="0.2">
      <c r="A135" s="10" t="s">
        <v>212</v>
      </c>
      <c r="B135" s="62" t="s">
        <v>56</v>
      </c>
      <c r="C135" s="58">
        <v>1016</v>
      </c>
      <c r="D135" s="58">
        <v>1330</v>
      </c>
      <c r="E135" s="58">
        <v>1489</v>
      </c>
      <c r="F135" s="58">
        <v>1682</v>
      </c>
      <c r="G135" s="58">
        <v>4117</v>
      </c>
      <c r="H135" s="58">
        <v>9499</v>
      </c>
      <c r="I135" s="58">
        <v>439</v>
      </c>
      <c r="J135" s="58">
        <v>555</v>
      </c>
      <c r="K135" s="58">
        <v>2310</v>
      </c>
      <c r="L135" s="58">
        <v>2848</v>
      </c>
      <c r="M135" s="58">
        <v>2774</v>
      </c>
      <c r="N135" s="58">
        <v>2603</v>
      </c>
      <c r="O135" s="2">
        <v>30662</v>
      </c>
    </row>
    <row r="136" spans="1:15" ht="11.25" x14ac:dyDescent="0.2">
      <c r="A136" s="10" t="s">
        <v>185</v>
      </c>
      <c r="B136" s="62" t="s">
        <v>57</v>
      </c>
      <c r="C136" s="58">
        <v>3562</v>
      </c>
      <c r="D136" s="58">
        <v>3749</v>
      </c>
      <c r="E136" s="58">
        <v>3909</v>
      </c>
      <c r="F136" s="58">
        <v>3929</v>
      </c>
      <c r="G136" s="58">
        <v>4577</v>
      </c>
      <c r="H136" s="58">
        <v>6250</v>
      </c>
      <c r="I136" s="58">
        <v>5486</v>
      </c>
      <c r="J136" s="58">
        <v>4805</v>
      </c>
      <c r="K136" s="58">
        <v>5567</v>
      </c>
      <c r="L136" s="58">
        <v>5049</v>
      </c>
      <c r="M136" s="58">
        <v>4605</v>
      </c>
      <c r="N136" s="58">
        <v>4449</v>
      </c>
      <c r="O136" s="2">
        <v>55937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15357</v>
      </c>
      <c r="D138" s="15">
        <v>16803</v>
      </c>
      <c r="E138" s="15">
        <v>17274</v>
      </c>
      <c r="F138" s="15">
        <v>17968</v>
      </c>
      <c r="G138" s="15">
        <v>22568</v>
      </c>
      <c r="H138" s="15">
        <v>35189</v>
      </c>
      <c r="I138" s="15">
        <v>22467</v>
      </c>
      <c r="J138" s="15">
        <v>20166</v>
      </c>
      <c r="K138" s="15">
        <v>25497</v>
      </c>
      <c r="L138" s="15">
        <v>23624</v>
      </c>
      <c r="M138" s="15">
        <v>21693</v>
      </c>
      <c r="N138" s="15">
        <v>21717</v>
      </c>
      <c r="O138" s="15">
        <v>260323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3308</v>
      </c>
      <c r="D140" s="58">
        <v>3481</v>
      </c>
      <c r="E140" s="58">
        <v>3629</v>
      </c>
      <c r="F140" s="58">
        <v>3648</v>
      </c>
      <c r="G140" s="58">
        <v>4250</v>
      </c>
      <c r="H140" s="58">
        <v>5803</v>
      </c>
      <c r="I140" s="58">
        <v>5094</v>
      </c>
      <c r="J140" s="58">
        <v>4462</v>
      </c>
      <c r="K140" s="58">
        <v>5169</v>
      </c>
      <c r="L140" s="58">
        <v>4688</v>
      </c>
      <c r="M140" s="58">
        <v>4276</v>
      </c>
      <c r="N140" s="58">
        <v>4131</v>
      </c>
      <c r="O140" s="2">
        <v>51939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18665</v>
      </c>
      <c r="D142" s="20">
        <v>20284</v>
      </c>
      <c r="E142" s="20">
        <v>20903</v>
      </c>
      <c r="F142" s="20">
        <v>21616</v>
      </c>
      <c r="G142" s="20">
        <v>26818</v>
      </c>
      <c r="H142" s="20">
        <v>40992</v>
      </c>
      <c r="I142" s="20">
        <v>27561</v>
      </c>
      <c r="J142" s="20">
        <v>24628</v>
      </c>
      <c r="K142" s="20">
        <v>30666</v>
      </c>
      <c r="L142" s="20">
        <v>28312</v>
      </c>
      <c r="M142" s="20">
        <v>25969</v>
      </c>
      <c r="N142" s="20">
        <v>25848</v>
      </c>
      <c r="O142" s="20">
        <v>312262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9075</v>
      </c>
      <c r="D146" s="58">
        <v>12256</v>
      </c>
      <c r="E146" s="58">
        <v>10050</v>
      </c>
      <c r="F146" s="58">
        <v>10572</v>
      </c>
      <c r="G146" s="58">
        <v>8498</v>
      </c>
      <c r="H146" s="58">
        <v>7997</v>
      </c>
      <c r="I146" s="58">
        <v>9649</v>
      </c>
      <c r="J146" s="58">
        <v>10305</v>
      </c>
      <c r="K146" s="58">
        <v>8567</v>
      </c>
      <c r="L146" s="58">
        <v>10521</v>
      </c>
      <c r="M146" s="58">
        <v>9117</v>
      </c>
      <c r="N146" s="58">
        <v>9377</v>
      </c>
      <c r="O146" s="2">
        <v>115984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3062</v>
      </c>
      <c r="D148" s="58">
        <v>2215</v>
      </c>
      <c r="E148" s="58">
        <v>0</v>
      </c>
      <c r="F148" s="58">
        <v>1772</v>
      </c>
      <c r="G148" s="58">
        <v>496</v>
      </c>
      <c r="H148" s="58">
        <v>0</v>
      </c>
      <c r="I148" s="58">
        <v>856</v>
      </c>
      <c r="J148" s="58">
        <v>185</v>
      </c>
      <c r="K148" s="58">
        <v>46</v>
      </c>
      <c r="L148" s="58">
        <v>78</v>
      </c>
      <c r="M148" s="58">
        <v>882</v>
      </c>
      <c r="N148" s="58">
        <v>600</v>
      </c>
      <c r="O148" s="2">
        <v>10192</v>
      </c>
    </row>
    <row r="149" spans="1:15" ht="11.25" x14ac:dyDescent="0.2">
      <c r="A149" s="42" t="s">
        <v>505</v>
      </c>
      <c r="B149" s="62" t="s">
        <v>64</v>
      </c>
      <c r="C149" s="58">
        <v>121</v>
      </c>
      <c r="D149" s="58">
        <v>503</v>
      </c>
      <c r="E149" s="58">
        <v>710</v>
      </c>
      <c r="F149" s="58">
        <v>172</v>
      </c>
      <c r="G149" s="58">
        <v>254</v>
      </c>
      <c r="H149" s="58">
        <v>640</v>
      </c>
      <c r="I149" s="58">
        <v>587</v>
      </c>
      <c r="J149" s="58">
        <v>733</v>
      </c>
      <c r="K149" s="58">
        <v>93</v>
      </c>
      <c r="L149" s="58">
        <v>639</v>
      </c>
      <c r="M149" s="58">
        <v>400</v>
      </c>
      <c r="N149" s="58">
        <v>400</v>
      </c>
      <c r="O149" s="2">
        <v>5252</v>
      </c>
    </row>
    <row r="150" spans="1:15" ht="11.25" x14ac:dyDescent="0.2">
      <c r="A150" s="10" t="s">
        <v>506</v>
      </c>
      <c r="B150" s="62" t="s">
        <v>459</v>
      </c>
      <c r="C150" s="58">
        <v>2127</v>
      </c>
      <c r="D150" s="58">
        <v>2127</v>
      </c>
      <c r="E150" s="58">
        <v>2127</v>
      </c>
      <c r="F150" s="58">
        <v>2127</v>
      </c>
      <c r="G150" s="58">
        <v>2127</v>
      </c>
      <c r="H150" s="58">
        <v>2127</v>
      </c>
      <c r="I150" s="58">
        <v>2127</v>
      </c>
      <c r="J150" s="58">
        <v>2127</v>
      </c>
      <c r="K150" s="58">
        <v>2127</v>
      </c>
      <c r="L150" s="58">
        <v>2127</v>
      </c>
      <c r="M150" s="58">
        <v>2127</v>
      </c>
      <c r="N150" s="58">
        <v>2127</v>
      </c>
      <c r="O150" s="2">
        <v>25524</v>
      </c>
    </row>
    <row r="151" spans="1:15" ht="11.25" x14ac:dyDescent="0.2">
      <c r="A151" s="10"/>
      <c r="B151" s="4" t="s">
        <v>65</v>
      </c>
      <c r="C151" s="15">
        <v>14385</v>
      </c>
      <c r="D151" s="15">
        <v>17101</v>
      </c>
      <c r="E151" s="15">
        <v>12887</v>
      </c>
      <c r="F151" s="15">
        <v>14643</v>
      </c>
      <c r="G151" s="15">
        <v>11375</v>
      </c>
      <c r="H151" s="15">
        <v>10764</v>
      </c>
      <c r="I151" s="15">
        <v>13219</v>
      </c>
      <c r="J151" s="15">
        <v>13350</v>
      </c>
      <c r="K151" s="15">
        <v>10833</v>
      </c>
      <c r="L151" s="15">
        <v>13365</v>
      </c>
      <c r="M151" s="15">
        <v>12526</v>
      </c>
      <c r="N151" s="15">
        <v>12504</v>
      </c>
      <c r="O151" s="15">
        <v>156952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13544</v>
      </c>
      <c r="D154" s="58">
        <v>14874</v>
      </c>
      <c r="E154" s="58">
        <v>14220</v>
      </c>
      <c r="F154" s="58">
        <v>14220</v>
      </c>
      <c r="G154" s="58">
        <v>14220</v>
      </c>
      <c r="H154" s="58">
        <v>14220</v>
      </c>
      <c r="I154" s="58">
        <v>14220</v>
      </c>
      <c r="J154" s="58">
        <v>14221</v>
      </c>
      <c r="K154" s="58">
        <v>14221</v>
      </c>
      <c r="L154" s="58">
        <v>14221</v>
      </c>
      <c r="M154" s="58">
        <v>14221</v>
      </c>
      <c r="N154" s="58">
        <v>14221</v>
      </c>
      <c r="O154" s="2">
        <v>170623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13544</v>
      </c>
      <c r="D159" s="15">
        <v>14874</v>
      </c>
      <c r="E159" s="15">
        <v>14220</v>
      </c>
      <c r="F159" s="15">
        <v>14220</v>
      </c>
      <c r="G159" s="15">
        <v>14220</v>
      </c>
      <c r="H159" s="15">
        <v>14220</v>
      </c>
      <c r="I159" s="15">
        <v>14220</v>
      </c>
      <c r="J159" s="15">
        <v>14221</v>
      </c>
      <c r="K159" s="15">
        <v>14221</v>
      </c>
      <c r="L159" s="15">
        <v>14221</v>
      </c>
      <c r="M159" s="15">
        <v>14221</v>
      </c>
      <c r="N159" s="15">
        <v>14221</v>
      </c>
      <c r="O159" s="15">
        <v>170623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27929</v>
      </c>
      <c r="D161" s="15">
        <v>31975</v>
      </c>
      <c r="E161" s="15">
        <v>27107</v>
      </c>
      <c r="F161" s="15">
        <v>28863</v>
      </c>
      <c r="G161" s="15">
        <v>25595</v>
      </c>
      <c r="H161" s="15">
        <v>24984</v>
      </c>
      <c r="I161" s="15">
        <v>27439</v>
      </c>
      <c r="J161" s="15">
        <v>27571</v>
      </c>
      <c r="K161" s="15">
        <v>25054</v>
      </c>
      <c r="L161" s="15">
        <v>27586</v>
      </c>
      <c r="M161" s="15">
        <v>26747</v>
      </c>
      <c r="N161" s="15">
        <v>26725</v>
      </c>
      <c r="O161" s="15">
        <v>327575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-1820</v>
      </c>
      <c r="D164" s="58">
        <v>-1820</v>
      </c>
      <c r="E164" s="58">
        <v>-1880</v>
      </c>
      <c r="F164" s="58">
        <v>-1880</v>
      </c>
      <c r="G164" s="58">
        <v>-1880</v>
      </c>
      <c r="H164" s="58">
        <v>-1880</v>
      </c>
      <c r="I164" s="58">
        <v>-1880</v>
      </c>
      <c r="J164" s="58">
        <v>-1880</v>
      </c>
      <c r="K164" s="58">
        <v>-1880</v>
      </c>
      <c r="L164" s="58">
        <v>-1880</v>
      </c>
      <c r="M164" s="58">
        <v>-1760</v>
      </c>
      <c r="N164" s="58">
        <v>-1760</v>
      </c>
      <c r="O164" s="2">
        <v>-22200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26109</v>
      </c>
      <c r="D166" s="20">
        <v>30155</v>
      </c>
      <c r="E166" s="20">
        <v>25227</v>
      </c>
      <c r="F166" s="20">
        <v>26983</v>
      </c>
      <c r="G166" s="20">
        <v>23715</v>
      </c>
      <c r="H166" s="20">
        <v>23104</v>
      </c>
      <c r="I166" s="20">
        <v>25559</v>
      </c>
      <c r="J166" s="20">
        <v>25691</v>
      </c>
      <c r="K166" s="20">
        <v>23174</v>
      </c>
      <c r="L166" s="20">
        <v>25706</v>
      </c>
      <c r="M166" s="20">
        <v>24987</v>
      </c>
      <c r="N166" s="20">
        <v>24965</v>
      </c>
      <c r="O166" s="20">
        <v>305375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925</v>
      </c>
      <c r="D172" s="58">
        <v>925</v>
      </c>
      <c r="E172" s="58">
        <v>925</v>
      </c>
      <c r="F172" s="58">
        <v>925</v>
      </c>
      <c r="G172" s="58">
        <v>925</v>
      </c>
      <c r="H172" s="58">
        <v>925</v>
      </c>
      <c r="I172" s="58">
        <v>925</v>
      </c>
      <c r="J172" s="58">
        <v>925</v>
      </c>
      <c r="K172" s="58">
        <v>925</v>
      </c>
      <c r="L172" s="58">
        <v>925</v>
      </c>
      <c r="M172" s="58">
        <v>925</v>
      </c>
      <c r="N172" s="58">
        <v>925</v>
      </c>
      <c r="O172" s="2">
        <v>11100</v>
      </c>
    </row>
    <row r="173" spans="1:15" ht="11.25" x14ac:dyDescent="0.2">
      <c r="A173" s="10" t="s">
        <v>210</v>
      </c>
      <c r="B173" s="62" t="s">
        <v>75</v>
      </c>
      <c r="C173" s="58">
        <v>1685</v>
      </c>
      <c r="D173" s="58">
        <v>1685</v>
      </c>
      <c r="E173" s="58">
        <v>1685</v>
      </c>
      <c r="F173" s="58">
        <v>1685</v>
      </c>
      <c r="G173" s="58">
        <v>1685</v>
      </c>
      <c r="H173" s="58">
        <v>1685</v>
      </c>
      <c r="I173" s="58">
        <v>1685</v>
      </c>
      <c r="J173" s="58">
        <v>1685</v>
      </c>
      <c r="K173" s="58">
        <v>1685</v>
      </c>
      <c r="L173" s="58">
        <v>1685</v>
      </c>
      <c r="M173" s="58">
        <v>1685</v>
      </c>
      <c r="N173" s="58">
        <v>1685</v>
      </c>
      <c r="O173" s="2">
        <v>20220</v>
      </c>
    </row>
    <row r="174" spans="1:15" ht="11.25" x14ac:dyDescent="0.2">
      <c r="A174" s="10" t="s">
        <v>256</v>
      </c>
      <c r="B174" s="62" t="s">
        <v>446</v>
      </c>
      <c r="C174" s="58">
        <v>1628</v>
      </c>
      <c r="D174" s="58">
        <v>1480</v>
      </c>
      <c r="E174" s="58">
        <v>1520</v>
      </c>
      <c r="F174" s="58">
        <v>1494</v>
      </c>
      <c r="G174" s="58">
        <v>1538</v>
      </c>
      <c r="H174" s="58">
        <v>1626</v>
      </c>
      <c r="I174" s="58">
        <v>2128</v>
      </c>
      <c r="J174" s="58">
        <v>1845</v>
      </c>
      <c r="K174" s="58">
        <v>1633</v>
      </c>
      <c r="L174" s="58">
        <v>2084</v>
      </c>
      <c r="M174" s="58">
        <v>2189</v>
      </c>
      <c r="N174" s="58">
        <v>2129</v>
      </c>
      <c r="O174" s="2">
        <v>21294</v>
      </c>
    </row>
    <row r="175" spans="1:15" ht="11.25" x14ac:dyDescent="0.2">
      <c r="A175" s="10"/>
      <c r="B175" s="4" t="s">
        <v>448</v>
      </c>
      <c r="C175" s="15">
        <v>4238</v>
      </c>
      <c r="D175" s="15">
        <v>4090</v>
      </c>
      <c r="E175" s="15">
        <v>4130</v>
      </c>
      <c r="F175" s="15">
        <v>4104</v>
      </c>
      <c r="G175" s="15">
        <v>4148</v>
      </c>
      <c r="H175" s="15">
        <v>4236</v>
      </c>
      <c r="I175" s="15">
        <v>4738</v>
      </c>
      <c r="J175" s="15">
        <v>4455</v>
      </c>
      <c r="K175" s="15">
        <v>4243</v>
      </c>
      <c r="L175" s="15">
        <v>4694</v>
      </c>
      <c r="M175" s="15">
        <v>4799</v>
      </c>
      <c r="N175" s="15">
        <v>4739</v>
      </c>
      <c r="O175" s="15">
        <v>52614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4238</v>
      </c>
      <c r="D179" s="20">
        <v>4090</v>
      </c>
      <c r="E179" s="20">
        <v>4130</v>
      </c>
      <c r="F179" s="20">
        <v>4104</v>
      </c>
      <c r="G179" s="20">
        <v>4148</v>
      </c>
      <c r="H179" s="20">
        <v>4236</v>
      </c>
      <c r="I179" s="20">
        <v>4738</v>
      </c>
      <c r="J179" s="20">
        <v>4455</v>
      </c>
      <c r="K179" s="20">
        <v>4243</v>
      </c>
      <c r="L179" s="20">
        <v>4694</v>
      </c>
      <c r="M179" s="20">
        <v>4799</v>
      </c>
      <c r="N179" s="20">
        <v>4739</v>
      </c>
      <c r="O179" s="20">
        <v>52614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-333</v>
      </c>
      <c r="D187" s="58">
        <v>-333</v>
      </c>
      <c r="E187" s="58">
        <v>-333</v>
      </c>
      <c r="F187" s="58">
        <v>-333</v>
      </c>
      <c r="G187" s="58">
        <v>-333</v>
      </c>
      <c r="H187" s="58">
        <v>-333</v>
      </c>
      <c r="I187" s="58">
        <v>-333</v>
      </c>
      <c r="J187" s="58">
        <v>-333</v>
      </c>
      <c r="K187" s="58">
        <v>-333</v>
      </c>
      <c r="L187" s="58">
        <v>-333</v>
      </c>
      <c r="M187" s="58">
        <v>-333</v>
      </c>
      <c r="N187" s="58">
        <v>-333</v>
      </c>
      <c r="O187" s="2">
        <v>-3996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-333</v>
      </c>
      <c r="D189" s="20">
        <v>-333</v>
      </c>
      <c r="E189" s="20">
        <v>-333</v>
      </c>
      <c r="F189" s="20">
        <v>-333</v>
      </c>
      <c r="G189" s="20">
        <v>-333</v>
      </c>
      <c r="H189" s="20">
        <v>-333</v>
      </c>
      <c r="I189" s="20">
        <v>-333</v>
      </c>
      <c r="J189" s="20">
        <v>-333</v>
      </c>
      <c r="K189" s="20">
        <v>-333</v>
      </c>
      <c r="L189" s="20">
        <v>-333</v>
      </c>
      <c r="M189" s="20">
        <v>-333</v>
      </c>
      <c r="N189" s="20">
        <v>-333</v>
      </c>
      <c r="O189" s="20">
        <v>-3996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54</v>
      </c>
      <c r="D195" s="58">
        <v>54</v>
      </c>
      <c r="E195" s="58">
        <v>54</v>
      </c>
      <c r="F195" s="58">
        <v>54</v>
      </c>
      <c r="G195" s="58">
        <v>54</v>
      </c>
      <c r="H195" s="58">
        <v>54</v>
      </c>
      <c r="I195" s="58">
        <v>54</v>
      </c>
      <c r="J195" s="58">
        <v>54</v>
      </c>
      <c r="K195" s="58">
        <v>54</v>
      </c>
      <c r="L195" s="58">
        <v>54</v>
      </c>
      <c r="M195" s="58">
        <v>54</v>
      </c>
      <c r="N195" s="58">
        <v>54</v>
      </c>
      <c r="O195" s="2">
        <v>648</v>
      </c>
    </row>
    <row r="196" spans="1:15" ht="11.25" x14ac:dyDescent="0.2">
      <c r="A196" s="10" t="s">
        <v>503</v>
      </c>
      <c r="B196" s="62" t="s">
        <v>84</v>
      </c>
      <c r="C196" s="58">
        <v>3167</v>
      </c>
      <c r="D196" s="58">
        <v>3167</v>
      </c>
      <c r="E196" s="58">
        <v>3167</v>
      </c>
      <c r="F196" s="58">
        <v>3167</v>
      </c>
      <c r="G196" s="58">
        <v>3167</v>
      </c>
      <c r="H196" s="58">
        <v>3167</v>
      </c>
      <c r="I196" s="58">
        <v>3167</v>
      </c>
      <c r="J196" s="58">
        <v>3167</v>
      </c>
      <c r="K196" s="58">
        <v>3167</v>
      </c>
      <c r="L196" s="58">
        <v>3167</v>
      </c>
      <c r="M196" s="58">
        <v>3167</v>
      </c>
      <c r="N196" s="58">
        <v>3167</v>
      </c>
      <c r="O196" s="2">
        <v>38004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666</v>
      </c>
      <c r="D198" s="58">
        <v>666</v>
      </c>
      <c r="E198" s="58">
        <v>666</v>
      </c>
      <c r="F198" s="58">
        <v>666</v>
      </c>
      <c r="G198" s="58">
        <v>666</v>
      </c>
      <c r="H198" s="58">
        <v>666</v>
      </c>
      <c r="I198" s="58">
        <v>666</v>
      </c>
      <c r="J198" s="58">
        <v>666</v>
      </c>
      <c r="K198" s="58">
        <v>666</v>
      </c>
      <c r="L198" s="58">
        <v>666</v>
      </c>
      <c r="M198" s="58">
        <v>666</v>
      </c>
      <c r="N198" s="58">
        <v>666</v>
      </c>
      <c r="O198" s="2">
        <v>7992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3887</v>
      </c>
      <c r="D200" s="20">
        <v>3887</v>
      </c>
      <c r="E200" s="20">
        <v>3887</v>
      </c>
      <c r="F200" s="20">
        <v>3887</v>
      </c>
      <c r="G200" s="20">
        <v>3887</v>
      </c>
      <c r="H200" s="20">
        <v>3887</v>
      </c>
      <c r="I200" s="20">
        <v>3887</v>
      </c>
      <c r="J200" s="20">
        <v>3887</v>
      </c>
      <c r="K200" s="20">
        <v>3887</v>
      </c>
      <c r="L200" s="20">
        <v>3887</v>
      </c>
      <c r="M200" s="20">
        <v>3887</v>
      </c>
      <c r="N200" s="20">
        <v>3887</v>
      </c>
      <c r="O200" s="20">
        <v>46644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148</v>
      </c>
      <c r="D204" s="58">
        <v>148</v>
      </c>
      <c r="E204" s="58">
        <v>148</v>
      </c>
      <c r="F204" s="58">
        <v>148</v>
      </c>
      <c r="G204" s="58">
        <v>148</v>
      </c>
      <c r="H204" s="58">
        <v>148</v>
      </c>
      <c r="I204" s="58">
        <v>148</v>
      </c>
      <c r="J204" s="58">
        <v>148</v>
      </c>
      <c r="K204" s="58">
        <v>148</v>
      </c>
      <c r="L204" s="58">
        <v>148</v>
      </c>
      <c r="M204" s="58">
        <v>148</v>
      </c>
      <c r="N204" s="58">
        <v>148</v>
      </c>
      <c r="O204" s="2">
        <v>1776</v>
      </c>
    </row>
    <row r="205" spans="1:15" ht="11.25" x14ac:dyDescent="0.2">
      <c r="A205" s="10" t="s">
        <v>260</v>
      </c>
      <c r="B205" s="62" t="s">
        <v>87</v>
      </c>
      <c r="C205" s="58">
        <v>169</v>
      </c>
      <c r="D205" s="58">
        <v>169</v>
      </c>
      <c r="E205" s="58">
        <v>169</v>
      </c>
      <c r="F205" s="58">
        <v>169</v>
      </c>
      <c r="G205" s="58">
        <v>169</v>
      </c>
      <c r="H205" s="58">
        <v>169</v>
      </c>
      <c r="I205" s="58">
        <v>169</v>
      </c>
      <c r="J205" s="58">
        <v>169</v>
      </c>
      <c r="K205" s="58">
        <v>169</v>
      </c>
      <c r="L205" s="58">
        <v>169</v>
      </c>
      <c r="M205" s="58">
        <v>169</v>
      </c>
      <c r="N205" s="58">
        <v>169</v>
      </c>
      <c r="O205" s="2">
        <v>2028</v>
      </c>
    </row>
    <row r="206" spans="1:15" ht="11.25" x14ac:dyDescent="0.2">
      <c r="A206" s="10" t="s">
        <v>227</v>
      </c>
      <c r="B206" s="62" t="s">
        <v>88</v>
      </c>
      <c r="C206" s="58">
        <v>92</v>
      </c>
      <c r="D206" s="58">
        <v>92</v>
      </c>
      <c r="E206" s="58">
        <v>92</v>
      </c>
      <c r="F206" s="58">
        <v>92</v>
      </c>
      <c r="G206" s="58">
        <v>92</v>
      </c>
      <c r="H206" s="58">
        <v>92</v>
      </c>
      <c r="I206" s="58">
        <v>92</v>
      </c>
      <c r="J206" s="58">
        <v>92</v>
      </c>
      <c r="K206" s="58">
        <v>92</v>
      </c>
      <c r="L206" s="58">
        <v>92</v>
      </c>
      <c r="M206" s="58">
        <v>92</v>
      </c>
      <c r="N206" s="58">
        <v>92</v>
      </c>
      <c r="O206" s="2">
        <v>1104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1000</v>
      </c>
      <c r="D208" s="58">
        <v>1000</v>
      </c>
      <c r="E208" s="58">
        <v>1000</v>
      </c>
      <c r="F208" s="58">
        <v>1000</v>
      </c>
      <c r="G208" s="58">
        <v>1000</v>
      </c>
      <c r="H208" s="58">
        <v>1000</v>
      </c>
      <c r="I208" s="58">
        <v>1000</v>
      </c>
      <c r="J208" s="58">
        <v>1000</v>
      </c>
      <c r="K208" s="58">
        <v>1000</v>
      </c>
      <c r="L208" s="58">
        <v>1000</v>
      </c>
      <c r="M208" s="58">
        <v>1000</v>
      </c>
      <c r="N208" s="58">
        <v>3500</v>
      </c>
      <c r="O208" s="2">
        <v>14500</v>
      </c>
    </row>
    <row r="209" spans="1:15" ht="11.25" x14ac:dyDescent="0.2">
      <c r="A209" s="10" t="s">
        <v>261</v>
      </c>
      <c r="B209" s="62" t="s">
        <v>90</v>
      </c>
      <c r="C209" s="58">
        <v>218</v>
      </c>
      <c r="D209" s="58">
        <v>218</v>
      </c>
      <c r="E209" s="58">
        <v>218</v>
      </c>
      <c r="F209" s="58">
        <v>218</v>
      </c>
      <c r="G209" s="58">
        <v>218</v>
      </c>
      <c r="H209" s="58">
        <v>218</v>
      </c>
      <c r="I209" s="58">
        <v>218</v>
      </c>
      <c r="J209" s="58">
        <v>218</v>
      </c>
      <c r="K209" s="58">
        <v>218</v>
      </c>
      <c r="L209" s="58">
        <v>218</v>
      </c>
      <c r="M209" s="58">
        <v>218</v>
      </c>
      <c r="N209" s="58">
        <v>218</v>
      </c>
      <c r="O209" s="2">
        <v>2616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17</v>
      </c>
      <c r="D213" s="58">
        <v>17</v>
      </c>
      <c r="E213" s="58">
        <v>17</v>
      </c>
      <c r="F213" s="58">
        <v>17</v>
      </c>
      <c r="G213" s="58">
        <v>17</v>
      </c>
      <c r="H213" s="58">
        <v>17</v>
      </c>
      <c r="I213" s="58">
        <v>17</v>
      </c>
      <c r="J213" s="58">
        <v>17</v>
      </c>
      <c r="K213" s="58">
        <v>17</v>
      </c>
      <c r="L213" s="58">
        <v>17</v>
      </c>
      <c r="M213" s="58">
        <v>17</v>
      </c>
      <c r="N213" s="58">
        <v>17</v>
      </c>
      <c r="O213" s="2">
        <v>204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710</v>
      </c>
      <c r="D215" s="58">
        <v>710</v>
      </c>
      <c r="E215" s="58">
        <v>710</v>
      </c>
      <c r="F215" s="58">
        <v>710</v>
      </c>
      <c r="G215" s="58">
        <v>710</v>
      </c>
      <c r="H215" s="58">
        <v>710</v>
      </c>
      <c r="I215" s="58">
        <v>710</v>
      </c>
      <c r="J215" s="58">
        <v>710</v>
      </c>
      <c r="K215" s="58">
        <v>710</v>
      </c>
      <c r="L215" s="58">
        <v>710</v>
      </c>
      <c r="M215" s="58">
        <v>710</v>
      </c>
      <c r="N215" s="58">
        <v>710</v>
      </c>
      <c r="O215" s="2">
        <v>8520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727</v>
      </c>
      <c r="D217" s="15">
        <v>727</v>
      </c>
      <c r="E217" s="15">
        <v>727</v>
      </c>
      <c r="F217" s="15">
        <v>727</v>
      </c>
      <c r="G217" s="15">
        <v>727</v>
      </c>
      <c r="H217" s="15">
        <v>727</v>
      </c>
      <c r="I217" s="15">
        <v>727</v>
      </c>
      <c r="J217" s="15">
        <v>727</v>
      </c>
      <c r="K217" s="15">
        <v>727</v>
      </c>
      <c r="L217" s="15">
        <v>727</v>
      </c>
      <c r="M217" s="15">
        <v>727</v>
      </c>
      <c r="N217" s="15">
        <v>727</v>
      </c>
      <c r="O217" s="15">
        <v>8724</v>
      </c>
    </row>
    <row r="218" spans="1:15" ht="11.25" x14ac:dyDescent="0.2">
      <c r="A218" s="10" t="s">
        <v>262</v>
      </c>
      <c r="B218" s="62" t="s">
        <v>95</v>
      </c>
      <c r="C218" s="58">
        <v>103</v>
      </c>
      <c r="D218" s="58">
        <v>624</v>
      </c>
      <c r="E218" s="58">
        <v>317</v>
      </c>
      <c r="F218" s="58">
        <v>239</v>
      </c>
      <c r="G218" s="58">
        <v>216</v>
      </c>
      <c r="H218" s="58">
        <v>110</v>
      </c>
      <c r="I218" s="58">
        <v>121</v>
      </c>
      <c r="J218" s="58">
        <v>90</v>
      </c>
      <c r="K218" s="58">
        <v>344</v>
      </c>
      <c r="L218" s="58">
        <v>129</v>
      </c>
      <c r="M218" s="58">
        <v>200</v>
      </c>
      <c r="N218" s="58">
        <v>200</v>
      </c>
      <c r="O218" s="2">
        <v>2693</v>
      </c>
    </row>
    <row r="219" spans="1:15" ht="11.25" x14ac:dyDescent="0.2">
      <c r="A219" s="10"/>
      <c r="B219" s="4" t="s">
        <v>96</v>
      </c>
      <c r="C219" s="15">
        <v>830</v>
      </c>
      <c r="D219" s="15">
        <v>1351</v>
      </c>
      <c r="E219" s="15">
        <v>1044</v>
      </c>
      <c r="F219" s="15">
        <v>966</v>
      </c>
      <c r="G219" s="15">
        <v>943</v>
      </c>
      <c r="H219" s="15">
        <v>837</v>
      </c>
      <c r="I219" s="15">
        <v>848</v>
      </c>
      <c r="J219" s="15">
        <v>817</v>
      </c>
      <c r="K219" s="15">
        <v>1071</v>
      </c>
      <c r="L219" s="15">
        <v>856</v>
      </c>
      <c r="M219" s="15">
        <v>927</v>
      </c>
      <c r="N219" s="15">
        <v>927</v>
      </c>
      <c r="O219" s="15">
        <v>11417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462</v>
      </c>
      <c r="D223" s="58">
        <v>462</v>
      </c>
      <c r="E223" s="58">
        <v>462</v>
      </c>
      <c r="F223" s="58">
        <v>462</v>
      </c>
      <c r="G223" s="58">
        <v>462</v>
      </c>
      <c r="H223" s="58">
        <v>462</v>
      </c>
      <c r="I223" s="58">
        <v>462</v>
      </c>
      <c r="J223" s="58">
        <v>462</v>
      </c>
      <c r="K223" s="58">
        <v>462</v>
      </c>
      <c r="L223" s="58">
        <v>462</v>
      </c>
      <c r="M223" s="58">
        <v>462</v>
      </c>
      <c r="N223" s="58">
        <v>462</v>
      </c>
      <c r="O223" s="2">
        <v>5544</v>
      </c>
    </row>
    <row r="224" spans="1:15" ht="11.25" x14ac:dyDescent="0.2">
      <c r="A224" s="10" t="s">
        <v>204</v>
      </c>
      <c r="B224" s="62" t="s">
        <v>99</v>
      </c>
      <c r="C224" s="58">
        <v>288</v>
      </c>
      <c r="D224" s="58">
        <v>288</v>
      </c>
      <c r="E224" s="58">
        <v>288</v>
      </c>
      <c r="F224" s="58">
        <v>288</v>
      </c>
      <c r="G224" s="58">
        <v>288</v>
      </c>
      <c r="H224" s="58">
        <v>288</v>
      </c>
      <c r="I224" s="58">
        <v>288</v>
      </c>
      <c r="J224" s="58">
        <v>288</v>
      </c>
      <c r="K224" s="58">
        <v>288</v>
      </c>
      <c r="L224" s="58">
        <v>288</v>
      </c>
      <c r="M224" s="58">
        <v>288</v>
      </c>
      <c r="N224" s="58">
        <v>288</v>
      </c>
      <c r="O224" s="2">
        <v>3456</v>
      </c>
    </row>
    <row r="225" spans="1:15" ht="11.25" x14ac:dyDescent="0.2">
      <c r="A225" s="10" t="s">
        <v>226</v>
      </c>
      <c r="B225" s="62" t="s">
        <v>100</v>
      </c>
      <c r="C225" s="58">
        <v>4</v>
      </c>
      <c r="D225" s="58">
        <v>4</v>
      </c>
      <c r="E225" s="58">
        <v>4</v>
      </c>
      <c r="F225" s="58">
        <v>4</v>
      </c>
      <c r="G225" s="58">
        <v>4</v>
      </c>
      <c r="H225" s="58">
        <v>4</v>
      </c>
      <c r="I225" s="58">
        <v>4</v>
      </c>
      <c r="J225" s="58">
        <v>4</v>
      </c>
      <c r="K225" s="58">
        <v>4</v>
      </c>
      <c r="L225" s="58">
        <v>4</v>
      </c>
      <c r="M225" s="58">
        <v>4</v>
      </c>
      <c r="N225" s="58">
        <v>4</v>
      </c>
      <c r="O225" s="2">
        <v>48</v>
      </c>
    </row>
    <row r="226" spans="1:15" ht="11.25" x14ac:dyDescent="0.2">
      <c r="A226" s="10" t="s">
        <v>215</v>
      </c>
      <c r="B226" s="62" t="s">
        <v>101</v>
      </c>
      <c r="C226" s="58">
        <v>54</v>
      </c>
      <c r="D226" s="58">
        <v>54</v>
      </c>
      <c r="E226" s="58">
        <v>54</v>
      </c>
      <c r="F226" s="58">
        <v>54</v>
      </c>
      <c r="G226" s="58">
        <v>54</v>
      </c>
      <c r="H226" s="58">
        <v>54</v>
      </c>
      <c r="I226" s="58">
        <v>54</v>
      </c>
      <c r="J226" s="58">
        <v>54</v>
      </c>
      <c r="K226" s="58">
        <v>54</v>
      </c>
      <c r="L226" s="58">
        <v>54</v>
      </c>
      <c r="M226" s="58">
        <v>54</v>
      </c>
      <c r="N226" s="58">
        <v>54</v>
      </c>
      <c r="O226" s="2">
        <v>648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77</v>
      </c>
      <c r="D229" s="58">
        <v>77</v>
      </c>
      <c r="E229" s="58">
        <v>77</v>
      </c>
      <c r="F229" s="58">
        <v>77</v>
      </c>
      <c r="G229" s="58">
        <v>77</v>
      </c>
      <c r="H229" s="58">
        <v>77</v>
      </c>
      <c r="I229" s="58">
        <v>77</v>
      </c>
      <c r="J229" s="58">
        <v>77</v>
      </c>
      <c r="K229" s="58">
        <v>77</v>
      </c>
      <c r="L229" s="58">
        <v>77</v>
      </c>
      <c r="M229" s="58">
        <v>77</v>
      </c>
      <c r="N229" s="58">
        <v>77</v>
      </c>
      <c r="O229" s="2">
        <v>924</v>
      </c>
    </row>
    <row r="230" spans="1:15" ht="11.25" x14ac:dyDescent="0.2">
      <c r="A230" s="10"/>
      <c r="B230" s="4" t="s">
        <v>103</v>
      </c>
      <c r="C230" s="15">
        <v>3342</v>
      </c>
      <c r="D230" s="15">
        <v>3863</v>
      </c>
      <c r="E230" s="15">
        <v>3556</v>
      </c>
      <c r="F230" s="15">
        <v>3478</v>
      </c>
      <c r="G230" s="15">
        <v>3455</v>
      </c>
      <c r="H230" s="15">
        <v>3349</v>
      </c>
      <c r="I230" s="15">
        <v>3360</v>
      </c>
      <c r="J230" s="15">
        <v>3329</v>
      </c>
      <c r="K230" s="15">
        <v>3583</v>
      </c>
      <c r="L230" s="15">
        <v>3368</v>
      </c>
      <c r="M230" s="15">
        <v>3439</v>
      </c>
      <c r="N230" s="15">
        <v>5939</v>
      </c>
      <c r="O230" s="15">
        <v>44061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7229</v>
      </c>
      <c r="D232" s="17">
        <v>7750</v>
      </c>
      <c r="E232" s="17">
        <v>7443</v>
      </c>
      <c r="F232" s="17">
        <v>7365</v>
      </c>
      <c r="G232" s="17">
        <v>7342</v>
      </c>
      <c r="H232" s="17">
        <v>7236</v>
      </c>
      <c r="I232" s="17">
        <v>7247</v>
      </c>
      <c r="J232" s="17">
        <v>7216</v>
      </c>
      <c r="K232" s="17">
        <v>7470</v>
      </c>
      <c r="L232" s="17">
        <v>7255</v>
      </c>
      <c r="M232" s="17">
        <v>7326</v>
      </c>
      <c r="N232" s="17">
        <v>9826</v>
      </c>
      <c r="O232" s="17">
        <v>90705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159968</v>
      </c>
      <c r="D234" s="20">
        <v>160350</v>
      </c>
      <c r="E234" s="20">
        <v>167422</v>
      </c>
      <c r="F234" s="20">
        <v>174935</v>
      </c>
      <c r="G234" s="20">
        <v>180371</v>
      </c>
      <c r="H234" s="20">
        <v>216631</v>
      </c>
      <c r="I234" s="20">
        <v>205415</v>
      </c>
      <c r="J234" s="20">
        <v>181126</v>
      </c>
      <c r="K234" s="20">
        <v>197811</v>
      </c>
      <c r="L234" s="20">
        <v>187323</v>
      </c>
      <c r="M234" s="20">
        <v>174338</v>
      </c>
      <c r="N234" s="20">
        <v>180029</v>
      </c>
      <c r="O234" s="20">
        <v>2185719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94496</v>
      </c>
      <c r="D236" s="15">
        <v>107454</v>
      </c>
      <c r="E236" s="15">
        <v>111765</v>
      </c>
      <c r="F236" s="15">
        <v>105690</v>
      </c>
      <c r="G236" s="15">
        <v>146538</v>
      </c>
      <c r="H236" s="15">
        <v>229764</v>
      </c>
      <c r="I236" s="15">
        <v>186434</v>
      </c>
      <c r="J236" s="15">
        <v>162090</v>
      </c>
      <c r="K236" s="15">
        <v>199833</v>
      </c>
      <c r="L236" s="15">
        <v>173328</v>
      </c>
      <c r="M236" s="15">
        <v>154602</v>
      </c>
      <c r="N236" s="15">
        <v>137774</v>
      </c>
      <c r="O236" s="15">
        <v>1809770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9665</v>
      </c>
      <c r="D239" s="58">
        <v>8726</v>
      </c>
      <c r="E239" s="58">
        <v>8157</v>
      </c>
      <c r="F239" s="58">
        <v>7773</v>
      </c>
      <c r="G239" s="58">
        <v>7183</v>
      </c>
      <c r="H239" s="58">
        <v>9543</v>
      </c>
      <c r="I239" s="58">
        <v>9179</v>
      </c>
      <c r="J239" s="58">
        <v>8037</v>
      </c>
      <c r="K239" s="58">
        <v>9281</v>
      </c>
      <c r="L239" s="58">
        <v>10313</v>
      </c>
      <c r="M239" s="58">
        <v>8650</v>
      </c>
      <c r="N239" s="58">
        <v>9232</v>
      </c>
      <c r="O239" s="2">
        <v>105739</v>
      </c>
    </row>
    <row r="240" spans="1:15" ht="11.25" x14ac:dyDescent="0.2">
      <c r="A240" s="10" t="s">
        <v>236</v>
      </c>
      <c r="B240" s="62" t="s">
        <v>52</v>
      </c>
      <c r="C240" s="58">
        <v>3305</v>
      </c>
      <c r="D240" s="58">
        <v>3116</v>
      </c>
      <c r="E240" s="58">
        <v>3058</v>
      </c>
      <c r="F240" s="58">
        <v>2784</v>
      </c>
      <c r="G240" s="58">
        <v>2607</v>
      </c>
      <c r="H240" s="58">
        <v>3383</v>
      </c>
      <c r="I240" s="58">
        <v>3137</v>
      </c>
      <c r="J240" s="58">
        <v>2799</v>
      </c>
      <c r="K240" s="58">
        <v>3025</v>
      </c>
      <c r="L240" s="58">
        <v>3186</v>
      </c>
      <c r="M240" s="58">
        <v>2774</v>
      </c>
      <c r="N240" s="58">
        <v>3255</v>
      </c>
      <c r="O240" s="2">
        <v>36429</v>
      </c>
    </row>
    <row r="241" spans="1:15" ht="11.25" x14ac:dyDescent="0.2">
      <c r="A241" s="10" t="s">
        <v>233</v>
      </c>
      <c r="B241" s="62" t="s">
        <v>456</v>
      </c>
      <c r="C241" s="58">
        <v>437</v>
      </c>
      <c r="D241" s="58">
        <v>492</v>
      </c>
      <c r="E241" s="58">
        <v>497</v>
      </c>
      <c r="F241" s="58">
        <v>474</v>
      </c>
      <c r="G241" s="58">
        <v>554</v>
      </c>
      <c r="H241" s="58">
        <v>761</v>
      </c>
      <c r="I241" s="58">
        <v>687</v>
      </c>
      <c r="J241" s="58">
        <v>591</v>
      </c>
      <c r="K241" s="58">
        <v>557</v>
      </c>
      <c r="L241" s="58">
        <v>555</v>
      </c>
      <c r="M241" s="58">
        <v>532</v>
      </c>
      <c r="N241" s="58">
        <v>575</v>
      </c>
      <c r="O241" s="2">
        <v>6712</v>
      </c>
    </row>
    <row r="242" spans="1:15" ht="11.25" x14ac:dyDescent="0.2">
      <c r="A242" s="10" t="s">
        <v>232</v>
      </c>
      <c r="B242" s="62" t="s">
        <v>457</v>
      </c>
      <c r="C242" s="58">
        <v>91</v>
      </c>
      <c r="D242" s="58">
        <v>83</v>
      </c>
      <c r="E242" s="58">
        <v>91</v>
      </c>
      <c r="F242" s="58">
        <v>81</v>
      </c>
      <c r="G242" s="58">
        <v>83</v>
      </c>
      <c r="H242" s="58">
        <v>115</v>
      </c>
      <c r="I242" s="58">
        <v>105</v>
      </c>
      <c r="J242" s="58">
        <v>90</v>
      </c>
      <c r="K242" s="58">
        <v>106</v>
      </c>
      <c r="L242" s="58">
        <v>106</v>
      </c>
      <c r="M242" s="58">
        <v>101</v>
      </c>
      <c r="N242" s="58">
        <v>115</v>
      </c>
      <c r="O242" s="2">
        <v>1167</v>
      </c>
    </row>
    <row r="243" spans="1:15" ht="11.25" x14ac:dyDescent="0.2">
      <c r="A243" s="10" t="s">
        <v>231</v>
      </c>
      <c r="B243" s="62" t="s">
        <v>53</v>
      </c>
      <c r="C243" s="58">
        <v>1150</v>
      </c>
      <c r="D243" s="58">
        <v>1095</v>
      </c>
      <c r="E243" s="58">
        <v>1157</v>
      </c>
      <c r="F243" s="58">
        <v>1019</v>
      </c>
      <c r="G243" s="58">
        <v>1045</v>
      </c>
      <c r="H243" s="58">
        <v>1354</v>
      </c>
      <c r="I243" s="58">
        <v>1265</v>
      </c>
      <c r="J243" s="58">
        <v>1060</v>
      </c>
      <c r="K243" s="58">
        <v>1222</v>
      </c>
      <c r="L243" s="58">
        <v>1228</v>
      </c>
      <c r="M243" s="58">
        <v>1139</v>
      </c>
      <c r="N243" s="58">
        <v>1258</v>
      </c>
      <c r="O243" s="2">
        <v>13992</v>
      </c>
    </row>
    <row r="244" spans="1:15" ht="11.25" x14ac:dyDescent="0.2">
      <c r="A244" s="10" t="s">
        <v>244</v>
      </c>
      <c r="B244" s="62" t="s">
        <v>450</v>
      </c>
      <c r="C244" s="58">
        <v>2830</v>
      </c>
      <c r="D244" s="58">
        <v>3467</v>
      </c>
      <c r="E244" s="58">
        <v>3418</v>
      </c>
      <c r="F244" s="58">
        <v>3365</v>
      </c>
      <c r="G244" s="58">
        <v>3969</v>
      </c>
      <c r="H244" s="58">
        <v>6391</v>
      </c>
      <c r="I244" s="58">
        <v>5697</v>
      </c>
      <c r="J244" s="58">
        <v>4827</v>
      </c>
      <c r="K244" s="58">
        <v>5758</v>
      </c>
      <c r="L244" s="58">
        <v>3789</v>
      </c>
      <c r="M244" s="58">
        <v>2871</v>
      </c>
      <c r="N244" s="58">
        <v>2638</v>
      </c>
      <c r="O244" s="2">
        <v>49020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9823</v>
      </c>
      <c r="D246" s="58">
        <v>9422</v>
      </c>
      <c r="E246" s="58">
        <v>9356</v>
      </c>
      <c r="F246" s="58">
        <v>8833</v>
      </c>
      <c r="G246" s="58">
        <v>8177</v>
      </c>
      <c r="H246" s="58">
        <v>15577</v>
      </c>
      <c r="I246" s="58">
        <v>11435</v>
      </c>
      <c r="J246" s="58">
        <v>9899</v>
      </c>
      <c r="K246" s="58">
        <v>10146</v>
      </c>
      <c r="L246" s="58">
        <v>13611</v>
      </c>
      <c r="M246" s="58">
        <v>9007</v>
      </c>
      <c r="N246" s="58">
        <v>10428</v>
      </c>
      <c r="O246" s="2">
        <v>125714</v>
      </c>
    </row>
    <row r="247" spans="1:15" ht="11.25" x14ac:dyDescent="0.2">
      <c r="A247" s="10" t="s">
        <v>245</v>
      </c>
      <c r="B247" s="62" t="s">
        <v>464</v>
      </c>
      <c r="C247" s="58">
        <v>1414</v>
      </c>
      <c r="D247" s="58">
        <v>1168</v>
      </c>
      <c r="E247" s="58">
        <v>1191</v>
      </c>
      <c r="F247" s="58">
        <v>1045</v>
      </c>
      <c r="G247" s="58">
        <v>1100</v>
      </c>
      <c r="H247" s="58">
        <v>1422</v>
      </c>
      <c r="I247" s="58">
        <v>1301</v>
      </c>
      <c r="J247" s="58">
        <v>1134</v>
      </c>
      <c r="K247" s="58">
        <v>1295</v>
      </c>
      <c r="L247" s="58">
        <v>1330</v>
      </c>
      <c r="M247" s="58">
        <v>1250</v>
      </c>
      <c r="N247" s="58">
        <v>1364</v>
      </c>
      <c r="O247" s="2">
        <v>15014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233</v>
      </c>
      <c r="D249" s="58">
        <v>203</v>
      </c>
      <c r="E249" s="58">
        <v>210</v>
      </c>
      <c r="F249" s="58">
        <v>192</v>
      </c>
      <c r="G249" s="58">
        <v>199</v>
      </c>
      <c r="H249" s="58">
        <v>264</v>
      </c>
      <c r="I249" s="58">
        <v>235</v>
      </c>
      <c r="J249" s="58">
        <v>202</v>
      </c>
      <c r="K249" s="58">
        <v>229</v>
      </c>
      <c r="L249" s="58">
        <v>227</v>
      </c>
      <c r="M249" s="58">
        <v>210</v>
      </c>
      <c r="N249" s="58">
        <v>239</v>
      </c>
      <c r="O249" s="2">
        <v>2643</v>
      </c>
    </row>
    <row r="250" spans="1:15" ht="11.25" x14ac:dyDescent="0.2">
      <c r="A250" s="10" t="s">
        <v>239</v>
      </c>
      <c r="B250" s="62" t="s">
        <v>467</v>
      </c>
      <c r="C250" s="58">
        <v>4105</v>
      </c>
      <c r="D250" s="58">
        <v>4456</v>
      </c>
      <c r="E250" s="58">
        <v>6038</v>
      </c>
      <c r="F250" s="58">
        <v>5305</v>
      </c>
      <c r="G250" s="58">
        <v>4158</v>
      </c>
      <c r="H250" s="58">
        <v>6726</v>
      </c>
      <c r="I250" s="58">
        <v>7006</v>
      </c>
      <c r="J250" s="58">
        <v>8233</v>
      </c>
      <c r="K250" s="58">
        <v>6842</v>
      </c>
      <c r="L250" s="58">
        <v>7617</v>
      </c>
      <c r="M250" s="58">
        <v>7695</v>
      </c>
      <c r="N250" s="58">
        <v>8001</v>
      </c>
      <c r="O250" s="2">
        <v>76182</v>
      </c>
    </row>
    <row r="251" spans="1:15" ht="11.25" x14ac:dyDescent="0.2">
      <c r="A251" s="10" t="s">
        <v>240</v>
      </c>
      <c r="B251" s="62" t="s">
        <v>468</v>
      </c>
      <c r="C251" s="58">
        <v>327</v>
      </c>
      <c r="D251" s="58">
        <v>399</v>
      </c>
      <c r="E251" s="58">
        <v>393</v>
      </c>
      <c r="F251" s="58">
        <v>360</v>
      </c>
      <c r="G251" s="58">
        <v>359</v>
      </c>
      <c r="H251" s="58">
        <v>493</v>
      </c>
      <c r="I251" s="58">
        <v>444</v>
      </c>
      <c r="J251" s="58">
        <v>376</v>
      </c>
      <c r="K251" s="58">
        <v>442</v>
      </c>
      <c r="L251" s="58">
        <v>428</v>
      </c>
      <c r="M251" s="58">
        <v>394</v>
      </c>
      <c r="N251" s="58">
        <v>445</v>
      </c>
      <c r="O251" s="2">
        <v>4860</v>
      </c>
    </row>
    <row r="252" spans="1:15" ht="11.25" x14ac:dyDescent="0.2">
      <c r="A252" s="10" t="s">
        <v>241</v>
      </c>
      <c r="B252" s="62" t="s">
        <v>469</v>
      </c>
      <c r="C252" s="58">
        <v>876</v>
      </c>
      <c r="D252" s="58">
        <v>1081</v>
      </c>
      <c r="E252" s="58">
        <v>1167</v>
      </c>
      <c r="F252" s="58">
        <v>1219</v>
      </c>
      <c r="G252" s="58">
        <v>1114</v>
      </c>
      <c r="H252" s="58">
        <v>1593</v>
      </c>
      <c r="I252" s="58">
        <v>1398</v>
      </c>
      <c r="J252" s="58">
        <v>1153</v>
      </c>
      <c r="K252" s="58">
        <v>1441</v>
      </c>
      <c r="L252" s="58">
        <v>1318</v>
      </c>
      <c r="M252" s="58">
        <v>1217</v>
      </c>
      <c r="N252" s="58">
        <v>1347</v>
      </c>
      <c r="O252" s="2">
        <v>14924</v>
      </c>
    </row>
    <row r="253" spans="1:15" ht="11.25" x14ac:dyDescent="0.2">
      <c r="A253" s="10" t="s">
        <v>242</v>
      </c>
      <c r="B253" s="62" t="s">
        <v>470</v>
      </c>
      <c r="C253" s="58">
        <v>2062</v>
      </c>
      <c r="D253" s="58">
        <v>1989</v>
      </c>
      <c r="E253" s="58">
        <v>2077</v>
      </c>
      <c r="F253" s="58">
        <v>1895</v>
      </c>
      <c r="G253" s="58">
        <v>1928</v>
      </c>
      <c r="H253" s="58">
        <v>2605</v>
      </c>
      <c r="I253" s="58">
        <v>2408</v>
      </c>
      <c r="J253" s="58">
        <v>2060</v>
      </c>
      <c r="K253" s="58">
        <v>2398</v>
      </c>
      <c r="L253" s="58">
        <v>2295</v>
      </c>
      <c r="M253" s="58">
        <v>2143</v>
      </c>
      <c r="N253" s="58">
        <v>2376</v>
      </c>
      <c r="O253" s="2">
        <v>26236</v>
      </c>
    </row>
    <row r="254" spans="1:15" ht="11.25" x14ac:dyDescent="0.2">
      <c r="A254" s="10"/>
      <c r="B254" s="4" t="s">
        <v>471</v>
      </c>
      <c r="C254" s="15">
        <v>36318</v>
      </c>
      <c r="D254" s="15">
        <v>35697</v>
      </c>
      <c r="E254" s="15">
        <v>36810</v>
      </c>
      <c r="F254" s="15">
        <v>34345</v>
      </c>
      <c r="G254" s="15">
        <v>32476</v>
      </c>
      <c r="H254" s="15">
        <v>50227</v>
      </c>
      <c r="I254" s="15">
        <v>44297</v>
      </c>
      <c r="J254" s="15">
        <v>40461</v>
      </c>
      <c r="K254" s="15">
        <v>42742</v>
      </c>
      <c r="L254" s="15">
        <v>46003</v>
      </c>
      <c r="M254" s="15">
        <v>37983</v>
      </c>
      <c r="N254" s="15">
        <v>41273</v>
      </c>
      <c r="O254" s="15">
        <v>478632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58178</v>
      </c>
      <c r="D256" s="34">
        <v>71757</v>
      </c>
      <c r="E256" s="34">
        <v>74955</v>
      </c>
      <c r="F256" s="34">
        <v>71345</v>
      </c>
      <c r="G256" s="34">
        <v>114062</v>
      </c>
      <c r="H256" s="34">
        <v>179537</v>
      </c>
      <c r="I256" s="34">
        <v>142137</v>
      </c>
      <c r="J256" s="34">
        <v>121629</v>
      </c>
      <c r="K256" s="34">
        <v>157091</v>
      </c>
      <c r="L256" s="34">
        <v>127325</v>
      </c>
      <c r="M256" s="34">
        <v>116619</v>
      </c>
      <c r="N256" s="34">
        <v>96501</v>
      </c>
      <c r="O256" s="34">
        <v>1331138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58178</v>
      </c>
      <c r="D260" s="17">
        <v>71757</v>
      </c>
      <c r="E260" s="17">
        <v>74955</v>
      </c>
      <c r="F260" s="17">
        <v>71345</v>
      </c>
      <c r="G260" s="17">
        <v>114062</v>
      </c>
      <c r="H260" s="17">
        <v>179537</v>
      </c>
      <c r="I260" s="17">
        <v>142137</v>
      </c>
      <c r="J260" s="17">
        <v>121629</v>
      </c>
      <c r="K260" s="17">
        <v>157091</v>
      </c>
      <c r="L260" s="17">
        <v>127325</v>
      </c>
      <c r="M260" s="17">
        <v>116619</v>
      </c>
      <c r="N260" s="17">
        <v>96501</v>
      </c>
      <c r="O260" s="17">
        <v>1331138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7634</v>
      </c>
      <c r="D262" s="58">
        <v>8034</v>
      </c>
      <c r="E262" s="58">
        <v>8376</v>
      </c>
      <c r="F262" s="58">
        <v>8419</v>
      </c>
      <c r="G262" s="58">
        <v>9807</v>
      </c>
      <c r="H262" s="58">
        <v>13392</v>
      </c>
      <c r="I262" s="58">
        <v>11755</v>
      </c>
      <c r="J262" s="58">
        <v>10297</v>
      </c>
      <c r="K262" s="58">
        <v>11929</v>
      </c>
      <c r="L262" s="58">
        <v>10820</v>
      </c>
      <c r="M262" s="58">
        <v>9868</v>
      </c>
      <c r="N262" s="58">
        <v>9534</v>
      </c>
      <c r="O262" s="2">
        <v>119865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50544</v>
      </c>
      <c r="D267" s="17">
        <v>63723</v>
      </c>
      <c r="E267" s="17">
        <v>66579</v>
      </c>
      <c r="F267" s="17">
        <v>62926</v>
      </c>
      <c r="G267" s="17">
        <v>104255</v>
      </c>
      <c r="H267" s="17">
        <v>166145</v>
      </c>
      <c r="I267" s="17">
        <v>130382</v>
      </c>
      <c r="J267" s="17">
        <v>111332</v>
      </c>
      <c r="K267" s="17">
        <v>145162</v>
      </c>
      <c r="L267" s="17">
        <v>116505</v>
      </c>
      <c r="M267" s="17">
        <v>106751</v>
      </c>
      <c r="N267" s="17">
        <v>86967</v>
      </c>
      <c r="O267" s="17">
        <v>1211273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5089</v>
      </c>
      <c r="D270" s="58">
        <v>5356</v>
      </c>
      <c r="E270" s="58">
        <v>5584</v>
      </c>
      <c r="F270" s="58">
        <v>5613</v>
      </c>
      <c r="G270" s="58">
        <v>6538</v>
      </c>
      <c r="H270" s="58">
        <v>8928</v>
      </c>
      <c r="I270" s="58">
        <v>7837</v>
      </c>
      <c r="J270" s="58">
        <v>6864</v>
      </c>
      <c r="K270" s="58">
        <v>7953</v>
      </c>
      <c r="L270" s="58">
        <v>7213</v>
      </c>
      <c r="M270" s="58">
        <v>6579</v>
      </c>
      <c r="N270" s="58">
        <v>6356</v>
      </c>
      <c r="O270" s="2">
        <v>79910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45455</v>
      </c>
      <c r="D275" s="20">
        <v>58367</v>
      </c>
      <c r="E275" s="20">
        <v>60995</v>
      </c>
      <c r="F275" s="20">
        <v>57313</v>
      </c>
      <c r="G275" s="20">
        <v>97717</v>
      </c>
      <c r="H275" s="20">
        <v>157217</v>
      </c>
      <c r="I275" s="20">
        <v>122545</v>
      </c>
      <c r="J275" s="20">
        <v>104468</v>
      </c>
      <c r="K275" s="20">
        <v>137209</v>
      </c>
      <c r="L275" s="20">
        <v>109292</v>
      </c>
      <c r="M275" s="20">
        <v>100172</v>
      </c>
      <c r="N275" s="20">
        <v>80611</v>
      </c>
      <c r="O275" s="20">
        <v>1131363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6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279</v>
      </c>
      <c r="D3" s="2" t="s">
        <v>279</v>
      </c>
      <c r="E3" s="2" t="s">
        <v>279</v>
      </c>
      <c r="F3" s="2" t="s">
        <v>279</v>
      </c>
      <c r="G3" s="2" t="s">
        <v>279</v>
      </c>
      <c r="H3" s="2" t="s">
        <v>279</v>
      </c>
      <c r="I3" s="2" t="s">
        <v>279</v>
      </c>
      <c r="J3" s="2" t="s">
        <v>279</v>
      </c>
      <c r="K3" s="2" t="s">
        <v>279</v>
      </c>
      <c r="L3" s="2" t="s">
        <v>279</v>
      </c>
      <c r="M3" s="2" t="s">
        <v>279</v>
      </c>
      <c r="N3" s="2" t="s">
        <v>279</v>
      </c>
      <c r="O3" s="2" t="s">
        <v>279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237497</v>
      </c>
      <c r="D14" s="58">
        <v>237704</v>
      </c>
      <c r="E14" s="58">
        <v>247676</v>
      </c>
      <c r="F14" s="58">
        <v>248177</v>
      </c>
      <c r="G14" s="58">
        <v>248769</v>
      </c>
      <c r="H14" s="58">
        <v>249329</v>
      </c>
      <c r="I14" s="58">
        <v>249750</v>
      </c>
      <c r="J14" s="58">
        <v>250503</v>
      </c>
      <c r="K14" s="58">
        <v>251074</v>
      </c>
      <c r="L14" s="58">
        <v>251411</v>
      </c>
      <c r="M14" s="58">
        <v>251754</v>
      </c>
      <c r="N14" s="58">
        <v>251934</v>
      </c>
      <c r="O14" s="2">
        <v>2975578</v>
      </c>
    </row>
    <row r="15" spans="1:18" ht="11.25" x14ac:dyDescent="0.2">
      <c r="A15" s="10" t="s">
        <v>177</v>
      </c>
      <c r="B15" s="61" t="s">
        <v>353</v>
      </c>
      <c r="C15" s="58">
        <v>532</v>
      </c>
      <c r="D15" s="58">
        <v>533</v>
      </c>
      <c r="E15" s="58">
        <v>534</v>
      </c>
      <c r="F15" s="58">
        <v>535</v>
      </c>
      <c r="G15" s="58">
        <v>536</v>
      </c>
      <c r="H15" s="58">
        <v>537</v>
      </c>
      <c r="I15" s="58">
        <v>538</v>
      </c>
      <c r="J15" s="58">
        <v>540</v>
      </c>
      <c r="K15" s="58">
        <v>541</v>
      </c>
      <c r="L15" s="58">
        <v>542</v>
      </c>
      <c r="M15" s="58">
        <v>543</v>
      </c>
      <c r="N15" s="58">
        <v>543</v>
      </c>
      <c r="O15" s="2">
        <v>6456</v>
      </c>
    </row>
    <row r="16" spans="1:18" ht="11.25" x14ac:dyDescent="0.2">
      <c r="A16" s="10" t="s">
        <v>164</v>
      </c>
      <c r="B16" s="61" t="s">
        <v>360</v>
      </c>
      <c r="C16" s="58">
        <v>16010</v>
      </c>
      <c r="D16" s="58">
        <v>16024</v>
      </c>
      <c r="E16" s="58">
        <v>16048</v>
      </c>
      <c r="F16" s="58">
        <v>16082</v>
      </c>
      <c r="G16" s="58">
        <v>16122</v>
      </c>
      <c r="H16" s="58">
        <v>16159</v>
      </c>
      <c r="I16" s="58">
        <v>16188</v>
      </c>
      <c r="J16" s="58">
        <v>16239</v>
      </c>
      <c r="K16" s="58">
        <v>16277</v>
      </c>
      <c r="L16" s="58">
        <v>16300</v>
      </c>
      <c r="M16" s="58">
        <v>16323</v>
      </c>
      <c r="N16" s="58">
        <v>16335</v>
      </c>
      <c r="O16" s="2">
        <v>194104</v>
      </c>
    </row>
    <row r="17" spans="1:15" ht="11.25" x14ac:dyDescent="0.2">
      <c r="A17" s="42" t="s">
        <v>436</v>
      </c>
      <c r="B17" s="61" t="s">
        <v>57</v>
      </c>
      <c r="C17" s="58">
        <v>13815</v>
      </c>
      <c r="D17" s="58">
        <v>13827</v>
      </c>
      <c r="E17" s="58">
        <v>13848</v>
      </c>
      <c r="F17" s="58">
        <v>13877</v>
      </c>
      <c r="G17" s="58">
        <v>14471</v>
      </c>
      <c r="H17" s="58">
        <v>14624</v>
      </c>
      <c r="I17" s="58">
        <v>14568</v>
      </c>
      <c r="J17" s="58">
        <v>14732</v>
      </c>
      <c r="K17" s="58">
        <v>14745</v>
      </c>
      <c r="L17" s="58">
        <v>14475</v>
      </c>
      <c r="M17" s="58">
        <v>14185</v>
      </c>
      <c r="N17" s="58">
        <v>14095</v>
      </c>
      <c r="O17" s="2">
        <v>171262</v>
      </c>
    </row>
    <row r="18" spans="1:15" ht="11.25" x14ac:dyDescent="0.2">
      <c r="A18" s="10" t="s">
        <v>167</v>
      </c>
      <c r="B18" s="61" t="s">
        <v>363</v>
      </c>
      <c r="C18" s="58">
        <v>7392</v>
      </c>
      <c r="D18" s="58">
        <v>7418</v>
      </c>
      <c r="E18" s="58">
        <v>7614</v>
      </c>
      <c r="F18" s="58">
        <v>7655</v>
      </c>
      <c r="G18" s="58">
        <v>7663</v>
      </c>
      <c r="H18" s="58">
        <v>7705</v>
      </c>
      <c r="I18" s="58">
        <v>7743</v>
      </c>
      <c r="J18" s="58">
        <v>7752</v>
      </c>
      <c r="K18" s="58">
        <v>7694</v>
      </c>
      <c r="L18" s="58">
        <v>7730</v>
      </c>
      <c r="M18" s="58">
        <v>7570</v>
      </c>
      <c r="N18" s="58">
        <v>7481</v>
      </c>
      <c r="O18" s="2">
        <v>91416</v>
      </c>
    </row>
    <row r="19" spans="1:15" ht="11.25" x14ac:dyDescent="0.2">
      <c r="A19" s="10" t="s">
        <v>166</v>
      </c>
      <c r="B19" s="61" t="s">
        <v>362</v>
      </c>
      <c r="C19" s="58">
        <v>2300</v>
      </c>
      <c r="D19" s="58">
        <v>2392</v>
      </c>
      <c r="E19" s="58">
        <v>2430</v>
      </c>
      <c r="F19" s="58">
        <v>2660</v>
      </c>
      <c r="G19" s="58">
        <v>2735</v>
      </c>
      <c r="H19" s="58">
        <v>2721</v>
      </c>
      <c r="I19" s="58">
        <v>2735</v>
      </c>
      <c r="J19" s="58">
        <v>2667</v>
      </c>
      <c r="K19" s="58">
        <v>2717</v>
      </c>
      <c r="L19" s="58">
        <v>2360</v>
      </c>
      <c r="M19" s="58">
        <v>2353</v>
      </c>
      <c r="N19" s="58">
        <v>2355</v>
      </c>
      <c r="O19" s="2">
        <v>30425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277546</v>
      </c>
      <c r="D22" s="15">
        <v>277898</v>
      </c>
      <c r="E22" s="15">
        <v>288150</v>
      </c>
      <c r="F22" s="15">
        <v>288986</v>
      </c>
      <c r="G22" s="15">
        <v>290296</v>
      </c>
      <c r="H22" s="15">
        <v>291075</v>
      </c>
      <c r="I22" s="15">
        <v>291522</v>
      </c>
      <c r="J22" s="15">
        <v>292433</v>
      </c>
      <c r="K22" s="15">
        <v>293048</v>
      </c>
      <c r="L22" s="15">
        <v>292818</v>
      </c>
      <c r="M22" s="15">
        <v>292728</v>
      </c>
      <c r="N22" s="15">
        <v>292743</v>
      </c>
      <c r="O22" s="15">
        <v>3469241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11682</v>
      </c>
      <c r="D25" s="58">
        <v>7226</v>
      </c>
      <c r="E25" s="58">
        <v>3817</v>
      </c>
      <c r="F25" s="58">
        <v>64505</v>
      </c>
      <c r="G25" s="58">
        <v>93484</v>
      </c>
      <c r="H25" s="58">
        <v>51331</v>
      </c>
      <c r="I25" s="58">
        <v>43817</v>
      </c>
      <c r="J25" s="58">
        <v>63714</v>
      </c>
      <c r="K25" s="58">
        <v>93926</v>
      </c>
      <c r="L25" s="58">
        <v>54954</v>
      </c>
      <c r="M25" s="58">
        <v>13286</v>
      </c>
      <c r="N25" s="58">
        <v>9318</v>
      </c>
      <c r="O25" s="2">
        <v>511060</v>
      </c>
    </row>
    <row r="26" spans="1:15" ht="10.9" customHeight="1" x14ac:dyDescent="0.2">
      <c r="A26" s="42" t="s">
        <v>372</v>
      </c>
      <c r="B26" s="61" t="s">
        <v>358</v>
      </c>
      <c r="C26" s="58">
        <v>12652</v>
      </c>
      <c r="D26" s="58">
        <v>10488</v>
      </c>
      <c r="E26" s="58">
        <v>18996</v>
      </c>
      <c r="F26" s="58">
        <v>26142</v>
      </c>
      <c r="G26" s="58">
        <v>32258</v>
      </c>
      <c r="H26" s="58">
        <v>41009</v>
      </c>
      <c r="I26" s="58">
        <v>45051</v>
      </c>
      <c r="J26" s="58">
        <v>42211</v>
      </c>
      <c r="K26" s="58">
        <v>45940</v>
      </c>
      <c r="L26" s="58">
        <v>44258</v>
      </c>
      <c r="M26" s="58">
        <v>22989</v>
      </c>
      <c r="N26" s="58">
        <v>15014</v>
      </c>
      <c r="O26" s="2">
        <v>357008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2816</v>
      </c>
      <c r="D28" s="58">
        <v>1341</v>
      </c>
      <c r="E28" s="58">
        <v>2712</v>
      </c>
      <c r="F28" s="58">
        <v>12697</v>
      </c>
      <c r="G28" s="58">
        <v>19904</v>
      </c>
      <c r="H28" s="58">
        <v>12363</v>
      </c>
      <c r="I28" s="58">
        <v>15088</v>
      </c>
      <c r="J28" s="58">
        <v>7975</v>
      </c>
      <c r="K28" s="58">
        <v>28968</v>
      </c>
      <c r="L28" s="58">
        <v>8607</v>
      </c>
      <c r="M28" s="58">
        <v>4430</v>
      </c>
      <c r="N28" s="58">
        <v>3804</v>
      </c>
      <c r="O28" s="2">
        <v>120705</v>
      </c>
    </row>
    <row r="29" spans="1:15" ht="11.25" x14ac:dyDescent="0.2">
      <c r="A29" s="10"/>
      <c r="B29" s="4" t="s">
        <v>2</v>
      </c>
      <c r="C29" s="15">
        <v>27150</v>
      </c>
      <c r="D29" s="15">
        <v>19055</v>
      </c>
      <c r="E29" s="15">
        <v>25525</v>
      </c>
      <c r="F29" s="15">
        <v>103344</v>
      </c>
      <c r="G29" s="15">
        <v>145646</v>
      </c>
      <c r="H29" s="15">
        <v>104703</v>
      </c>
      <c r="I29" s="15">
        <v>103956</v>
      </c>
      <c r="J29" s="15">
        <v>113900</v>
      </c>
      <c r="K29" s="15">
        <v>168834</v>
      </c>
      <c r="L29" s="15">
        <v>107819</v>
      </c>
      <c r="M29" s="15">
        <v>40705</v>
      </c>
      <c r="N29" s="15">
        <v>28136</v>
      </c>
      <c r="O29" s="15">
        <v>988773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304696</v>
      </c>
      <c r="D31" s="2">
        <v>296953</v>
      </c>
      <c r="E31" s="2">
        <v>313675</v>
      </c>
      <c r="F31" s="2">
        <v>392330</v>
      </c>
      <c r="G31" s="2">
        <v>435942</v>
      </c>
      <c r="H31" s="2">
        <v>395778</v>
      </c>
      <c r="I31" s="2">
        <v>395478</v>
      </c>
      <c r="J31" s="2">
        <v>406333</v>
      </c>
      <c r="K31" s="2">
        <v>461882</v>
      </c>
      <c r="L31" s="2">
        <v>400637</v>
      </c>
      <c r="M31" s="2">
        <v>333433</v>
      </c>
      <c r="N31" s="2">
        <v>320879</v>
      </c>
      <c r="O31" s="2">
        <v>4458014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-1150</v>
      </c>
      <c r="D35" s="58">
        <v>-1021</v>
      </c>
      <c r="E35" s="58">
        <v>-908</v>
      </c>
      <c r="F35" s="58">
        <v>-809</v>
      </c>
      <c r="G35" s="58">
        <v>-1133</v>
      </c>
      <c r="H35" s="58">
        <v>-1021</v>
      </c>
      <c r="I35" s="58">
        <v>-1089</v>
      </c>
      <c r="J35" s="58">
        <v>-848</v>
      </c>
      <c r="K35" s="58">
        <v>-679</v>
      </c>
      <c r="L35" s="58">
        <v>-685</v>
      </c>
      <c r="M35" s="58">
        <v>-545</v>
      </c>
      <c r="N35" s="58">
        <v>-1110</v>
      </c>
      <c r="O35" s="2">
        <v>-10998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-86</v>
      </c>
      <c r="D37" s="58">
        <v>-30</v>
      </c>
      <c r="E37" s="58">
        <v>-39</v>
      </c>
      <c r="F37" s="58">
        <v>-18</v>
      </c>
      <c r="G37" s="58">
        <v>-18</v>
      </c>
      <c r="H37" s="58">
        <v>-18</v>
      </c>
      <c r="I37" s="58">
        <v>-10</v>
      </c>
      <c r="J37" s="58">
        <v>-9</v>
      </c>
      <c r="K37" s="58">
        <v>-11</v>
      </c>
      <c r="L37" s="58">
        <v>-11</v>
      </c>
      <c r="M37" s="58">
        <v>-60</v>
      </c>
      <c r="N37" s="58">
        <v>-50</v>
      </c>
      <c r="O37" s="2">
        <v>-360</v>
      </c>
    </row>
    <row r="38" spans="1:15" ht="11.25" x14ac:dyDescent="0.2">
      <c r="A38" s="10" t="s">
        <v>170</v>
      </c>
      <c r="B38" s="62" t="s">
        <v>6</v>
      </c>
      <c r="C38" s="58">
        <v>-156</v>
      </c>
      <c r="D38" s="58">
        <v>-261</v>
      </c>
      <c r="E38" s="58">
        <v>-191</v>
      </c>
      <c r="F38" s="58">
        <v>-155</v>
      </c>
      <c r="G38" s="58">
        <v>-154</v>
      </c>
      <c r="H38" s="58">
        <v>127</v>
      </c>
      <c r="I38" s="58">
        <v>-186</v>
      </c>
      <c r="J38" s="58">
        <v>-111</v>
      </c>
      <c r="K38" s="58">
        <v>-182</v>
      </c>
      <c r="L38" s="58">
        <v>-116</v>
      </c>
      <c r="M38" s="58">
        <v>-223</v>
      </c>
      <c r="N38" s="58">
        <v>-250</v>
      </c>
      <c r="O38" s="2">
        <v>-1858</v>
      </c>
    </row>
    <row r="39" spans="1:15" ht="11.25" x14ac:dyDescent="0.2">
      <c r="A39" s="10"/>
      <c r="B39" s="62" t="s">
        <v>7</v>
      </c>
      <c r="C39" s="15">
        <v>-1392</v>
      </c>
      <c r="D39" s="15">
        <v>-1312</v>
      </c>
      <c r="E39" s="15">
        <v>-1138</v>
      </c>
      <c r="F39" s="15">
        <v>-982</v>
      </c>
      <c r="G39" s="15">
        <v>-1305</v>
      </c>
      <c r="H39" s="15">
        <v>-912</v>
      </c>
      <c r="I39" s="15">
        <v>-1285</v>
      </c>
      <c r="J39" s="15">
        <v>-968</v>
      </c>
      <c r="K39" s="15">
        <v>-872</v>
      </c>
      <c r="L39" s="15">
        <v>-812</v>
      </c>
      <c r="M39" s="15">
        <v>-828</v>
      </c>
      <c r="N39" s="15">
        <v>-1410</v>
      </c>
      <c r="O39" s="15">
        <v>-13216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303304</v>
      </c>
      <c r="D41" s="15">
        <v>295641</v>
      </c>
      <c r="E41" s="15">
        <v>312537</v>
      </c>
      <c r="F41" s="15">
        <v>391348</v>
      </c>
      <c r="G41" s="15">
        <v>434637</v>
      </c>
      <c r="H41" s="15">
        <v>394866</v>
      </c>
      <c r="I41" s="15">
        <v>394193</v>
      </c>
      <c r="J41" s="15">
        <v>405365</v>
      </c>
      <c r="K41" s="15">
        <v>461010</v>
      </c>
      <c r="L41" s="15">
        <v>399825</v>
      </c>
      <c r="M41" s="15">
        <v>332605</v>
      </c>
      <c r="N41" s="15">
        <v>319469</v>
      </c>
      <c r="O41" s="15">
        <v>4444798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1250</v>
      </c>
      <c r="D46" s="58">
        <v>2366</v>
      </c>
      <c r="E46" s="58">
        <v>4456</v>
      </c>
      <c r="F46" s="58">
        <v>6619</v>
      </c>
      <c r="G46" s="58">
        <v>3864</v>
      </c>
      <c r="H46" s="58">
        <v>2735</v>
      </c>
      <c r="I46" s="58">
        <v>1450</v>
      </c>
      <c r="J46" s="58">
        <v>4308</v>
      </c>
      <c r="K46" s="58">
        <v>4995</v>
      </c>
      <c r="L46" s="58">
        <v>2344</v>
      </c>
      <c r="M46" s="58">
        <v>4449</v>
      </c>
      <c r="N46" s="58">
        <v>3214</v>
      </c>
      <c r="O46" s="2">
        <v>42050</v>
      </c>
    </row>
    <row r="47" spans="1:15" ht="11.25" x14ac:dyDescent="0.2">
      <c r="A47" s="42" t="s">
        <v>370</v>
      </c>
      <c r="B47" s="61" t="s">
        <v>353</v>
      </c>
      <c r="C47" s="58">
        <v>3890</v>
      </c>
      <c r="D47" s="58">
        <v>4250</v>
      </c>
      <c r="E47" s="58">
        <v>1254</v>
      </c>
      <c r="F47" s="58">
        <v>5898</v>
      </c>
      <c r="G47" s="58">
        <v>4309</v>
      </c>
      <c r="H47" s="58">
        <v>5766</v>
      </c>
      <c r="I47" s="58">
        <v>4425</v>
      </c>
      <c r="J47" s="58">
        <v>5195</v>
      </c>
      <c r="K47" s="58">
        <v>4533</v>
      </c>
      <c r="L47" s="58">
        <v>3568</v>
      </c>
      <c r="M47" s="58">
        <v>5358</v>
      </c>
      <c r="N47" s="58">
        <v>5492</v>
      </c>
      <c r="O47" s="2">
        <v>53938</v>
      </c>
    </row>
    <row r="48" spans="1:15" ht="11.25" x14ac:dyDescent="0.2">
      <c r="A48" s="42" t="s">
        <v>398</v>
      </c>
      <c r="B48" s="62" t="s">
        <v>395</v>
      </c>
      <c r="C48" s="58">
        <v>45964</v>
      </c>
      <c r="D48" s="58">
        <v>25684</v>
      </c>
      <c r="E48" s="58">
        <v>35922</v>
      </c>
      <c r="F48" s="58">
        <v>128981</v>
      </c>
      <c r="G48" s="58">
        <v>258791</v>
      </c>
      <c r="H48" s="58">
        <v>373947</v>
      </c>
      <c r="I48" s="58">
        <v>286680</v>
      </c>
      <c r="J48" s="58">
        <v>165312</v>
      </c>
      <c r="K48" s="58">
        <v>234646</v>
      </c>
      <c r="L48" s="58">
        <v>154694</v>
      </c>
      <c r="M48" s="58">
        <v>89862</v>
      </c>
      <c r="N48" s="58">
        <v>43655</v>
      </c>
      <c r="O48" s="2">
        <v>1844138</v>
      </c>
    </row>
    <row r="49" spans="1:15" ht="11.25" x14ac:dyDescent="0.2">
      <c r="A49" s="42" t="s">
        <v>397</v>
      </c>
      <c r="B49" s="62" t="s">
        <v>396</v>
      </c>
      <c r="C49" s="58">
        <v>22549</v>
      </c>
      <c r="D49" s="58">
        <v>21998</v>
      </c>
      <c r="E49" s="58">
        <v>22645</v>
      </c>
      <c r="F49" s="58">
        <v>44980</v>
      </c>
      <c r="G49" s="58">
        <v>108911</v>
      </c>
      <c r="H49" s="58">
        <v>93254</v>
      </c>
      <c r="I49" s="58">
        <v>82722</v>
      </c>
      <c r="J49" s="58">
        <v>61325</v>
      </c>
      <c r="K49" s="58">
        <v>113681</v>
      </c>
      <c r="L49" s="58">
        <v>63887</v>
      </c>
      <c r="M49" s="58">
        <v>60983</v>
      </c>
      <c r="N49" s="58">
        <v>51442</v>
      </c>
      <c r="O49" s="2">
        <v>748377</v>
      </c>
    </row>
    <row r="50" spans="1:15" ht="11.25" x14ac:dyDescent="0.2">
      <c r="A50" s="10" t="s">
        <v>178</v>
      </c>
      <c r="B50" s="62" t="s">
        <v>10</v>
      </c>
      <c r="C50" s="58">
        <v>1465</v>
      </c>
      <c r="D50" s="58">
        <v>5122</v>
      </c>
      <c r="E50" s="58">
        <v>11854</v>
      </c>
      <c r="F50" s="58">
        <v>11987</v>
      </c>
      <c r="G50" s="58">
        <v>21872</v>
      </c>
      <c r="H50" s="58">
        <v>3988</v>
      </c>
      <c r="I50" s="58">
        <v>3880</v>
      </c>
      <c r="J50" s="58">
        <v>10325</v>
      </c>
      <c r="K50" s="58">
        <v>6277</v>
      </c>
      <c r="L50" s="58">
        <v>1837</v>
      </c>
      <c r="M50" s="58">
        <v>3364</v>
      </c>
      <c r="N50" s="58">
        <v>4354</v>
      </c>
      <c r="O50" s="2">
        <v>86325</v>
      </c>
    </row>
    <row r="51" spans="1:15" ht="11.25" x14ac:dyDescent="0.2">
      <c r="A51" s="42" t="s">
        <v>179</v>
      </c>
      <c r="B51" s="62" t="s">
        <v>11</v>
      </c>
      <c r="C51" s="58">
        <v>85648</v>
      </c>
      <c r="D51" s="58">
        <v>96522</v>
      </c>
      <c r="E51" s="58">
        <v>115560</v>
      </c>
      <c r="F51" s="58">
        <v>84407</v>
      </c>
      <c r="G51" s="58">
        <v>79343</v>
      </c>
      <c r="H51" s="58">
        <v>79937</v>
      </c>
      <c r="I51" s="58">
        <v>108484</v>
      </c>
      <c r="J51" s="58">
        <v>43163</v>
      </c>
      <c r="K51" s="58">
        <v>132847</v>
      </c>
      <c r="L51" s="58">
        <v>65282</v>
      </c>
      <c r="M51" s="58">
        <v>72050</v>
      </c>
      <c r="N51" s="58">
        <v>91005</v>
      </c>
      <c r="O51" s="2">
        <v>1054248</v>
      </c>
    </row>
    <row r="52" spans="1:15" ht="11.25" x14ac:dyDescent="0.2">
      <c r="A52" s="10"/>
      <c r="B52" s="32" t="s">
        <v>12</v>
      </c>
      <c r="C52" s="59">
        <v>160766</v>
      </c>
      <c r="D52" s="59">
        <v>155942</v>
      </c>
      <c r="E52" s="59">
        <v>191691</v>
      </c>
      <c r="F52" s="59">
        <v>282872</v>
      </c>
      <c r="G52" s="59">
        <v>477090</v>
      </c>
      <c r="H52" s="59">
        <v>559627</v>
      </c>
      <c r="I52" s="59">
        <v>487641</v>
      </c>
      <c r="J52" s="59">
        <v>289628</v>
      </c>
      <c r="K52" s="59">
        <v>496979</v>
      </c>
      <c r="L52" s="59">
        <v>291612</v>
      </c>
      <c r="M52" s="59">
        <v>236066</v>
      </c>
      <c r="N52" s="59">
        <v>199162</v>
      </c>
      <c r="O52" s="15">
        <v>3829076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464070</v>
      </c>
      <c r="D54" s="17">
        <v>451583</v>
      </c>
      <c r="E54" s="17">
        <v>504228</v>
      </c>
      <c r="F54" s="17">
        <v>674220</v>
      </c>
      <c r="G54" s="17">
        <v>911727</v>
      </c>
      <c r="H54" s="17">
        <v>954493</v>
      </c>
      <c r="I54" s="17">
        <v>881834</v>
      </c>
      <c r="J54" s="17">
        <v>694993</v>
      </c>
      <c r="K54" s="17">
        <v>957989</v>
      </c>
      <c r="L54" s="17">
        <v>691437</v>
      </c>
      <c r="M54" s="17">
        <v>568671</v>
      </c>
      <c r="N54" s="17">
        <v>518631</v>
      </c>
      <c r="O54" s="17">
        <v>8273874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464070</v>
      </c>
      <c r="D67" s="15">
        <v>451583</v>
      </c>
      <c r="E67" s="15">
        <v>504228</v>
      </c>
      <c r="F67" s="15">
        <v>674220</v>
      </c>
      <c r="G67" s="15">
        <v>911727</v>
      </c>
      <c r="H67" s="15">
        <v>954493</v>
      </c>
      <c r="I67" s="15">
        <v>881834</v>
      </c>
      <c r="J67" s="15">
        <v>694993</v>
      </c>
      <c r="K67" s="15">
        <v>957989</v>
      </c>
      <c r="L67" s="15">
        <v>691437</v>
      </c>
      <c r="M67" s="15">
        <v>568671</v>
      </c>
      <c r="N67" s="15">
        <v>518631</v>
      </c>
      <c r="O67" s="15">
        <v>8273874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7282</v>
      </c>
      <c r="D76" s="58">
        <v>12620</v>
      </c>
      <c r="E76" s="58">
        <v>14064</v>
      </c>
      <c r="F76" s="58">
        <v>14064</v>
      </c>
      <c r="G76" s="58">
        <v>13425</v>
      </c>
      <c r="H76" s="58">
        <v>14064</v>
      </c>
      <c r="I76" s="58">
        <v>14703</v>
      </c>
      <c r="J76" s="58">
        <v>13425</v>
      </c>
      <c r="K76" s="58">
        <v>14064</v>
      </c>
      <c r="L76" s="58">
        <v>14064</v>
      </c>
      <c r="M76" s="58">
        <v>13425</v>
      </c>
      <c r="N76" s="58">
        <v>14703</v>
      </c>
      <c r="O76" s="2">
        <v>159903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7282</v>
      </c>
      <c r="D79" s="15">
        <v>12620</v>
      </c>
      <c r="E79" s="15">
        <v>14064</v>
      </c>
      <c r="F79" s="15">
        <v>14064</v>
      </c>
      <c r="G79" s="15">
        <v>13425</v>
      </c>
      <c r="H79" s="15">
        <v>14064</v>
      </c>
      <c r="I79" s="15">
        <v>14703</v>
      </c>
      <c r="J79" s="15">
        <v>13425</v>
      </c>
      <c r="K79" s="15">
        <v>14064</v>
      </c>
      <c r="L79" s="15">
        <v>14064</v>
      </c>
      <c r="M79" s="15">
        <v>13425</v>
      </c>
      <c r="N79" s="15">
        <v>14703</v>
      </c>
      <c r="O79" s="15">
        <v>159903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2510</v>
      </c>
      <c r="D82" s="58">
        <v>4785</v>
      </c>
      <c r="E82" s="58">
        <v>4785</v>
      </c>
      <c r="F82" s="58">
        <v>4785</v>
      </c>
      <c r="G82" s="58">
        <v>4785</v>
      </c>
      <c r="H82" s="58">
        <v>4785</v>
      </c>
      <c r="I82" s="58">
        <v>4785</v>
      </c>
      <c r="J82" s="58">
        <v>4785</v>
      </c>
      <c r="K82" s="58">
        <v>4785</v>
      </c>
      <c r="L82" s="58">
        <v>4785</v>
      </c>
      <c r="M82" s="58">
        <v>4785</v>
      </c>
      <c r="N82" s="58">
        <v>4785</v>
      </c>
      <c r="O82" s="2">
        <v>55145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2885</v>
      </c>
      <c r="D84" s="15">
        <v>5160</v>
      </c>
      <c r="E84" s="15">
        <v>5160</v>
      </c>
      <c r="F84" s="15">
        <v>5160</v>
      </c>
      <c r="G84" s="15">
        <v>5160</v>
      </c>
      <c r="H84" s="15">
        <v>5160</v>
      </c>
      <c r="I84" s="15">
        <v>5160</v>
      </c>
      <c r="J84" s="15">
        <v>5160</v>
      </c>
      <c r="K84" s="15">
        <v>5160</v>
      </c>
      <c r="L84" s="15">
        <v>5160</v>
      </c>
      <c r="M84" s="15">
        <v>5160</v>
      </c>
      <c r="N84" s="15">
        <v>5160</v>
      </c>
      <c r="O84" s="15">
        <v>59645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7867</v>
      </c>
      <c r="D86" s="58">
        <v>7152</v>
      </c>
      <c r="E86" s="58">
        <v>12112</v>
      </c>
      <c r="F86" s="58">
        <v>12112</v>
      </c>
      <c r="G86" s="58">
        <v>11561</v>
      </c>
      <c r="H86" s="58">
        <v>12112</v>
      </c>
      <c r="I86" s="58">
        <v>12663</v>
      </c>
      <c r="J86" s="58">
        <v>11561</v>
      </c>
      <c r="K86" s="58">
        <v>12112</v>
      </c>
      <c r="L86" s="58">
        <v>12112</v>
      </c>
      <c r="M86" s="58">
        <v>11561</v>
      </c>
      <c r="N86" s="58">
        <v>12663</v>
      </c>
      <c r="O86" s="2">
        <v>135588</v>
      </c>
    </row>
    <row r="87" spans="1:15" ht="11.25" x14ac:dyDescent="0.2">
      <c r="A87" s="10" t="s">
        <v>228</v>
      </c>
      <c r="B87" s="62" t="s">
        <v>28</v>
      </c>
      <c r="C87" s="58">
        <v>144</v>
      </c>
      <c r="D87" s="58">
        <v>258</v>
      </c>
      <c r="E87" s="58">
        <v>258</v>
      </c>
      <c r="F87" s="58">
        <v>258</v>
      </c>
      <c r="G87" s="58">
        <v>258</v>
      </c>
      <c r="H87" s="58">
        <v>258</v>
      </c>
      <c r="I87" s="58">
        <v>258</v>
      </c>
      <c r="J87" s="58">
        <v>258</v>
      </c>
      <c r="K87" s="58">
        <v>258</v>
      </c>
      <c r="L87" s="58">
        <v>258</v>
      </c>
      <c r="M87" s="58">
        <v>258</v>
      </c>
      <c r="N87" s="58">
        <v>258</v>
      </c>
      <c r="O87" s="2">
        <v>2982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8011</v>
      </c>
      <c r="D90" s="15">
        <v>7410</v>
      </c>
      <c r="E90" s="15">
        <v>12370</v>
      </c>
      <c r="F90" s="15">
        <v>12370</v>
      </c>
      <c r="G90" s="15">
        <v>11819</v>
      </c>
      <c r="H90" s="15">
        <v>12370</v>
      </c>
      <c r="I90" s="15">
        <v>12921</v>
      </c>
      <c r="J90" s="15">
        <v>11819</v>
      </c>
      <c r="K90" s="15">
        <v>12370</v>
      </c>
      <c r="L90" s="15">
        <v>12370</v>
      </c>
      <c r="M90" s="15">
        <v>11819</v>
      </c>
      <c r="N90" s="15">
        <v>12921</v>
      </c>
      <c r="O90" s="15">
        <v>138570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18178</v>
      </c>
      <c r="D92" s="17">
        <v>25190</v>
      </c>
      <c r="E92" s="17">
        <v>31594</v>
      </c>
      <c r="F92" s="17">
        <v>31594</v>
      </c>
      <c r="G92" s="17">
        <v>30404</v>
      </c>
      <c r="H92" s="17">
        <v>31594</v>
      </c>
      <c r="I92" s="17">
        <v>32784</v>
      </c>
      <c r="J92" s="17">
        <v>30404</v>
      </c>
      <c r="K92" s="17">
        <v>31594</v>
      </c>
      <c r="L92" s="17">
        <v>31594</v>
      </c>
      <c r="M92" s="17">
        <v>30404</v>
      </c>
      <c r="N92" s="17">
        <v>32784</v>
      </c>
      <c r="O92" s="17">
        <v>358118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2186</v>
      </c>
      <c r="G96" s="58">
        <v>2032</v>
      </c>
      <c r="H96" s="58">
        <v>8352</v>
      </c>
      <c r="I96" s="58">
        <v>5627</v>
      </c>
      <c r="J96" s="58">
        <v>8744</v>
      </c>
      <c r="K96" s="58">
        <v>6656</v>
      </c>
      <c r="L96" s="58">
        <v>7110</v>
      </c>
      <c r="M96" s="58">
        <v>0</v>
      </c>
      <c r="N96" s="58">
        <v>0</v>
      </c>
      <c r="O96" s="2">
        <v>40707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2320</v>
      </c>
      <c r="D99" s="58">
        <v>2258</v>
      </c>
      <c r="E99" s="58">
        <v>2521</v>
      </c>
      <c r="F99" s="58">
        <v>3371</v>
      </c>
      <c r="G99" s="58">
        <v>4559</v>
      </c>
      <c r="H99" s="58">
        <v>4772</v>
      </c>
      <c r="I99" s="58">
        <v>4409</v>
      </c>
      <c r="J99" s="58">
        <v>3475</v>
      </c>
      <c r="K99" s="58">
        <v>4790</v>
      </c>
      <c r="L99" s="58">
        <v>3457</v>
      </c>
      <c r="M99" s="58">
        <v>2843</v>
      </c>
      <c r="N99" s="58">
        <v>2593</v>
      </c>
      <c r="O99" s="2">
        <v>41368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2320</v>
      </c>
      <c r="D101" s="15">
        <v>2258</v>
      </c>
      <c r="E101" s="15">
        <v>2521</v>
      </c>
      <c r="F101" s="15">
        <v>5557</v>
      </c>
      <c r="G101" s="15">
        <v>6591</v>
      </c>
      <c r="H101" s="15">
        <v>13124</v>
      </c>
      <c r="I101" s="15">
        <v>10036</v>
      </c>
      <c r="J101" s="15">
        <v>12219</v>
      </c>
      <c r="K101" s="15">
        <v>11446</v>
      </c>
      <c r="L101" s="15">
        <v>10567</v>
      </c>
      <c r="M101" s="15">
        <v>2843</v>
      </c>
      <c r="N101" s="15">
        <v>2593</v>
      </c>
      <c r="O101" s="15">
        <v>82075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76423</v>
      </c>
      <c r="D103" s="58">
        <v>69475</v>
      </c>
      <c r="E103" s="58">
        <v>78245</v>
      </c>
      <c r="F103" s="58">
        <v>105655</v>
      </c>
      <c r="G103" s="58">
        <v>125838</v>
      </c>
      <c r="H103" s="58">
        <v>131830</v>
      </c>
      <c r="I103" s="58">
        <v>137822</v>
      </c>
      <c r="J103" s="58">
        <v>125838</v>
      </c>
      <c r="K103" s="58">
        <v>128169</v>
      </c>
      <c r="L103" s="58">
        <v>97968</v>
      </c>
      <c r="M103" s="58">
        <v>81459</v>
      </c>
      <c r="N103" s="58">
        <v>85629</v>
      </c>
      <c r="O103" s="2">
        <v>1244351</v>
      </c>
    </row>
    <row r="104" spans="1:15" ht="11.25" x14ac:dyDescent="0.2">
      <c r="A104" s="10" t="s">
        <v>197</v>
      </c>
      <c r="B104" s="62" t="s">
        <v>482</v>
      </c>
      <c r="C104" s="58">
        <v>32654</v>
      </c>
      <c r="D104" s="58">
        <v>26719</v>
      </c>
      <c r="E104" s="58">
        <v>33508</v>
      </c>
      <c r="F104" s="58">
        <v>49558</v>
      </c>
      <c r="G104" s="58">
        <v>72919</v>
      </c>
      <c r="H104" s="58">
        <v>79502</v>
      </c>
      <c r="I104" s="58">
        <v>76753</v>
      </c>
      <c r="J104" s="58">
        <v>53860</v>
      </c>
      <c r="K104" s="58">
        <v>79678</v>
      </c>
      <c r="L104" s="58">
        <v>56265</v>
      </c>
      <c r="M104" s="58">
        <v>50757</v>
      </c>
      <c r="N104" s="58">
        <v>43141</v>
      </c>
      <c r="O104" s="2">
        <v>655314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1776</v>
      </c>
      <c r="D106" s="58">
        <v>1465</v>
      </c>
      <c r="E106" s="58">
        <v>1808</v>
      </c>
      <c r="F106" s="58">
        <v>2817</v>
      </c>
      <c r="G106" s="58">
        <v>4324</v>
      </c>
      <c r="H106" s="58">
        <v>4713</v>
      </c>
      <c r="I106" s="58">
        <v>4615</v>
      </c>
      <c r="J106" s="58">
        <v>3374</v>
      </c>
      <c r="K106" s="58">
        <v>4697</v>
      </c>
      <c r="L106" s="58">
        <v>3465</v>
      </c>
      <c r="M106" s="58">
        <v>2746</v>
      </c>
      <c r="N106" s="58">
        <v>2373</v>
      </c>
      <c r="O106" s="2">
        <v>38173</v>
      </c>
    </row>
    <row r="107" spans="1:15" ht="11.25" x14ac:dyDescent="0.2">
      <c r="A107" s="10" t="s">
        <v>195</v>
      </c>
      <c r="B107" s="62" t="s">
        <v>36</v>
      </c>
      <c r="C107" s="58">
        <v>556</v>
      </c>
      <c r="D107" s="58">
        <v>333</v>
      </c>
      <c r="E107" s="58">
        <v>135</v>
      </c>
      <c r="F107" s="58">
        <v>1234</v>
      </c>
      <c r="G107" s="58">
        <v>6971</v>
      </c>
      <c r="H107" s="58">
        <v>1633</v>
      </c>
      <c r="I107" s="58">
        <v>5509</v>
      </c>
      <c r="J107" s="58">
        <v>1406</v>
      </c>
      <c r="K107" s="58">
        <v>2822</v>
      </c>
      <c r="L107" s="58">
        <v>2470</v>
      </c>
      <c r="M107" s="58">
        <v>1329</v>
      </c>
      <c r="N107" s="58">
        <v>1734</v>
      </c>
      <c r="O107" s="2">
        <v>26132</v>
      </c>
    </row>
    <row r="108" spans="1:15" ht="11.25" x14ac:dyDescent="0.2">
      <c r="A108" s="10"/>
      <c r="B108" s="4" t="s">
        <v>529</v>
      </c>
      <c r="C108" s="15">
        <v>111409</v>
      </c>
      <c r="D108" s="15">
        <v>97992</v>
      </c>
      <c r="E108" s="15">
        <v>113696</v>
      </c>
      <c r="F108" s="15">
        <v>159264</v>
      </c>
      <c r="G108" s="15">
        <v>210052</v>
      </c>
      <c r="H108" s="15">
        <v>217678</v>
      </c>
      <c r="I108" s="15">
        <v>224699</v>
      </c>
      <c r="J108" s="15">
        <v>184478</v>
      </c>
      <c r="K108" s="15">
        <v>215366</v>
      </c>
      <c r="L108" s="15">
        <v>160168</v>
      </c>
      <c r="M108" s="15">
        <v>136291</v>
      </c>
      <c r="N108" s="15">
        <v>132877</v>
      </c>
      <c r="O108" s="15">
        <v>1963970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10780</v>
      </c>
      <c r="D110" s="58">
        <v>9800</v>
      </c>
      <c r="E110" s="58">
        <v>11050</v>
      </c>
      <c r="F110" s="58">
        <v>11050</v>
      </c>
      <c r="G110" s="58">
        <v>10547</v>
      </c>
      <c r="H110" s="58">
        <v>11050</v>
      </c>
      <c r="I110" s="58">
        <v>11552</v>
      </c>
      <c r="J110" s="58">
        <v>10547</v>
      </c>
      <c r="K110" s="58">
        <v>11050</v>
      </c>
      <c r="L110" s="58">
        <v>11050</v>
      </c>
      <c r="M110" s="58">
        <v>10547</v>
      </c>
      <c r="N110" s="58">
        <v>11552</v>
      </c>
      <c r="O110" s="2">
        <v>130575</v>
      </c>
    </row>
    <row r="111" spans="1:15" ht="11.25" x14ac:dyDescent="0.2">
      <c r="A111" s="10" t="s">
        <v>201</v>
      </c>
      <c r="B111" s="62" t="s">
        <v>38</v>
      </c>
      <c r="C111" s="58">
        <v>2654</v>
      </c>
      <c r="D111" s="58">
        <v>2654</v>
      </c>
      <c r="E111" s="58">
        <v>2654</v>
      </c>
      <c r="F111" s="58">
        <v>2654</v>
      </c>
      <c r="G111" s="58">
        <v>2654</v>
      </c>
      <c r="H111" s="58">
        <v>2654</v>
      </c>
      <c r="I111" s="58">
        <v>2654</v>
      </c>
      <c r="J111" s="58">
        <v>2654</v>
      </c>
      <c r="K111" s="58">
        <v>2654</v>
      </c>
      <c r="L111" s="58">
        <v>2654</v>
      </c>
      <c r="M111" s="58">
        <v>2654</v>
      </c>
      <c r="N111" s="58">
        <v>2654</v>
      </c>
      <c r="O111" s="2">
        <v>31848</v>
      </c>
    </row>
    <row r="112" spans="1:15" ht="11.25" x14ac:dyDescent="0.2">
      <c r="A112" s="10"/>
      <c r="B112" s="4" t="s">
        <v>39</v>
      </c>
      <c r="C112" s="15">
        <v>124843</v>
      </c>
      <c r="D112" s="15">
        <v>110446</v>
      </c>
      <c r="E112" s="15">
        <v>127400</v>
      </c>
      <c r="F112" s="15">
        <v>172968</v>
      </c>
      <c r="G112" s="15">
        <v>223253</v>
      </c>
      <c r="H112" s="15">
        <v>231382</v>
      </c>
      <c r="I112" s="15">
        <v>238905</v>
      </c>
      <c r="J112" s="15">
        <v>197679</v>
      </c>
      <c r="K112" s="15">
        <v>229070</v>
      </c>
      <c r="L112" s="15">
        <v>173872</v>
      </c>
      <c r="M112" s="15">
        <v>149492</v>
      </c>
      <c r="N112" s="15">
        <v>147083</v>
      </c>
      <c r="O112" s="15">
        <v>2126393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145341</v>
      </c>
      <c r="D114" s="20">
        <v>137894</v>
      </c>
      <c r="E114" s="20">
        <v>161515</v>
      </c>
      <c r="F114" s="20">
        <v>210119</v>
      </c>
      <c r="G114" s="20">
        <v>260248</v>
      </c>
      <c r="H114" s="20">
        <v>276100</v>
      </c>
      <c r="I114" s="20">
        <v>281725</v>
      </c>
      <c r="J114" s="20">
        <v>240302</v>
      </c>
      <c r="K114" s="20">
        <v>272110</v>
      </c>
      <c r="L114" s="20">
        <v>216033</v>
      </c>
      <c r="M114" s="20">
        <v>182739</v>
      </c>
      <c r="N114" s="20">
        <v>182460</v>
      </c>
      <c r="O114" s="20">
        <v>2566586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16358</v>
      </c>
      <c r="D118" s="58">
        <v>13483</v>
      </c>
      <c r="E118" s="58">
        <v>14203</v>
      </c>
      <c r="F118" s="58">
        <v>17502</v>
      </c>
      <c r="G118" s="58">
        <v>23475</v>
      </c>
      <c r="H118" s="58">
        <v>26689</v>
      </c>
      <c r="I118" s="58">
        <v>26806</v>
      </c>
      <c r="J118" s="58">
        <v>25304</v>
      </c>
      <c r="K118" s="58">
        <v>21961</v>
      </c>
      <c r="L118" s="58">
        <v>21651</v>
      </c>
      <c r="M118" s="58">
        <v>15335</v>
      </c>
      <c r="N118" s="58">
        <v>15860</v>
      </c>
      <c r="O118" s="2">
        <v>238627</v>
      </c>
    </row>
    <row r="119" spans="1:15" ht="11.25" customHeight="1" x14ac:dyDescent="0.2">
      <c r="A119" s="10" t="s">
        <v>250</v>
      </c>
      <c r="B119" s="62" t="s">
        <v>43</v>
      </c>
      <c r="C119" s="58">
        <v>11757</v>
      </c>
      <c r="D119" s="58">
        <v>14626</v>
      </c>
      <c r="E119" s="58">
        <v>12747</v>
      </c>
      <c r="F119" s="58">
        <v>11285</v>
      </c>
      <c r="G119" s="58">
        <v>10921</v>
      </c>
      <c r="H119" s="58">
        <v>10928</v>
      </c>
      <c r="I119" s="58">
        <v>7720</v>
      </c>
      <c r="J119" s="58">
        <v>10315</v>
      </c>
      <c r="K119" s="58">
        <v>10102</v>
      </c>
      <c r="L119" s="58">
        <v>7993</v>
      </c>
      <c r="M119" s="58">
        <v>10413</v>
      </c>
      <c r="N119" s="58">
        <v>10342</v>
      </c>
      <c r="O119" s="2">
        <v>129149</v>
      </c>
    </row>
    <row r="120" spans="1:15" ht="11.25" x14ac:dyDescent="0.2">
      <c r="A120" s="10" t="s">
        <v>251</v>
      </c>
      <c r="B120" s="62" t="s">
        <v>44</v>
      </c>
      <c r="C120" s="58">
        <v>-763</v>
      </c>
      <c r="D120" s="58">
        <v>-793</v>
      </c>
      <c r="E120" s="58">
        <v>-824</v>
      </c>
      <c r="F120" s="58">
        <v>-824</v>
      </c>
      <c r="G120" s="58">
        <v>-824</v>
      </c>
      <c r="H120" s="58">
        <v>-824</v>
      </c>
      <c r="I120" s="58">
        <v>-824</v>
      </c>
      <c r="J120" s="58">
        <v>-824</v>
      </c>
      <c r="K120" s="58">
        <v>-824</v>
      </c>
      <c r="L120" s="58">
        <v>-824</v>
      </c>
      <c r="M120" s="58">
        <v>-824</v>
      </c>
      <c r="N120" s="58">
        <v>-824</v>
      </c>
      <c r="O120" s="2">
        <v>-9796</v>
      </c>
    </row>
    <row r="121" spans="1:15" ht="11.25" x14ac:dyDescent="0.2">
      <c r="A121" s="10" t="s">
        <v>213</v>
      </c>
      <c r="B121" s="62" t="s">
        <v>45</v>
      </c>
      <c r="C121" s="58">
        <v>2384</v>
      </c>
      <c r="D121" s="58">
        <v>2121</v>
      </c>
      <c r="E121" s="58">
        <v>1525</v>
      </c>
      <c r="F121" s="58">
        <v>1260</v>
      </c>
      <c r="G121" s="58">
        <v>6347</v>
      </c>
      <c r="H121" s="58">
        <v>4102</v>
      </c>
      <c r="I121" s="58">
        <v>2800</v>
      </c>
      <c r="J121" s="58">
        <v>2812</v>
      </c>
      <c r="K121" s="58">
        <v>1823</v>
      </c>
      <c r="L121" s="58">
        <v>2679</v>
      </c>
      <c r="M121" s="58">
        <v>1820</v>
      </c>
      <c r="N121" s="58">
        <v>1398</v>
      </c>
      <c r="O121" s="2">
        <v>31071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718</v>
      </c>
      <c r="D123" s="58">
        <v>1238</v>
      </c>
      <c r="E123" s="58">
        <v>1482</v>
      </c>
      <c r="F123" s="58">
        <v>4184</v>
      </c>
      <c r="G123" s="58">
        <v>790</v>
      </c>
      <c r="H123" s="58">
        <v>4572</v>
      </c>
      <c r="I123" s="58">
        <v>651</v>
      </c>
      <c r="J123" s="58">
        <v>1345</v>
      </c>
      <c r="K123" s="58">
        <v>1260</v>
      </c>
      <c r="L123" s="58">
        <v>691</v>
      </c>
      <c r="M123" s="58">
        <v>2144</v>
      </c>
      <c r="N123" s="58">
        <v>1983</v>
      </c>
      <c r="O123" s="2">
        <v>21058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750</v>
      </c>
      <c r="F124" s="58">
        <v>448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1198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20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20</v>
      </c>
    </row>
    <row r="126" spans="1:15" ht="11.25" x14ac:dyDescent="0.2">
      <c r="A126" s="10" t="s">
        <v>254</v>
      </c>
      <c r="B126" s="62" t="s">
        <v>454</v>
      </c>
      <c r="C126" s="58">
        <v>384</v>
      </c>
      <c r="D126" s="58">
        <v>166</v>
      </c>
      <c r="E126" s="58">
        <v>25</v>
      </c>
      <c r="F126" s="58">
        <v>100</v>
      </c>
      <c r="G126" s="58">
        <v>0</v>
      </c>
      <c r="H126" s="58">
        <v>739</v>
      </c>
      <c r="I126" s="58">
        <v>265</v>
      </c>
      <c r="J126" s="58">
        <v>0</v>
      </c>
      <c r="K126" s="58">
        <v>0</v>
      </c>
      <c r="L126" s="58">
        <v>0</v>
      </c>
      <c r="M126" s="58">
        <v>0</v>
      </c>
      <c r="N126" s="58">
        <v>2250</v>
      </c>
      <c r="O126" s="2">
        <v>3929</v>
      </c>
    </row>
    <row r="127" spans="1:15" ht="11.25" x14ac:dyDescent="0.2">
      <c r="A127" s="10"/>
      <c r="B127" s="4" t="s">
        <v>455</v>
      </c>
      <c r="C127" s="15">
        <v>30838</v>
      </c>
      <c r="D127" s="15">
        <v>30841</v>
      </c>
      <c r="E127" s="15">
        <v>29908</v>
      </c>
      <c r="F127" s="15">
        <v>33975</v>
      </c>
      <c r="G127" s="15">
        <v>40709</v>
      </c>
      <c r="H127" s="15">
        <v>46206</v>
      </c>
      <c r="I127" s="15">
        <v>37418</v>
      </c>
      <c r="J127" s="15">
        <v>38952</v>
      </c>
      <c r="K127" s="15">
        <v>34322</v>
      </c>
      <c r="L127" s="15">
        <v>32190</v>
      </c>
      <c r="M127" s="15">
        <v>28888</v>
      </c>
      <c r="N127" s="15">
        <v>31009</v>
      </c>
      <c r="O127" s="15">
        <v>415256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176179</v>
      </c>
      <c r="D129" s="20">
        <v>168735</v>
      </c>
      <c r="E129" s="20">
        <v>191423</v>
      </c>
      <c r="F129" s="20">
        <v>244094</v>
      </c>
      <c r="G129" s="20">
        <v>300957</v>
      </c>
      <c r="H129" s="20">
        <v>322306</v>
      </c>
      <c r="I129" s="20">
        <v>319143</v>
      </c>
      <c r="J129" s="20">
        <v>279254</v>
      </c>
      <c r="K129" s="20">
        <v>306432</v>
      </c>
      <c r="L129" s="20">
        <v>248223</v>
      </c>
      <c r="M129" s="20">
        <v>211627</v>
      </c>
      <c r="N129" s="20">
        <v>213469</v>
      </c>
      <c r="O129" s="20">
        <v>2981842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32949</v>
      </c>
      <c r="D133" s="58">
        <v>32062</v>
      </c>
      <c r="E133" s="58">
        <v>35800</v>
      </c>
      <c r="F133" s="58">
        <v>47870</v>
      </c>
      <c r="G133" s="58">
        <v>64733</v>
      </c>
      <c r="H133" s="58">
        <v>67769</v>
      </c>
      <c r="I133" s="58">
        <v>62610</v>
      </c>
      <c r="J133" s="58">
        <v>49344</v>
      </c>
      <c r="K133" s="58">
        <v>68017</v>
      </c>
      <c r="L133" s="58">
        <v>49092</v>
      </c>
      <c r="M133" s="58">
        <v>40376</v>
      </c>
      <c r="N133" s="58">
        <v>36823</v>
      </c>
      <c r="O133" s="2">
        <v>587445</v>
      </c>
    </row>
    <row r="134" spans="1:15" ht="11.25" x14ac:dyDescent="0.2">
      <c r="A134" s="10" t="s">
        <v>225</v>
      </c>
      <c r="B134" s="62" t="s">
        <v>55</v>
      </c>
      <c r="C134" s="58">
        <v>1875</v>
      </c>
      <c r="D134" s="58">
        <v>926</v>
      </c>
      <c r="E134" s="58">
        <v>1656</v>
      </c>
      <c r="F134" s="58">
        <v>2035</v>
      </c>
      <c r="G134" s="58">
        <v>1563</v>
      </c>
      <c r="H134" s="58">
        <v>1842</v>
      </c>
      <c r="I134" s="58">
        <v>2091</v>
      </c>
      <c r="J134" s="58">
        <v>1603</v>
      </c>
      <c r="K134" s="58">
        <v>2016</v>
      </c>
      <c r="L134" s="58">
        <v>1153</v>
      </c>
      <c r="M134" s="58">
        <v>1417</v>
      </c>
      <c r="N134" s="58">
        <v>2336</v>
      </c>
      <c r="O134" s="2">
        <v>20513</v>
      </c>
    </row>
    <row r="135" spans="1:15" ht="11.25" x14ac:dyDescent="0.2">
      <c r="A135" s="10" t="s">
        <v>212</v>
      </c>
      <c r="B135" s="62" t="s">
        <v>56</v>
      </c>
      <c r="C135" s="58">
        <v>1240</v>
      </c>
      <c r="D135" s="58">
        <v>4722</v>
      </c>
      <c r="E135" s="58">
        <v>2734</v>
      </c>
      <c r="F135" s="58">
        <v>13781</v>
      </c>
      <c r="G135" s="58">
        <v>18182</v>
      </c>
      <c r="H135" s="58">
        <v>4157</v>
      </c>
      <c r="I135" s="58">
        <v>3430</v>
      </c>
      <c r="J135" s="58">
        <v>558</v>
      </c>
      <c r="K135" s="58">
        <v>3244</v>
      </c>
      <c r="L135" s="58">
        <v>2510</v>
      </c>
      <c r="M135" s="58">
        <v>2635</v>
      </c>
      <c r="N135" s="58">
        <v>2712</v>
      </c>
      <c r="O135" s="2">
        <v>59905</v>
      </c>
    </row>
    <row r="136" spans="1:15" ht="11.25" x14ac:dyDescent="0.2">
      <c r="A136" s="10" t="s">
        <v>185</v>
      </c>
      <c r="B136" s="62" t="s">
        <v>57</v>
      </c>
      <c r="C136" s="58">
        <v>2784</v>
      </c>
      <c r="D136" s="58">
        <v>2709</v>
      </c>
      <c r="E136" s="58">
        <v>3025</v>
      </c>
      <c r="F136" s="58">
        <v>4045</v>
      </c>
      <c r="G136" s="58">
        <v>5470</v>
      </c>
      <c r="H136" s="58">
        <v>5727</v>
      </c>
      <c r="I136" s="58">
        <v>5291</v>
      </c>
      <c r="J136" s="58">
        <v>4170</v>
      </c>
      <c r="K136" s="58">
        <v>5748</v>
      </c>
      <c r="L136" s="58">
        <v>4149</v>
      </c>
      <c r="M136" s="58">
        <v>3412</v>
      </c>
      <c r="N136" s="58">
        <v>3112</v>
      </c>
      <c r="O136" s="2">
        <v>49642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38848</v>
      </c>
      <c r="D138" s="15">
        <v>40419</v>
      </c>
      <c r="E138" s="15">
        <v>43215</v>
      </c>
      <c r="F138" s="15">
        <v>67731</v>
      </c>
      <c r="G138" s="15">
        <v>89948</v>
      </c>
      <c r="H138" s="15">
        <v>79495</v>
      </c>
      <c r="I138" s="15">
        <v>73422</v>
      </c>
      <c r="J138" s="15">
        <v>55675</v>
      </c>
      <c r="K138" s="15">
        <v>79025</v>
      </c>
      <c r="L138" s="15">
        <v>56904</v>
      </c>
      <c r="M138" s="15">
        <v>47840</v>
      </c>
      <c r="N138" s="15">
        <v>44983</v>
      </c>
      <c r="O138" s="15">
        <v>717505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6961</v>
      </c>
      <c r="D140" s="58">
        <v>6774</v>
      </c>
      <c r="E140" s="58">
        <v>7563</v>
      </c>
      <c r="F140" s="58">
        <v>10113</v>
      </c>
      <c r="G140" s="58">
        <v>13676</v>
      </c>
      <c r="H140" s="58">
        <v>14317</v>
      </c>
      <c r="I140" s="58">
        <v>13228</v>
      </c>
      <c r="J140" s="58">
        <v>10425</v>
      </c>
      <c r="K140" s="58">
        <v>14370</v>
      </c>
      <c r="L140" s="58">
        <v>10372</v>
      </c>
      <c r="M140" s="58">
        <v>8530</v>
      </c>
      <c r="N140" s="58">
        <v>7779</v>
      </c>
      <c r="O140" s="2">
        <v>124108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45809</v>
      </c>
      <c r="D142" s="20">
        <v>47193</v>
      </c>
      <c r="E142" s="20">
        <v>50778</v>
      </c>
      <c r="F142" s="20">
        <v>77844</v>
      </c>
      <c r="G142" s="20">
        <v>103624</v>
      </c>
      <c r="H142" s="20">
        <v>93812</v>
      </c>
      <c r="I142" s="20">
        <v>86650</v>
      </c>
      <c r="J142" s="20">
        <v>66100</v>
      </c>
      <c r="K142" s="20">
        <v>93395</v>
      </c>
      <c r="L142" s="20">
        <v>67276</v>
      </c>
      <c r="M142" s="20">
        <v>56370</v>
      </c>
      <c r="N142" s="20">
        <v>52762</v>
      </c>
      <c r="O142" s="20">
        <v>841613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15555</v>
      </c>
      <c r="D146" s="58">
        <v>18963</v>
      </c>
      <c r="E146" s="58">
        <v>16609</v>
      </c>
      <c r="F146" s="58">
        <v>22399</v>
      </c>
      <c r="G146" s="58">
        <v>21006</v>
      </c>
      <c r="H146" s="58">
        <v>21039</v>
      </c>
      <c r="I146" s="58">
        <v>23204</v>
      </c>
      <c r="J146" s="58">
        <v>23098</v>
      </c>
      <c r="K146" s="58">
        <v>18603</v>
      </c>
      <c r="L146" s="58">
        <v>23583</v>
      </c>
      <c r="M146" s="58">
        <v>25330</v>
      </c>
      <c r="N146" s="58">
        <v>26289</v>
      </c>
      <c r="O146" s="2">
        <v>255678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8113</v>
      </c>
      <c r="D148" s="58">
        <v>5486</v>
      </c>
      <c r="E148" s="58">
        <v>707</v>
      </c>
      <c r="F148" s="58">
        <v>0</v>
      </c>
      <c r="G148" s="58">
        <v>468</v>
      </c>
      <c r="H148" s="58">
        <v>3071</v>
      </c>
      <c r="I148" s="58">
        <v>747</v>
      </c>
      <c r="J148" s="58">
        <v>1865</v>
      </c>
      <c r="K148" s="58">
        <v>330</v>
      </c>
      <c r="L148" s="58">
        <v>104</v>
      </c>
      <c r="M148" s="58">
        <v>327</v>
      </c>
      <c r="N148" s="58">
        <v>6300</v>
      </c>
      <c r="O148" s="2">
        <v>27518</v>
      </c>
    </row>
    <row r="149" spans="1:15" ht="11.25" x14ac:dyDescent="0.2">
      <c r="A149" s="42" t="s">
        <v>505</v>
      </c>
      <c r="B149" s="62" t="s">
        <v>64</v>
      </c>
      <c r="C149" s="58">
        <v>318</v>
      </c>
      <c r="D149" s="58">
        <v>951</v>
      </c>
      <c r="E149" s="58">
        <v>1062</v>
      </c>
      <c r="F149" s="58">
        <v>374</v>
      </c>
      <c r="G149" s="58">
        <v>820</v>
      </c>
      <c r="H149" s="58">
        <v>1706</v>
      </c>
      <c r="I149" s="58">
        <v>947</v>
      </c>
      <c r="J149" s="58">
        <v>1805</v>
      </c>
      <c r="K149" s="58">
        <v>317</v>
      </c>
      <c r="L149" s="58">
        <v>1102</v>
      </c>
      <c r="M149" s="58">
        <v>1303</v>
      </c>
      <c r="N149" s="58">
        <v>1111</v>
      </c>
      <c r="O149" s="2">
        <v>11816</v>
      </c>
    </row>
    <row r="150" spans="1:15" ht="11.25" x14ac:dyDescent="0.2">
      <c r="A150" s="10" t="s">
        <v>506</v>
      </c>
      <c r="B150" s="62" t="s">
        <v>459</v>
      </c>
      <c r="C150" s="58">
        <v>4460</v>
      </c>
      <c r="D150" s="58">
        <v>4460</v>
      </c>
      <c r="E150" s="58">
        <v>4460</v>
      </c>
      <c r="F150" s="58">
        <v>4460</v>
      </c>
      <c r="G150" s="58">
        <v>4460</v>
      </c>
      <c r="H150" s="58">
        <v>4460</v>
      </c>
      <c r="I150" s="58">
        <v>4460</v>
      </c>
      <c r="J150" s="58">
        <v>4460</v>
      </c>
      <c r="K150" s="58">
        <v>4460</v>
      </c>
      <c r="L150" s="58">
        <v>4460</v>
      </c>
      <c r="M150" s="58">
        <v>4460</v>
      </c>
      <c r="N150" s="58">
        <v>4460</v>
      </c>
      <c r="O150" s="2">
        <v>53520</v>
      </c>
    </row>
    <row r="151" spans="1:15" ht="11.25" x14ac:dyDescent="0.2">
      <c r="A151" s="10"/>
      <c r="B151" s="4" t="s">
        <v>65</v>
      </c>
      <c r="C151" s="15">
        <v>28446</v>
      </c>
      <c r="D151" s="15">
        <v>29860</v>
      </c>
      <c r="E151" s="15">
        <v>22838</v>
      </c>
      <c r="F151" s="15">
        <v>27233</v>
      </c>
      <c r="G151" s="15">
        <v>26754</v>
      </c>
      <c r="H151" s="15">
        <v>30276</v>
      </c>
      <c r="I151" s="15">
        <v>29358</v>
      </c>
      <c r="J151" s="15">
        <v>31228</v>
      </c>
      <c r="K151" s="15">
        <v>23710</v>
      </c>
      <c r="L151" s="15">
        <v>29249</v>
      </c>
      <c r="M151" s="15">
        <v>31420</v>
      </c>
      <c r="N151" s="15">
        <v>38160</v>
      </c>
      <c r="O151" s="15">
        <v>348532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20735</v>
      </c>
      <c r="D154" s="58">
        <v>20698</v>
      </c>
      <c r="E154" s="58">
        <v>26818</v>
      </c>
      <c r="F154" s="58">
        <v>28018</v>
      </c>
      <c r="G154" s="58">
        <v>28018</v>
      </c>
      <c r="H154" s="58">
        <v>28018</v>
      </c>
      <c r="I154" s="58">
        <v>28018</v>
      </c>
      <c r="J154" s="58">
        <v>28018</v>
      </c>
      <c r="K154" s="58">
        <v>27344</v>
      </c>
      <c r="L154" s="58">
        <v>27344</v>
      </c>
      <c r="M154" s="58">
        <v>26780</v>
      </c>
      <c r="N154" s="58">
        <v>26780</v>
      </c>
      <c r="O154" s="2">
        <v>316589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20735</v>
      </c>
      <c r="D159" s="15">
        <v>20698</v>
      </c>
      <c r="E159" s="15">
        <v>26818</v>
      </c>
      <c r="F159" s="15">
        <v>28018</v>
      </c>
      <c r="G159" s="15">
        <v>28018</v>
      </c>
      <c r="H159" s="15">
        <v>28018</v>
      </c>
      <c r="I159" s="15">
        <v>28018</v>
      </c>
      <c r="J159" s="15">
        <v>28018</v>
      </c>
      <c r="K159" s="15">
        <v>27344</v>
      </c>
      <c r="L159" s="15">
        <v>27344</v>
      </c>
      <c r="M159" s="15">
        <v>26780</v>
      </c>
      <c r="N159" s="15">
        <v>26780</v>
      </c>
      <c r="O159" s="15">
        <v>316589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49181</v>
      </c>
      <c r="D161" s="15">
        <v>50558</v>
      </c>
      <c r="E161" s="15">
        <v>49656</v>
      </c>
      <c r="F161" s="15">
        <v>55251</v>
      </c>
      <c r="G161" s="15">
        <v>54772</v>
      </c>
      <c r="H161" s="15">
        <v>58294</v>
      </c>
      <c r="I161" s="15">
        <v>57376</v>
      </c>
      <c r="J161" s="15">
        <v>59246</v>
      </c>
      <c r="K161" s="15">
        <v>51054</v>
      </c>
      <c r="L161" s="15">
        <v>56593</v>
      </c>
      <c r="M161" s="15">
        <v>58200</v>
      </c>
      <c r="N161" s="15">
        <v>64940</v>
      </c>
      <c r="O161" s="15">
        <v>665121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-2780</v>
      </c>
      <c r="D164" s="58">
        <v>-2920</v>
      </c>
      <c r="E164" s="58">
        <v>-2920</v>
      </c>
      <c r="F164" s="58">
        <v>-3760</v>
      </c>
      <c r="G164" s="58">
        <v>-4600</v>
      </c>
      <c r="H164" s="58">
        <v>-4600</v>
      </c>
      <c r="I164" s="58">
        <v>-4600</v>
      </c>
      <c r="J164" s="58">
        <v>-4600</v>
      </c>
      <c r="K164" s="58">
        <v>-4480</v>
      </c>
      <c r="L164" s="58">
        <v>-3520</v>
      </c>
      <c r="M164" s="58">
        <v>-3160</v>
      </c>
      <c r="N164" s="58">
        <v>-3040</v>
      </c>
      <c r="O164" s="2">
        <v>-44980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46401</v>
      </c>
      <c r="D166" s="20">
        <v>47638</v>
      </c>
      <c r="E166" s="20">
        <v>46736</v>
      </c>
      <c r="F166" s="20">
        <v>51491</v>
      </c>
      <c r="G166" s="20">
        <v>50172</v>
      </c>
      <c r="H166" s="20">
        <v>53694</v>
      </c>
      <c r="I166" s="20">
        <v>52776</v>
      </c>
      <c r="J166" s="20">
        <v>54646</v>
      </c>
      <c r="K166" s="20">
        <v>46574</v>
      </c>
      <c r="L166" s="20">
        <v>53073</v>
      </c>
      <c r="M166" s="20">
        <v>55040</v>
      </c>
      <c r="N166" s="20">
        <v>61900</v>
      </c>
      <c r="O166" s="20">
        <v>620141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1915</v>
      </c>
      <c r="D172" s="58">
        <v>1915</v>
      </c>
      <c r="E172" s="58">
        <v>1915</v>
      </c>
      <c r="F172" s="58">
        <v>1915</v>
      </c>
      <c r="G172" s="58">
        <v>1915</v>
      </c>
      <c r="H172" s="58">
        <v>1915</v>
      </c>
      <c r="I172" s="58">
        <v>1915</v>
      </c>
      <c r="J172" s="58">
        <v>1915</v>
      </c>
      <c r="K172" s="58">
        <v>1915</v>
      </c>
      <c r="L172" s="58">
        <v>1915</v>
      </c>
      <c r="M172" s="58">
        <v>1915</v>
      </c>
      <c r="N172" s="58">
        <v>1915</v>
      </c>
      <c r="O172" s="2">
        <v>22980</v>
      </c>
    </row>
    <row r="173" spans="1:15" ht="11.25" x14ac:dyDescent="0.2">
      <c r="A173" s="10" t="s">
        <v>210</v>
      </c>
      <c r="B173" s="62" t="s">
        <v>75</v>
      </c>
      <c r="C173" s="58">
        <v>3025</v>
      </c>
      <c r="D173" s="58">
        <v>3025</v>
      </c>
      <c r="E173" s="58">
        <v>3025</v>
      </c>
      <c r="F173" s="58">
        <v>3025</v>
      </c>
      <c r="G173" s="58">
        <v>3025</v>
      </c>
      <c r="H173" s="58">
        <v>3025</v>
      </c>
      <c r="I173" s="58">
        <v>3025</v>
      </c>
      <c r="J173" s="58">
        <v>3025</v>
      </c>
      <c r="K173" s="58">
        <v>3025</v>
      </c>
      <c r="L173" s="58">
        <v>3025</v>
      </c>
      <c r="M173" s="58">
        <v>3025</v>
      </c>
      <c r="N173" s="58">
        <v>3025</v>
      </c>
      <c r="O173" s="2">
        <v>36300</v>
      </c>
    </row>
    <row r="174" spans="1:15" ht="11.25" x14ac:dyDescent="0.2">
      <c r="A174" s="10" t="s">
        <v>256</v>
      </c>
      <c r="B174" s="62" t="s">
        <v>446</v>
      </c>
      <c r="C174" s="58">
        <v>2508</v>
      </c>
      <c r="D174" s="58">
        <v>2421</v>
      </c>
      <c r="E174" s="58">
        <v>2473</v>
      </c>
      <c r="F174" s="58">
        <v>3099</v>
      </c>
      <c r="G174" s="58">
        <v>4047</v>
      </c>
      <c r="H174" s="58">
        <v>4528</v>
      </c>
      <c r="I174" s="58">
        <v>4765</v>
      </c>
      <c r="J174" s="58">
        <v>4457</v>
      </c>
      <c r="K174" s="58">
        <v>3960</v>
      </c>
      <c r="L174" s="58">
        <v>4110</v>
      </c>
      <c r="M174" s="58">
        <v>4049</v>
      </c>
      <c r="N174" s="58">
        <v>3597</v>
      </c>
      <c r="O174" s="2">
        <v>44014</v>
      </c>
    </row>
    <row r="175" spans="1:15" ht="11.25" x14ac:dyDescent="0.2">
      <c r="A175" s="10"/>
      <c r="B175" s="4" t="s">
        <v>448</v>
      </c>
      <c r="C175" s="15">
        <v>7448</v>
      </c>
      <c r="D175" s="15">
        <v>7361</v>
      </c>
      <c r="E175" s="15">
        <v>7413</v>
      </c>
      <c r="F175" s="15">
        <v>8039</v>
      </c>
      <c r="G175" s="15">
        <v>8987</v>
      </c>
      <c r="H175" s="15">
        <v>9468</v>
      </c>
      <c r="I175" s="15">
        <v>9705</v>
      </c>
      <c r="J175" s="15">
        <v>9397</v>
      </c>
      <c r="K175" s="15">
        <v>8900</v>
      </c>
      <c r="L175" s="15">
        <v>9050</v>
      </c>
      <c r="M175" s="15">
        <v>8989</v>
      </c>
      <c r="N175" s="15">
        <v>8537</v>
      </c>
      <c r="O175" s="15">
        <v>103294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7448</v>
      </c>
      <c r="D179" s="20">
        <v>7361</v>
      </c>
      <c r="E179" s="20">
        <v>7413</v>
      </c>
      <c r="F179" s="20">
        <v>8039</v>
      </c>
      <c r="G179" s="20">
        <v>8987</v>
      </c>
      <c r="H179" s="20">
        <v>9468</v>
      </c>
      <c r="I179" s="20">
        <v>9705</v>
      </c>
      <c r="J179" s="20">
        <v>9397</v>
      </c>
      <c r="K179" s="20">
        <v>8900</v>
      </c>
      <c r="L179" s="20">
        <v>9050</v>
      </c>
      <c r="M179" s="20">
        <v>8989</v>
      </c>
      <c r="N179" s="20">
        <v>8537</v>
      </c>
      <c r="O179" s="20">
        <v>103294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333</v>
      </c>
      <c r="D187" s="58">
        <v>333</v>
      </c>
      <c r="E187" s="58">
        <v>333</v>
      </c>
      <c r="F187" s="58">
        <v>333</v>
      </c>
      <c r="G187" s="58">
        <v>333</v>
      </c>
      <c r="H187" s="58">
        <v>333</v>
      </c>
      <c r="I187" s="58">
        <v>333</v>
      </c>
      <c r="J187" s="58">
        <v>333</v>
      </c>
      <c r="K187" s="58">
        <v>333</v>
      </c>
      <c r="L187" s="58">
        <v>333</v>
      </c>
      <c r="M187" s="58">
        <v>333</v>
      </c>
      <c r="N187" s="58">
        <v>333</v>
      </c>
      <c r="O187" s="2">
        <v>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333</v>
      </c>
      <c r="D189" s="20">
        <v>333</v>
      </c>
      <c r="E189" s="20">
        <v>333</v>
      </c>
      <c r="F189" s="20">
        <v>333</v>
      </c>
      <c r="G189" s="20">
        <v>333</v>
      </c>
      <c r="H189" s="20">
        <v>333</v>
      </c>
      <c r="I189" s="20">
        <v>333</v>
      </c>
      <c r="J189" s="20">
        <v>333</v>
      </c>
      <c r="K189" s="20">
        <v>333</v>
      </c>
      <c r="L189" s="20">
        <v>333</v>
      </c>
      <c r="M189" s="20">
        <v>333</v>
      </c>
      <c r="N189" s="20">
        <v>333</v>
      </c>
      <c r="O189" s="20">
        <v>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375</v>
      </c>
      <c r="G195" s="58">
        <v>5823</v>
      </c>
      <c r="H195" s="58">
        <v>4455</v>
      </c>
      <c r="I195" s="58">
        <v>10503</v>
      </c>
      <c r="J195" s="58">
        <v>1098</v>
      </c>
      <c r="K195" s="58">
        <v>1073</v>
      </c>
      <c r="L195" s="58">
        <v>1073</v>
      </c>
      <c r="M195" s="58">
        <v>680</v>
      </c>
      <c r="N195" s="58">
        <v>755</v>
      </c>
      <c r="O195" s="2">
        <v>25835</v>
      </c>
    </row>
    <row r="196" spans="1:15" ht="11.25" x14ac:dyDescent="0.2">
      <c r="A196" s="10" t="s">
        <v>503</v>
      </c>
      <c r="B196" s="62" t="s">
        <v>84</v>
      </c>
      <c r="C196" s="58">
        <v>5667</v>
      </c>
      <c r="D196" s="58">
        <v>5667</v>
      </c>
      <c r="E196" s="58">
        <v>5667</v>
      </c>
      <c r="F196" s="58">
        <v>5667</v>
      </c>
      <c r="G196" s="58">
        <v>5667</v>
      </c>
      <c r="H196" s="58">
        <v>5667</v>
      </c>
      <c r="I196" s="58">
        <v>5667</v>
      </c>
      <c r="J196" s="58">
        <v>5667</v>
      </c>
      <c r="K196" s="58">
        <v>5667</v>
      </c>
      <c r="L196" s="58">
        <v>5667</v>
      </c>
      <c r="M196" s="58">
        <v>5667</v>
      </c>
      <c r="N196" s="58">
        <v>5667</v>
      </c>
      <c r="O196" s="2">
        <v>68004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8142</v>
      </c>
      <c r="D198" s="58">
        <v>8142</v>
      </c>
      <c r="E198" s="58">
        <v>7163</v>
      </c>
      <c r="F198" s="58">
        <v>6758</v>
      </c>
      <c r="G198" s="58">
        <v>6648</v>
      </c>
      <c r="H198" s="58">
        <v>6549</v>
      </c>
      <c r="I198" s="58">
        <v>6481</v>
      </c>
      <c r="J198" s="58">
        <v>3143</v>
      </c>
      <c r="K198" s="58">
        <v>3134</v>
      </c>
      <c r="L198" s="58">
        <v>3134</v>
      </c>
      <c r="M198" s="58">
        <v>3076</v>
      </c>
      <c r="N198" s="58">
        <v>3076</v>
      </c>
      <c r="O198" s="2">
        <v>65446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13809</v>
      </c>
      <c r="D200" s="20">
        <v>13809</v>
      </c>
      <c r="E200" s="20">
        <v>12830</v>
      </c>
      <c r="F200" s="20">
        <v>12800</v>
      </c>
      <c r="G200" s="20">
        <v>18138</v>
      </c>
      <c r="H200" s="20">
        <v>16671</v>
      </c>
      <c r="I200" s="20">
        <v>22651</v>
      </c>
      <c r="J200" s="20">
        <v>9908</v>
      </c>
      <c r="K200" s="20">
        <v>9874</v>
      </c>
      <c r="L200" s="20">
        <v>9874</v>
      </c>
      <c r="M200" s="20">
        <v>9423</v>
      </c>
      <c r="N200" s="20">
        <v>9498</v>
      </c>
      <c r="O200" s="20">
        <v>159285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651</v>
      </c>
      <c r="D204" s="58">
        <v>651</v>
      </c>
      <c r="E204" s="58">
        <v>651</v>
      </c>
      <c r="F204" s="58">
        <v>651</v>
      </c>
      <c r="G204" s="58">
        <v>651</v>
      </c>
      <c r="H204" s="58">
        <v>651</v>
      </c>
      <c r="I204" s="58">
        <v>651</v>
      </c>
      <c r="J204" s="58">
        <v>651</v>
      </c>
      <c r="K204" s="58">
        <v>651</v>
      </c>
      <c r="L204" s="58">
        <v>651</v>
      </c>
      <c r="M204" s="58">
        <v>651</v>
      </c>
      <c r="N204" s="58">
        <v>651</v>
      </c>
      <c r="O204" s="2">
        <v>7812</v>
      </c>
    </row>
    <row r="205" spans="1:15" ht="11.25" x14ac:dyDescent="0.2">
      <c r="A205" s="10" t="s">
        <v>260</v>
      </c>
      <c r="B205" s="62" t="s">
        <v>87</v>
      </c>
      <c r="C205" s="58">
        <v>271</v>
      </c>
      <c r="D205" s="58">
        <v>271</v>
      </c>
      <c r="E205" s="58">
        <v>271</v>
      </c>
      <c r="F205" s="58">
        <v>271</v>
      </c>
      <c r="G205" s="58">
        <v>271</v>
      </c>
      <c r="H205" s="58">
        <v>271</v>
      </c>
      <c r="I205" s="58">
        <v>271</v>
      </c>
      <c r="J205" s="58">
        <v>271</v>
      </c>
      <c r="K205" s="58">
        <v>271</v>
      </c>
      <c r="L205" s="58">
        <v>271</v>
      </c>
      <c r="M205" s="58">
        <v>271</v>
      </c>
      <c r="N205" s="58">
        <v>271</v>
      </c>
      <c r="O205" s="2">
        <v>3252</v>
      </c>
    </row>
    <row r="206" spans="1:15" ht="11.25" x14ac:dyDescent="0.2">
      <c r="A206" s="10" t="s">
        <v>227</v>
      </c>
      <c r="B206" s="62" t="s">
        <v>88</v>
      </c>
      <c r="C206" s="58">
        <v>911</v>
      </c>
      <c r="D206" s="58">
        <v>911</v>
      </c>
      <c r="E206" s="58">
        <v>911</v>
      </c>
      <c r="F206" s="58">
        <v>911</v>
      </c>
      <c r="G206" s="58">
        <v>911</v>
      </c>
      <c r="H206" s="58">
        <v>911</v>
      </c>
      <c r="I206" s="58">
        <v>911</v>
      </c>
      <c r="J206" s="58">
        <v>911</v>
      </c>
      <c r="K206" s="58">
        <v>911</v>
      </c>
      <c r="L206" s="58">
        <v>911</v>
      </c>
      <c r="M206" s="58">
        <v>911</v>
      </c>
      <c r="N206" s="58">
        <v>911</v>
      </c>
      <c r="O206" s="2">
        <v>10932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1409</v>
      </c>
      <c r="D208" s="58">
        <v>2215</v>
      </c>
      <c r="E208" s="58">
        <v>1679</v>
      </c>
      <c r="F208" s="58">
        <v>2528</v>
      </c>
      <c r="G208" s="58">
        <v>1828</v>
      </c>
      <c r="H208" s="58">
        <v>8618</v>
      </c>
      <c r="I208" s="58">
        <v>7054</v>
      </c>
      <c r="J208" s="58">
        <v>1146</v>
      </c>
      <c r="K208" s="58">
        <v>3516</v>
      </c>
      <c r="L208" s="58">
        <v>2439</v>
      </c>
      <c r="M208" s="58">
        <v>2900</v>
      </c>
      <c r="N208" s="58">
        <v>4803</v>
      </c>
      <c r="O208" s="2">
        <v>40135</v>
      </c>
    </row>
    <row r="209" spans="1:15" ht="11.25" x14ac:dyDescent="0.2">
      <c r="A209" s="10" t="s">
        <v>261</v>
      </c>
      <c r="B209" s="62" t="s">
        <v>90</v>
      </c>
      <c r="C209" s="58">
        <v>81</v>
      </c>
      <c r="D209" s="58">
        <v>81</v>
      </c>
      <c r="E209" s="58">
        <v>81</v>
      </c>
      <c r="F209" s="58">
        <v>81</v>
      </c>
      <c r="G209" s="58">
        <v>81</v>
      </c>
      <c r="H209" s="58">
        <v>81</v>
      </c>
      <c r="I209" s="58">
        <v>81</v>
      </c>
      <c r="J209" s="58">
        <v>81</v>
      </c>
      <c r="K209" s="58">
        <v>81</v>
      </c>
      <c r="L209" s="58">
        <v>81</v>
      </c>
      <c r="M209" s="58">
        <v>81</v>
      </c>
      <c r="N209" s="58">
        <v>81</v>
      </c>
      <c r="O209" s="2">
        <v>972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2393</v>
      </c>
      <c r="D213" s="58">
        <v>2393</v>
      </c>
      <c r="E213" s="58">
        <v>2393</v>
      </c>
      <c r="F213" s="58">
        <v>2393</v>
      </c>
      <c r="G213" s="58">
        <v>2393</v>
      </c>
      <c r="H213" s="58">
        <v>2393</v>
      </c>
      <c r="I213" s="58">
        <v>2393</v>
      </c>
      <c r="J213" s="58">
        <v>2393</v>
      </c>
      <c r="K213" s="58">
        <v>2393</v>
      </c>
      <c r="L213" s="58">
        <v>2393</v>
      </c>
      <c r="M213" s="58">
        <v>2393</v>
      </c>
      <c r="N213" s="58">
        <v>2393</v>
      </c>
      <c r="O213" s="2">
        <v>28716</v>
      </c>
    </row>
    <row r="214" spans="1:15" ht="11.25" x14ac:dyDescent="0.2">
      <c r="A214" s="10" t="s">
        <v>220</v>
      </c>
      <c r="B214" s="62" t="s">
        <v>92</v>
      </c>
      <c r="C214" s="58">
        <v>15</v>
      </c>
      <c r="D214" s="58">
        <v>15</v>
      </c>
      <c r="E214" s="58">
        <v>15</v>
      </c>
      <c r="F214" s="58">
        <v>15</v>
      </c>
      <c r="G214" s="58">
        <v>15</v>
      </c>
      <c r="H214" s="58">
        <v>15</v>
      </c>
      <c r="I214" s="58">
        <v>15</v>
      </c>
      <c r="J214" s="58">
        <v>15</v>
      </c>
      <c r="K214" s="58">
        <v>15</v>
      </c>
      <c r="L214" s="58">
        <v>15</v>
      </c>
      <c r="M214" s="58">
        <v>15</v>
      </c>
      <c r="N214" s="58">
        <v>15</v>
      </c>
      <c r="O214" s="2">
        <v>180</v>
      </c>
    </row>
    <row r="215" spans="1:15" ht="11.25" x14ac:dyDescent="0.2">
      <c r="A215" s="42" t="s">
        <v>508</v>
      </c>
      <c r="B215" s="62" t="s">
        <v>507</v>
      </c>
      <c r="C215" s="58">
        <v>2345</v>
      </c>
      <c r="D215" s="58">
        <v>2345</v>
      </c>
      <c r="E215" s="58">
        <v>2345</v>
      </c>
      <c r="F215" s="58">
        <v>2345</v>
      </c>
      <c r="G215" s="58">
        <v>2345</v>
      </c>
      <c r="H215" s="58">
        <v>2345</v>
      </c>
      <c r="I215" s="58">
        <v>2345</v>
      </c>
      <c r="J215" s="58">
        <v>2345</v>
      </c>
      <c r="K215" s="58">
        <v>2345</v>
      </c>
      <c r="L215" s="58">
        <v>2345</v>
      </c>
      <c r="M215" s="58">
        <v>2345</v>
      </c>
      <c r="N215" s="58">
        <v>2345</v>
      </c>
      <c r="O215" s="2">
        <v>28140</v>
      </c>
    </row>
    <row r="216" spans="1:15" ht="11.25" x14ac:dyDescent="0.2">
      <c r="A216" s="10" t="s">
        <v>509</v>
      </c>
      <c r="B216" s="62" t="s">
        <v>93</v>
      </c>
      <c r="C216" s="58">
        <v>1355</v>
      </c>
      <c r="D216" s="58">
        <v>1355</v>
      </c>
      <c r="E216" s="58">
        <v>1355</v>
      </c>
      <c r="F216" s="58">
        <v>1355</v>
      </c>
      <c r="G216" s="58">
        <v>1355</v>
      </c>
      <c r="H216" s="58">
        <v>1355</v>
      </c>
      <c r="I216" s="58">
        <v>1355</v>
      </c>
      <c r="J216" s="58">
        <v>1355</v>
      </c>
      <c r="K216" s="58">
        <v>1355</v>
      </c>
      <c r="L216" s="58">
        <v>1355</v>
      </c>
      <c r="M216" s="58">
        <v>1355</v>
      </c>
      <c r="N216" s="58">
        <v>1355</v>
      </c>
      <c r="O216" s="2">
        <v>16260</v>
      </c>
    </row>
    <row r="217" spans="1:15" ht="11.25" x14ac:dyDescent="0.2">
      <c r="A217" s="10"/>
      <c r="B217" s="4" t="s">
        <v>94</v>
      </c>
      <c r="C217" s="15">
        <v>6108</v>
      </c>
      <c r="D217" s="15">
        <v>6108</v>
      </c>
      <c r="E217" s="15">
        <v>6108</v>
      </c>
      <c r="F217" s="15">
        <v>6108</v>
      </c>
      <c r="G217" s="15">
        <v>6108</v>
      </c>
      <c r="H217" s="15">
        <v>6108</v>
      </c>
      <c r="I217" s="15">
        <v>6108</v>
      </c>
      <c r="J217" s="15">
        <v>6108</v>
      </c>
      <c r="K217" s="15">
        <v>6108</v>
      </c>
      <c r="L217" s="15">
        <v>6108</v>
      </c>
      <c r="M217" s="15">
        <v>6108</v>
      </c>
      <c r="N217" s="15">
        <v>6108</v>
      </c>
      <c r="O217" s="15">
        <v>73296</v>
      </c>
    </row>
    <row r="218" spans="1:15" ht="11.25" x14ac:dyDescent="0.2">
      <c r="A218" s="10" t="s">
        <v>262</v>
      </c>
      <c r="B218" s="62" t="s">
        <v>95</v>
      </c>
      <c r="C218" s="58">
        <v>353</v>
      </c>
      <c r="D218" s="58">
        <v>1063</v>
      </c>
      <c r="E218" s="58">
        <v>435</v>
      </c>
      <c r="F218" s="58">
        <v>920</v>
      </c>
      <c r="G218" s="58">
        <v>568</v>
      </c>
      <c r="H218" s="58">
        <v>334</v>
      </c>
      <c r="I218" s="58">
        <v>387</v>
      </c>
      <c r="J218" s="58">
        <v>110</v>
      </c>
      <c r="K218" s="58">
        <v>38</v>
      </c>
      <c r="L218" s="58">
        <v>975</v>
      </c>
      <c r="M218" s="58">
        <v>550</v>
      </c>
      <c r="N218" s="58">
        <v>650</v>
      </c>
      <c r="O218" s="2">
        <v>6383</v>
      </c>
    </row>
    <row r="219" spans="1:15" ht="11.25" x14ac:dyDescent="0.2">
      <c r="A219" s="10"/>
      <c r="B219" s="4" t="s">
        <v>96</v>
      </c>
      <c r="C219" s="15">
        <v>6461</v>
      </c>
      <c r="D219" s="15">
        <v>7171</v>
      </c>
      <c r="E219" s="15">
        <v>6543</v>
      </c>
      <c r="F219" s="15">
        <v>7028</v>
      </c>
      <c r="G219" s="15">
        <v>6676</v>
      </c>
      <c r="H219" s="15">
        <v>6442</v>
      </c>
      <c r="I219" s="15">
        <v>6495</v>
      </c>
      <c r="J219" s="15">
        <v>6218</v>
      </c>
      <c r="K219" s="15">
        <v>6146</v>
      </c>
      <c r="L219" s="15">
        <v>7083</v>
      </c>
      <c r="M219" s="15">
        <v>6658</v>
      </c>
      <c r="N219" s="15">
        <v>6758</v>
      </c>
      <c r="O219" s="15">
        <v>79679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6341</v>
      </c>
      <c r="D222" s="58">
        <v>2967</v>
      </c>
      <c r="E222" s="58">
        <v>3909</v>
      </c>
      <c r="F222" s="58">
        <v>1959</v>
      </c>
      <c r="G222" s="58">
        <v>5354</v>
      </c>
      <c r="H222" s="58">
        <v>5862</v>
      </c>
      <c r="I222" s="58">
        <v>1154</v>
      </c>
      <c r="J222" s="58">
        <v>8915</v>
      </c>
      <c r="K222" s="58">
        <v>20098</v>
      </c>
      <c r="L222" s="58">
        <v>4743</v>
      </c>
      <c r="M222" s="58">
        <v>19775</v>
      </c>
      <c r="N222" s="58">
        <v>14740</v>
      </c>
      <c r="O222" s="2">
        <v>95817</v>
      </c>
    </row>
    <row r="223" spans="1:15" ht="11.25" x14ac:dyDescent="0.2">
      <c r="A223" s="10" t="s">
        <v>263</v>
      </c>
      <c r="B223" s="62" t="s">
        <v>98</v>
      </c>
      <c r="C223" s="58">
        <v>2306</v>
      </c>
      <c r="D223" s="58">
        <v>2306</v>
      </c>
      <c r="E223" s="58">
        <v>2306</v>
      </c>
      <c r="F223" s="58">
        <v>2306</v>
      </c>
      <c r="G223" s="58">
        <v>2306</v>
      </c>
      <c r="H223" s="58">
        <v>2306</v>
      </c>
      <c r="I223" s="58">
        <v>2306</v>
      </c>
      <c r="J223" s="58">
        <v>2306</v>
      </c>
      <c r="K223" s="58">
        <v>2306</v>
      </c>
      <c r="L223" s="58">
        <v>2306</v>
      </c>
      <c r="M223" s="58">
        <v>2306</v>
      </c>
      <c r="N223" s="58">
        <v>2306</v>
      </c>
      <c r="O223" s="2">
        <v>27672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2717</v>
      </c>
      <c r="G224" s="58">
        <v>2550</v>
      </c>
      <c r="H224" s="58">
        <v>5807</v>
      </c>
      <c r="I224" s="58">
        <v>3205</v>
      </c>
      <c r="J224" s="58">
        <v>1442</v>
      </c>
      <c r="K224" s="58">
        <v>5816</v>
      </c>
      <c r="L224" s="58">
        <v>0</v>
      </c>
      <c r="M224" s="58">
        <v>0</v>
      </c>
      <c r="N224" s="58">
        <v>1120</v>
      </c>
      <c r="O224" s="2">
        <v>22657</v>
      </c>
    </row>
    <row r="225" spans="1:15" ht="11.25" x14ac:dyDescent="0.2">
      <c r="A225" s="10" t="s">
        <v>226</v>
      </c>
      <c r="B225" s="62" t="s">
        <v>100</v>
      </c>
      <c r="C225" s="58">
        <v>22</v>
      </c>
      <c r="D225" s="58">
        <v>22</v>
      </c>
      <c r="E225" s="58">
        <v>22</v>
      </c>
      <c r="F225" s="58">
        <v>22</v>
      </c>
      <c r="G225" s="58">
        <v>22</v>
      </c>
      <c r="H225" s="58">
        <v>22</v>
      </c>
      <c r="I225" s="58">
        <v>22</v>
      </c>
      <c r="J225" s="58">
        <v>22</v>
      </c>
      <c r="K225" s="58">
        <v>22</v>
      </c>
      <c r="L225" s="58">
        <v>22</v>
      </c>
      <c r="M225" s="58">
        <v>22</v>
      </c>
      <c r="N225" s="58">
        <v>22</v>
      </c>
      <c r="O225" s="2">
        <v>264</v>
      </c>
    </row>
    <row r="226" spans="1:15" ht="11.25" x14ac:dyDescent="0.2">
      <c r="A226" s="10" t="s">
        <v>215</v>
      </c>
      <c r="B226" s="62" t="s">
        <v>101</v>
      </c>
      <c r="C226" s="58">
        <v>53</v>
      </c>
      <c r="D226" s="58">
        <v>53</v>
      </c>
      <c r="E226" s="58">
        <v>53</v>
      </c>
      <c r="F226" s="58">
        <v>53</v>
      </c>
      <c r="G226" s="58">
        <v>53</v>
      </c>
      <c r="H226" s="58">
        <v>53</v>
      </c>
      <c r="I226" s="58">
        <v>53</v>
      </c>
      <c r="J226" s="58">
        <v>53</v>
      </c>
      <c r="K226" s="58">
        <v>53</v>
      </c>
      <c r="L226" s="58">
        <v>53</v>
      </c>
      <c r="M226" s="58">
        <v>53</v>
      </c>
      <c r="N226" s="58">
        <v>53</v>
      </c>
      <c r="O226" s="2">
        <v>636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239</v>
      </c>
      <c r="D228" s="58">
        <v>239</v>
      </c>
      <c r="E228" s="58">
        <v>239</v>
      </c>
      <c r="F228" s="58">
        <v>239</v>
      </c>
      <c r="G228" s="58">
        <v>239</v>
      </c>
      <c r="H228" s="58">
        <v>239</v>
      </c>
      <c r="I228" s="58">
        <v>239</v>
      </c>
      <c r="J228" s="58">
        <v>239</v>
      </c>
      <c r="K228" s="58">
        <v>239</v>
      </c>
      <c r="L228" s="58">
        <v>239</v>
      </c>
      <c r="M228" s="58">
        <v>239</v>
      </c>
      <c r="N228" s="58">
        <v>239</v>
      </c>
      <c r="O228" s="2">
        <v>2868</v>
      </c>
    </row>
    <row r="229" spans="1:15" ht="11.25" x14ac:dyDescent="0.2">
      <c r="A229" s="42" t="s">
        <v>510</v>
      </c>
      <c r="B229" s="62" t="s">
        <v>102</v>
      </c>
      <c r="C229" s="58">
        <v>388</v>
      </c>
      <c r="D229" s="58">
        <v>388</v>
      </c>
      <c r="E229" s="58">
        <v>388</v>
      </c>
      <c r="F229" s="58">
        <v>388</v>
      </c>
      <c r="G229" s="58">
        <v>388</v>
      </c>
      <c r="H229" s="58">
        <v>388</v>
      </c>
      <c r="I229" s="58">
        <v>388</v>
      </c>
      <c r="J229" s="58">
        <v>388</v>
      </c>
      <c r="K229" s="58">
        <v>388</v>
      </c>
      <c r="L229" s="58">
        <v>388</v>
      </c>
      <c r="M229" s="58">
        <v>388</v>
      </c>
      <c r="N229" s="58">
        <v>388</v>
      </c>
      <c r="O229" s="2">
        <v>4656</v>
      </c>
    </row>
    <row r="230" spans="1:15" ht="11.25" x14ac:dyDescent="0.2">
      <c r="A230" s="10"/>
      <c r="B230" s="4" t="s">
        <v>103</v>
      </c>
      <c r="C230" s="15">
        <v>19133</v>
      </c>
      <c r="D230" s="15">
        <v>17275</v>
      </c>
      <c r="E230" s="15">
        <v>17053</v>
      </c>
      <c r="F230" s="15">
        <v>19154</v>
      </c>
      <c r="G230" s="15">
        <v>21330</v>
      </c>
      <c r="H230" s="15">
        <v>31651</v>
      </c>
      <c r="I230" s="15">
        <v>22830</v>
      </c>
      <c r="J230" s="15">
        <v>22643</v>
      </c>
      <c r="K230" s="15">
        <v>40498</v>
      </c>
      <c r="L230" s="15">
        <v>19187</v>
      </c>
      <c r="M230" s="15">
        <v>34255</v>
      </c>
      <c r="N230" s="15">
        <v>32343</v>
      </c>
      <c r="O230" s="15">
        <v>297352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32942</v>
      </c>
      <c r="D232" s="17">
        <v>31084</v>
      </c>
      <c r="E232" s="17">
        <v>29883</v>
      </c>
      <c r="F232" s="17">
        <v>31954</v>
      </c>
      <c r="G232" s="17">
        <v>39468</v>
      </c>
      <c r="H232" s="17">
        <v>48322</v>
      </c>
      <c r="I232" s="17">
        <v>45481</v>
      </c>
      <c r="J232" s="17">
        <v>32551</v>
      </c>
      <c r="K232" s="17">
        <v>50372</v>
      </c>
      <c r="L232" s="17">
        <v>29061</v>
      </c>
      <c r="M232" s="17">
        <v>43678</v>
      </c>
      <c r="N232" s="17">
        <v>41841</v>
      </c>
      <c r="O232" s="17">
        <v>456637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309112</v>
      </c>
      <c r="D234" s="20">
        <v>302344</v>
      </c>
      <c r="E234" s="20">
        <v>326566</v>
      </c>
      <c r="F234" s="20">
        <v>413755</v>
      </c>
      <c r="G234" s="20">
        <v>503541</v>
      </c>
      <c r="H234" s="20">
        <v>527935</v>
      </c>
      <c r="I234" s="20">
        <v>514088</v>
      </c>
      <c r="J234" s="20">
        <v>442281</v>
      </c>
      <c r="K234" s="20">
        <v>506006</v>
      </c>
      <c r="L234" s="20">
        <v>407016</v>
      </c>
      <c r="M234" s="20">
        <v>376037</v>
      </c>
      <c r="N234" s="20">
        <v>378842</v>
      </c>
      <c r="O234" s="20">
        <v>5007523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154958</v>
      </c>
      <c r="D236" s="15">
        <v>149239</v>
      </c>
      <c r="E236" s="15">
        <v>177662</v>
      </c>
      <c r="F236" s="15">
        <v>260465</v>
      </c>
      <c r="G236" s="15">
        <v>408186</v>
      </c>
      <c r="H236" s="15">
        <v>426558</v>
      </c>
      <c r="I236" s="15">
        <v>367746</v>
      </c>
      <c r="J236" s="15">
        <v>252712</v>
      </c>
      <c r="K236" s="15">
        <v>451983</v>
      </c>
      <c r="L236" s="15">
        <v>284421</v>
      </c>
      <c r="M236" s="15">
        <v>192634</v>
      </c>
      <c r="N236" s="15">
        <v>139789</v>
      </c>
      <c r="O236" s="15">
        <v>3266351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17626</v>
      </c>
      <c r="D239" s="58">
        <v>14715</v>
      </c>
      <c r="E239" s="58">
        <v>14732</v>
      </c>
      <c r="F239" s="58">
        <v>18675</v>
      </c>
      <c r="G239" s="58">
        <v>20032</v>
      </c>
      <c r="H239" s="58">
        <v>20405</v>
      </c>
      <c r="I239" s="58">
        <v>20657</v>
      </c>
      <c r="J239" s="58">
        <v>16274</v>
      </c>
      <c r="K239" s="58">
        <v>22361</v>
      </c>
      <c r="L239" s="58">
        <v>19773</v>
      </c>
      <c r="M239" s="58">
        <v>14955</v>
      </c>
      <c r="N239" s="58">
        <v>15066</v>
      </c>
      <c r="O239" s="2">
        <v>215271</v>
      </c>
    </row>
    <row r="240" spans="1:15" ht="11.25" x14ac:dyDescent="0.2">
      <c r="A240" s="10" t="s">
        <v>236</v>
      </c>
      <c r="B240" s="62" t="s">
        <v>52</v>
      </c>
      <c r="C240" s="58">
        <v>6027</v>
      </c>
      <c r="D240" s="58">
        <v>5255</v>
      </c>
      <c r="E240" s="58">
        <v>5523</v>
      </c>
      <c r="F240" s="58">
        <v>6690</v>
      </c>
      <c r="G240" s="58">
        <v>7270</v>
      </c>
      <c r="H240" s="58">
        <v>7234</v>
      </c>
      <c r="I240" s="58">
        <v>7060</v>
      </c>
      <c r="J240" s="58">
        <v>5667</v>
      </c>
      <c r="K240" s="58">
        <v>7287</v>
      </c>
      <c r="L240" s="58">
        <v>6108</v>
      </c>
      <c r="M240" s="58">
        <v>4795</v>
      </c>
      <c r="N240" s="58">
        <v>5312</v>
      </c>
      <c r="O240" s="2">
        <v>74228</v>
      </c>
    </row>
    <row r="241" spans="1:15" ht="11.25" x14ac:dyDescent="0.2">
      <c r="A241" s="10" t="s">
        <v>233</v>
      </c>
      <c r="B241" s="62" t="s">
        <v>456</v>
      </c>
      <c r="C241" s="58">
        <v>797</v>
      </c>
      <c r="D241" s="58">
        <v>830</v>
      </c>
      <c r="E241" s="58">
        <v>897</v>
      </c>
      <c r="F241" s="58">
        <v>1140</v>
      </c>
      <c r="G241" s="58">
        <v>1544</v>
      </c>
      <c r="H241" s="58">
        <v>1627</v>
      </c>
      <c r="I241" s="58">
        <v>1546</v>
      </c>
      <c r="J241" s="58">
        <v>1198</v>
      </c>
      <c r="K241" s="58">
        <v>1341</v>
      </c>
      <c r="L241" s="58">
        <v>1064</v>
      </c>
      <c r="M241" s="58">
        <v>921</v>
      </c>
      <c r="N241" s="58">
        <v>939</v>
      </c>
      <c r="O241" s="2">
        <v>13844</v>
      </c>
    </row>
    <row r="242" spans="1:15" ht="11.25" x14ac:dyDescent="0.2">
      <c r="A242" s="10" t="s">
        <v>232</v>
      </c>
      <c r="B242" s="62" t="s">
        <v>457</v>
      </c>
      <c r="C242" s="58">
        <v>166</v>
      </c>
      <c r="D242" s="58">
        <v>141</v>
      </c>
      <c r="E242" s="58">
        <v>164</v>
      </c>
      <c r="F242" s="58">
        <v>195</v>
      </c>
      <c r="G242" s="58">
        <v>232</v>
      </c>
      <c r="H242" s="58">
        <v>246</v>
      </c>
      <c r="I242" s="58">
        <v>236</v>
      </c>
      <c r="J242" s="58">
        <v>181</v>
      </c>
      <c r="K242" s="58">
        <v>255</v>
      </c>
      <c r="L242" s="58">
        <v>204</v>
      </c>
      <c r="M242" s="58">
        <v>174</v>
      </c>
      <c r="N242" s="58">
        <v>188</v>
      </c>
      <c r="O242" s="2">
        <v>2382</v>
      </c>
    </row>
    <row r="243" spans="1:15" ht="11.25" x14ac:dyDescent="0.2">
      <c r="A243" s="10" t="s">
        <v>231</v>
      </c>
      <c r="B243" s="62" t="s">
        <v>53</v>
      </c>
      <c r="C243" s="58">
        <v>2098</v>
      </c>
      <c r="D243" s="58">
        <v>1846</v>
      </c>
      <c r="E243" s="58">
        <v>2091</v>
      </c>
      <c r="F243" s="58">
        <v>2448</v>
      </c>
      <c r="G243" s="58">
        <v>2915</v>
      </c>
      <c r="H243" s="58">
        <v>2896</v>
      </c>
      <c r="I243" s="58">
        <v>2847</v>
      </c>
      <c r="J243" s="58">
        <v>2147</v>
      </c>
      <c r="K243" s="58">
        <v>2945</v>
      </c>
      <c r="L243" s="58">
        <v>2354</v>
      </c>
      <c r="M243" s="58">
        <v>1968</v>
      </c>
      <c r="N243" s="58">
        <v>2053</v>
      </c>
      <c r="O243" s="2">
        <v>28608</v>
      </c>
    </row>
    <row r="244" spans="1:15" ht="11.25" x14ac:dyDescent="0.2">
      <c r="A244" s="10" t="s">
        <v>244</v>
      </c>
      <c r="B244" s="62" t="s">
        <v>450</v>
      </c>
      <c r="C244" s="58">
        <v>5162</v>
      </c>
      <c r="D244" s="58">
        <v>5846</v>
      </c>
      <c r="E244" s="58">
        <v>6173</v>
      </c>
      <c r="F244" s="58">
        <v>8085</v>
      </c>
      <c r="G244" s="58">
        <v>11068</v>
      </c>
      <c r="H244" s="58">
        <v>13665</v>
      </c>
      <c r="I244" s="58">
        <v>12820</v>
      </c>
      <c r="J244" s="58">
        <v>9775</v>
      </c>
      <c r="K244" s="58">
        <v>13872</v>
      </c>
      <c r="L244" s="58">
        <v>7264</v>
      </c>
      <c r="M244" s="58">
        <v>4964</v>
      </c>
      <c r="N244" s="58">
        <v>4304</v>
      </c>
      <c r="O244" s="2">
        <v>102998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17914</v>
      </c>
      <c r="D246" s="58">
        <v>15888</v>
      </c>
      <c r="E246" s="58">
        <v>16897</v>
      </c>
      <c r="F246" s="58">
        <v>21221</v>
      </c>
      <c r="G246" s="58">
        <v>22804</v>
      </c>
      <c r="H246" s="58">
        <v>33308</v>
      </c>
      <c r="I246" s="58">
        <v>25733</v>
      </c>
      <c r="J246" s="58">
        <v>20045</v>
      </c>
      <c r="K246" s="58">
        <v>24444</v>
      </c>
      <c r="L246" s="58">
        <v>26094</v>
      </c>
      <c r="M246" s="58">
        <v>15571</v>
      </c>
      <c r="N246" s="58">
        <v>17018</v>
      </c>
      <c r="O246" s="2">
        <v>256937</v>
      </c>
    </row>
    <row r="247" spans="1:15" ht="11.25" x14ac:dyDescent="0.2">
      <c r="A247" s="10" t="s">
        <v>245</v>
      </c>
      <c r="B247" s="62" t="s">
        <v>464</v>
      </c>
      <c r="C247" s="58">
        <v>2579</v>
      </c>
      <c r="D247" s="58">
        <v>1970</v>
      </c>
      <c r="E247" s="58">
        <v>2151</v>
      </c>
      <c r="F247" s="58">
        <v>2510</v>
      </c>
      <c r="G247" s="58">
        <v>3068</v>
      </c>
      <c r="H247" s="58">
        <v>3041</v>
      </c>
      <c r="I247" s="58">
        <v>2929</v>
      </c>
      <c r="J247" s="58">
        <v>2295</v>
      </c>
      <c r="K247" s="58">
        <v>3120</v>
      </c>
      <c r="L247" s="58">
        <v>2549</v>
      </c>
      <c r="M247" s="58">
        <v>2162</v>
      </c>
      <c r="N247" s="58">
        <v>2225</v>
      </c>
      <c r="O247" s="2">
        <v>30599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425</v>
      </c>
      <c r="D249" s="58">
        <v>342</v>
      </c>
      <c r="E249" s="58">
        <v>379</v>
      </c>
      <c r="F249" s="58">
        <v>461</v>
      </c>
      <c r="G249" s="58">
        <v>554</v>
      </c>
      <c r="H249" s="58">
        <v>564</v>
      </c>
      <c r="I249" s="58">
        <v>528</v>
      </c>
      <c r="J249" s="58">
        <v>409</v>
      </c>
      <c r="K249" s="58">
        <v>553</v>
      </c>
      <c r="L249" s="58">
        <v>435</v>
      </c>
      <c r="M249" s="58">
        <v>363</v>
      </c>
      <c r="N249" s="58">
        <v>390</v>
      </c>
      <c r="O249" s="2">
        <v>5403</v>
      </c>
    </row>
    <row r="250" spans="1:15" ht="11.25" x14ac:dyDescent="0.2">
      <c r="A250" s="10" t="s">
        <v>239</v>
      </c>
      <c r="B250" s="62" t="s">
        <v>467</v>
      </c>
      <c r="C250" s="58">
        <v>7487</v>
      </c>
      <c r="D250" s="58">
        <v>7514</v>
      </c>
      <c r="E250" s="58">
        <v>10905</v>
      </c>
      <c r="F250" s="58">
        <v>12744</v>
      </c>
      <c r="G250" s="58">
        <v>11596</v>
      </c>
      <c r="H250" s="58">
        <v>14382</v>
      </c>
      <c r="I250" s="58">
        <v>15768</v>
      </c>
      <c r="J250" s="58">
        <v>16671</v>
      </c>
      <c r="K250" s="58">
        <v>16484</v>
      </c>
      <c r="L250" s="58">
        <v>14602</v>
      </c>
      <c r="M250" s="58">
        <v>13304</v>
      </c>
      <c r="N250" s="58">
        <v>13056</v>
      </c>
      <c r="O250" s="2">
        <v>154513</v>
      </c>
    </row>
    <row r="251" spans="1:15" ht="11.25" x14ac:dyDescent="0.2">
      <c r="A251" s="10" t="s">
        <v>240</v>
      </c>
      <c r="B251" s="62" t="s">
        <v>468</v>
      </c>
      <c r="C251" s="58">
        <v>597</v>
      </c>
      <c r="D251" s="58">
        <v>673</v>
      </c>
      <c r="E251" s="58">
        <v>710</v>
      </c>
      <c r="F251" s="58">
        <v>865</v>
      </c>
      <c r="G251" s="58">
        <v>1001</v>
      </c>
      <c r="H251" s="58">
        <v>1055</v>
      </c>
      <c r="I251" s="58">
        <v>1000</v>
      </c>
      <c r="J251" s="58">
        <v>761</v>
      </c>
      <c r="K251" s="58">
        <v>1066</v>
      </c>
      <c r="L251" s="58">
        <v>821</v>
      </c>
      <c r="M251" s="58">
        <v>681</v>
      </c>
      <c r="N251" s="58">
        <v>727</v>
      </c>
      <c r="O251" s="2">
        <v>9957</v>
      </c>
    </row>
    <row r="252" spans="1:15" ht="11.25" x14ac:dyDescent="0.2">
      <c r="A252" s="10" t="s">
        <v>241</v>
      </c>
      <c r="B252" s="62" t="s">
        <v>469</v>
      </c>
      <c r="C252" s="58">
        <v>1598</v>
      </c>
      <c r="D252" s="58">
        <v>1824</v>
      </c>
      <c r="E252" s="58">
        <v>2107</v>
      </c>
      <c r="F252" s="58">
        <v>2930</v>
      </c>
      <c r="G252" s="58">
        <v>3106</v>
      </c>
      <c r="H252" s="58">
        <v>3405</v>
      </c>
      <c r="I252" s="58">
        <v>3147</v>
      </c>
      <c r="J252" s="58">
        <v>2334</v>
      </c>
      <c r="K252" s="58">
        <v>3471</v>
      </c>
      <c r="L252" s="58">
        <v>2527</v>
      </c>
      <c r="M252" s="58">
        <v>2104</v>
      </c>
      <c r="N252" s="58">
        <v>2199</v>
      </c>
      <c r="O252" s="2">
        <v>30752</v>
      </c>
    </row>
    <row r="253" spans="1:15" ht="11.25" x14ac:dyDescent="0.2">
      <c r="A253" s="10" t="s">
        <v>242</v>
      </c>
      <c r="B253" s="62" t="s">
        <v>470</v>
      </c>
      <c r="C253" s="58">
        <v>3761</v>
      </c>
      <c r="D253" s="58">
        <v>3354</v>
      </c>
      <c r="E253" s="58">
        <v>3751</v>
      </c>
      <c r="F253" s="58">
        <v>4554</v>
      </c>
      <c r="G253" s="58">
        <v>5378</v>
      </c>
      <c r="H253" s="58">
        <v>5571</v>
      </c>
      <c r="I253" s="58">
        <v>5418</v>
      </c>
      <c r="J253" s="58">
        <v>4172</v>
      </c>
      <c r="K253" s="58">
        <v>5778</v>
      </c>
      <c r="L253" s="58">
        <v>4400</v>
      </c>
      <c r="M253" s="58">
        <v>3705</v>
      </c>
      <c r="N253" s="58">
        <v>3877</v>
      </c>
      <c r="O253" s="2">
        <v>53719</v>
      </c>
    </row>
    <row r="254" spans="1:15" ht="11.25" x14ac:dyDescent="0.2">
      <c r="A254" s="10"/>
      <c r="B254" s="4" t="s">
        <v>471</v>
      </c>
      <c r="C254" s="15">
        <v>66237</v>
      </c>
      <c r="D254" s="15">
        <v>60198</v>
      </c>
      <c r="E254" s="15">
        <v>66480</v>
      </c>
      <c r="F254" s="15">
        <v>82518</v>
      </c>
      <c r="G254" s="15">
        <v>90568</v>
      </c>
      <c r="H254" s="15">
        <v>107399</v>
      </c>
      <c r="I254" s="15">
        <v>99689</v>
      </c>
      <c r="J254" s="15">
        <v>81929</v>
      </c>
      <c r="K254" s="15">
        <v>102977</v>
      </c>
      <c r="L254" s="15">
        <v>88195</v>
      </c>
      <c r="M254" s="15">
        <v>65667</v>
      </c>
      <c r="N254" s="15">
        <v>67354</v>
      </c>
      <c r="O254" s="15">
        <v>979211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88721</v>
      </c>
      <c r="D256" s="34">
        <v>89041</v>
      </c>
      <c r="E256" s="34">
        <v>111182</v>
      </c>
      <c r="F256" s="34">
        <v>177947</v>
      </c>
      <c r="G256" s="34">
        <v>317618</v>
      </c>
      <c r="H256" s="34">
        <v>319159</v>
      </c>
      <c r="I256" s="34">
        <v>268057</v>
      </c>
      <c r="J256" s="34">
        <v>170783</v>
      </c>
      <c r="K256" s="34">
        <v>349006</v>
      </c>
      <c r="L256" s="34">
        <v>196226</v>
      </c>
      <c r="M256" s="34">
        <v>126967</v>
      </c>
      <c r="N256" s="34">
        <v>72435</v>
      </c>
      <c r="O256" s="34">
        <v>2287140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88721</v>
      </c>
      <c r="D260" s="17">
        <v>89041</v>
      </c>
      <c r="E260" s="17">
        <v>111182</v>
      </c>
      <c r="F260" s="17">
        <v>177947</v>
      </c>
      <c r="G260" s="17">
        <v>317618</v>
      </c>
      <c r="H260" s="17">
        <v>319159</v>
      </c>
      <c r="I260" s="17">
        <v>268057</v>
      </c>
      <c r="J260" s="17">
        <v>170783</v>
      </c>
      <c r="K260" s="17">
        <v>349006</v>
      </c>
      <c r="L260" s="17">
        <v>196226</v>
      </c>
      <c r="M260" s="17">
        <v>126967</v>
      </c>
      <c r="N260" s="17">
        <v>72435</v>
      </c>
      <c r="O260" s="17">
        <v>2287140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13922</v>
      </c>
      <c r="D262" s="58">
        <v>13547</v>
      </c>
      <c r="E262" s="58">
        <v>15127</v>
      </c>
      <c r="F262" s="58">
        <v>20227</v>
      </c>
      <c r="G262" s="58">
        <v>27352</v>
      </c>
      <c r="H262" s="58">
        <v>28635</v>
      </c>
      <c r="I262" s="58">
        <v>26455</v>
      </c>
      <c r="J262" s="58">
        <v>20850</v>
      </c>
      <c r="K262" s="58">
        <v>28740</v>
      </c>
      <c r="L262" s="58">
        <v>20743</v>
      </c>
      <c r="M262" s="58">
        <v>17060</v>
      </c>
      <c r="N262" s="58">
        <v>15559</v>
      </c>
      <c r="O262" s="2">
        <v>248217</v>
      </c>
    </row>
    <row r="263" spans="1:15" ht="11.25" x14ac:dyDescent="0.2">
      <c r="A263" s="10" t="s">
        <v>265</v>
      </c>
      <c r="B263" s="62" t="s">
        <v>110</v>
      </c>
      <c r="C263" s="58">
        <v>17298</v>
      </c>
      <c r="D263" s="58">
        <v>17298</v>
      </c>
      <c r="E263" s="58">
        <v>17298</v>
      </c>
      <c r="F263" s="58">
        <v>17298</v>
      </c>
      <c r="G263" s="58">
        <v>17298</v>
      </c>
      <c r="H263" s="58">
        <v>17298</v>
      </c>
      <c r="I263" s="58">
        <v>17298</v>
      </c>
      <c r="J263" s="58">
        <v>17298</v>
      </c>
      <c r="K263" s="58">
        <v>17298</v>
      </c>
      <c r="L263" s="58">
        <v>16079</v>
      </c>
      <c r="M263" s="58">
        <v>16079</v>
      </c>
      <c r="N263" s="58">
        <v>15616</v>
      </c>
      <c r="O263" s="2">
        <v>203456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57501</v>
      </c>
      <c r="D267" s="17">
        <v>58196</v>
      </c>
      <c r="E267" s="17">
        <v>78757</v>
      </c>
      <c r="F267" s="17">
        <v>140422</v>
      </c>
      <c r="G267" s="17">
        <v>272968</v>
      </c>
      <c r="H267" s="17">
        <v>273226</v>
      </c>
      <c r="I267" s="17">
        <v>224304</v>
      </c>
      <c r="J267" s="17">
        <v>132635</v>
      </c>
      <c r="K267" s="17">
        <v>302968</v>
      </c>
      <c r="L267" s="17">
        <v>159404</v>
      </c>
      <c r="M267" s="17">
        <v>93828</v>
      </c>
      <c r="N267" s="17">
        <v>41260</v>
      </c>
      <c r="O267" s="17">
        <v>1835467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9281</v>
      </c>
      <c r="D270" s="58">
        <v>9032</v>
      </c>
      <c r="E270" s="58">
        <v>10085</v>
      </c>
      <c r="F270" s="58">
        <v>13484</v>
      </c>
      <c r="G270" s="58">
        <v>18235</v>
      </c>
      <c r="H270" s="58">
        <v>19090</v>
      </c>
      <c r="I270" s="58">
        <v>17637</v>
      </c>
      <c r="J270" s="58">
        <v>13900</v>
      </c>
      <c r="K270" s="58">
        <v>19160</v>
      </c>
      <c r="L270" s="58">
        <v>13829</v>
      </c>
      <c r="M270" s="58">
        <v>11373</v>
      </c>
      <c r="N270" s="58">
        <v>10373</v>
      </c>
      <c r="O270" s="2">
        <v>165479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48220</v>
      </c>
      <c r="D275" s="20">
        <v>49164</v>
      </c>
      <c r="E275" s="20">
        <v>68672</v>
      </c>
      <c r="F275" s="20">
        <v>126938</v>
      </c>
      <c r="G275" s="20">
        <v>254733</v>
      </c>
      <c r="H275" s="20">
        <v>254136</v>
      </c>
      <c r="I275" s="20">
        <v>206667</v>
      </c>
      <c r="J275" s="20">
        <v>118735</v>
      </c>
      <c r="K275" s="20">
        <v>283808</v>
      </c>
      <c r="L275" s="20">
        <v>145575</v>
      </c>
      <c r="M275" s="20">
        <v>82455</v>
      </c>
      <c r="N275" s="20">
        <v>30887</v>
      </c>
      <c r="O275" s="20">
        <v>1669988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7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280</v>
      </c>
      <c r="D3" s="2" t="s">
        <v>280</v>
      </c>
      <c r="E3" s="2" t="s">
        <v>280</v>
      </c>
      <c r="F3" s="2" t="s">
        <v>280</v>
      </c>
      <c r="G3" s="2" t="s">
        <v>280</v>
      </c>
      <c r="H3" s="2" t="s">
        <v>280</v>
      </c>
      <c r="I3" s="2" t="s">
        <v>280</v>
      </c>
      <c r="J3" s="2" t="s">
        <v>280</v>
      </c>
      <c r="K3" s="2" t="s">
        <v>280</v>
      </c>
      <c r="L3" s="2" t="s">
        <v>280</v>
      </c>
      <c r="M3" s="2" t="s">
        <v>280</v>
      </c>
      <c r="N3" s="2" t="s">
        <v>280</v>
      </c>
      <c r="O3" s="2" t="s">
        <v>280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394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23322</v>
      </c>
      <c r="G49" s="58">
        <v>26435</v>
      </c>
      <c r="H49" s="58">
        <v>0</v>
      </c>
      <c r="I49" s="58">
        <v>0</v>
      </c>
      <c r="J49" s="58">
        <v>22181</v>
      </c>
      <c r="K49" s="58">
        <v>0</v>
      </c>
      <c r="L49" s="58">
        <v>0</v>
      </c>
      <c r="M49" s="58">
        <v>0</v>
      </c>
      <c r="N49" s="58">
        <v>0</v>
      </c>
      <c r="O49" s="2">
        <v>71938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239000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239000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23322</v>
      </c>
      <c r="G52" s="59">
        <v>26435</v>
      </c>
      <c r="H52" s="59">
        <v>239000</v>
      </c>
      <c r="I52" s="59">
        <v>0</v>
      </c>
      <c r="J52" s="59">
        <v>22181</v>
      </c>
      <c r="K52" s="59">
        <v>0</v>
      </c>
      <c r="L52" s="59">
        <v>0</v>
      </c>
      <c r="M52" s="59">
        <v>0</v>
      </c>
      <c r="N52" s="59">
        <v>0</v>
      </c>
      <c r="O52" s="15">
        <v>310938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23322</v>
      </c>
      <c r="G54" s="17">
        <v>26435</v>
      </c>
      <c r="H54" s="17">
        <v>239000</v>
      </c>
      <c r="I54" s="17">
        <v>0</v>
      </c>
      <c r="J54" s="17">
        <v>22181</v>
      </c>
      <c r="K54" s="17">
        <v>0</v>
      </c>
      <c r="L54" s="17">
        <v>0</v>
      </c>
      <c r="M54" s="17">
        <v>0</v>
      </c>
      <c r="N54" s="17">
        <v>0</v>
      </c>
      <c r="O54" s="17">
        <v>310938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23322</v>
      </c>
      <c r="G67" s="15">
        <v>26435</v>
      </c>
      <c r="H67" s="15">
        <v>239000</v>
      </c>
      <c r="I67" s="15">
        <v>0</v>
      </c>
      <c r="J67" s="15">
        <v>22181</v>
      </c>
      <c r="K67" s="15">
        <v>0</v>
      </c>
      <c r="L67" s="15">
        <v>0</v>
      </c>
      <c r="M67" s="15">
        <v>0</v>
      </c>
      <c r="N67" s="15">
        <v>0</v>
      </c>
      <c r="O67" s="15">
        <v>310938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45</v>
      </c>
      <c r="G87" s="58">
        <v>45</v>
      </c>
      <c r="H87" s="58">
        <v>45</v>
      </c>
      <c r="I87" s="58">
        <v>45</v>
      </c>
      <c r="J87" s="58">
        <v>45</v>
      </c>
      <c r="K87" s="58">
        <v>0</v>
      </c>
      <c r="L87" s="58">
        <v>0</v>
      </c>
      <c r="M87" s="58">
        <v>0</v>
      </c>
      <c r="N87" s="58">
        <v>0</v>
      </c>
      <c r="O87" s="2">
        <v>225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900</v>
      </c>
      <c r="G88" s="58">
        <v>900</v>
      </c>
      <c r="H88" s="58">
        <v>900</v>
      </c>
      <c r="I88" s="58">
        <v>900</v>
      </c>
      <c r="J88" s="58">
        <v>900</v>
      </c>
      <c r="K88" s="58">
        <v>0</v>
      </c>
      <c r="L88" s="58">
        <v>0</v>
      </c>
      <c r="M88" s="58">
        <v>0</v>
      </c>
      <c r="N88" s="58">
        <v>0</v>
      </c>
      <c r="O88" s="2">
        <v>4500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945</v>
      </c>
      <c r="G90" s="15">
        <v>945</v>
      </c>
      <c r="H90" s="15">
        <v>945</v>
      </c>
      <c r="I90" s="15">
        <v>945</v>
      </c>
      <c r="J90" s="15">
        <v>945</v>
      </c>
      <c r="K90" s="15">
        <v>0</v>
      </c>
      <c r="L90" s="15">
        <v>0</v>
      </c>
      <c r="M90" s="15">
        <v>0</v>
      </c>
      <c r="N90" s="15">
        <v>0</v>
      </c>
      <c r="O90" s="15">
        <v>4725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945</v>
      </c>
      <c r="G92" s="17">
        <v>945</v>
      </c>
      <c r="H92" s="17">
        <v>945</v>
      </c>
      <c r="I92" s="17">
        <v>945</v>
      </c>
      <c r="J92" s="17">
        <v>945</v>
      </c>
      <c r="K92" s="17">
        <v>0</v>
      </c>
      <c r="L92" s="17">
        <v>0</v>
      </c>
      <c r="M92" s="17">
        <v>0</v>
      </c>
      <c r="N92" s="17">
        <v>0</v>
      </c>
      <c r="O92" s="17">
        <v>4725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430</v>
      </c>
      <c r="G106" s="58">
        <v>346</v>
      </c>
      <c r="H106" s="58">
        <v>2157</v>
      </c>
      <c r="I106" s="58">
        <v>0</v>
      </c>
      <c r="J106" s="58">
        <v>238</v>
      </c>
      <c r="K106" s="58">
        <v>0</v>
      </c>
      <c r="L106" s="58">
        <v>0</v>
      </c>
      <c r="M106" s="58">
        <v>0</v>
      </c>
      <c r="N106" s="58">
        <v>0</v>
      </c>
      <c r="O106" s="2">
        <v>3171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8594</v>
      </c>
      <c r="G107" s="58">
        <v>6929</v>
      </c>
      <c r="H107" s="58">
        <v>43135</v>
      </c>
      <c r="I107" s="58">
        <v>0</v>
      </c>
      <c r="J107" s="58">
        <v>4768</v>
      </c>
      <c r="K107" s="58">
        <v>0</v>
      </c>
      <c r="L107" s="58">
        <v>0</v>
      </c>
      <c r="M107" s="58">
        <v>0</v>
      </c>
      <c r="N107" s="58">
        <v>0</v>
      </c>
      <c r="O107" s="2">
        <v>63426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9024</v>
      </c>
      <c r="G108" s="15">
        <v>7275</v>
      </c>
      <c r="H108" s="15">
        <v>45292</v>
      </c>
      <c r="I108" s="15">
        <v>0</v>
      </c>
      <c r="J108" s="15">
        <v>5006</v>
      </c>
      <c r="K108" s="15">
        <v>0</v>
      </c>
      <c r="L108" s="15">
        <v>0</v>
      </c>
      <c r="M108" s="15">
        <v>0</v>
      </c>
      <c r="N108" s="15">
        <v>0</v>
      </c>
      <c r="O108" s="15">
        <v>66597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9024</v>
      </c>
      <c r="G112" s="15">
        <v>7275</v>
      </c>
      <c r="H112" s="15">
        <v>45292</v>
      </c>
      <c r="I112" s="15">
        <v>0</v>
      </c>
      <c r="J112" s="15">
        <v>5006</v>
      </c>
      <c r="K112" s="15">
        <v>0</v>
      </c>
      <c r="L112" s="15">
        <v>0</v>
      </c>
      <c r="M112" s="15">
        <v>0</v>
      </c>
      <c r="N112" s="15">
        <v>0</v>
      </c>
      <c r="O112" s="15">
        <v>66597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0</v>
      </c>
      <c r="D114" s="20">
        <v>0</v>
      </c>
      <c r="E114" s="20">
        <v>0</v>
      </c>
      <c r="F114" s="20">
        <v>9969</v>
      </c>
      <c r="G114" s="20">
        <v>8220</v>
      </c>
      <c r="H114" s="20">
        <v>46237</v>
      </c>
      <c r="I114" s="20">
        <v>945</v>
      </c>
      <c r="J114" s="20">
        <v>5951</v>
      </c>
      <c r="K114" s="20">
        <v>0</v>
      </c>
      <c r="L114" s="20">
        <v>0</v>
      </c>
      <c r="M114" s="20">
        <v>0</v>
      </c>
      <c r="N114" s="20">
        <v>0</v>
      </c>
      <c r="O114" s="20">
        <v>71322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0</v>
      </c>
      <c r="D118" s="58">
        <v>0</v>
      </c>
      <c r="E118" s="58">
        <v>0</v>
      </c>
      <c r="F118" s="58">
        <v>925</v>
      </c>
      <c r="G118" s="58">
        <v>672</v>
      </c>
      <c r="H118" s="58">
        <v>474</v>
      </c>
      <c r="I118" s="58">
        <v>400</v>
      </c>
      <c r="J118" s="58">
        <v>301</v>
      </c>
      <c r="K118" s="58">
        <v>0</v>
      </c>
      <c r="L118" s="58">
        <v>0</v>
      </c>
      <c r="M118" s="58">
        <v>0</v>
      </c>
      <c r="N118" s="58">
        <v>0</v>
      </c>
      <c r="O118" s="2">
        <v>2772</v>
      </c>
    </row>
    <row r="119" spans="1:15" ht="11.25" customHeight="1" x14ac:dyDescent="0.2">
      <c r="A119" s="10" t="s">
        <v>250</v>
      </c>
      <c r="B119" s="62" t="s">
        <v>43</v>
      </c>
      <c r="C119" s="58">
        <v>0</v>
      </c>
      <c r="D119" s="58">
        <v>0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0</v>
      </c>
      <c r="M119" s="58">
        <v>0</v>
      </c>
      <c r="N119" s="58">
        <v>0</v>
      </c>
      <c r="O119" s="2">
        <v>0</v>
      </c>
    </row>
    <row r="120" spans="1:15" ht="11.25" x14ac:dyDescent="0.2">
      <c r="A120" s="10" t="s">
        <v>251</v>
      </c>
      <c r="B120" s="62" t="s">
        <v>44</v>
      </c>
      <c r="C120" s="58">
        <v>0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0</v>
      </c>
      <c r="M120" s="58">
        <v>0</v>
      </c>
      <c r="N120" s="58">
        <v>0</v>
      </c>
      <c r="O120" s="2">
        <v>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302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302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278</v>
      </c>
      <c r="L126" s="58">
        <v>0</v>
      </c>
      <c r="M126" s="58">
        <v>0</v>
      </c>
      <c r="N126" s="58">
        <v>0</v>
      </c>
      <c r="O126" s="2">
        <v>278</v>
      </c>
    </row>
    <row r="127" spans="1:15" ht="11.25" x14ac:dyDescent="0.2">
      <c r="A127" s="10"/>
      <c r="B127" s="4" t="s">
        <v>455</v>
      </c>
      <c r="C127" s="15">
        <v>0</v>
      </c>
      <c r="D127" s="15">
        <v>0</v>
      </c>
      <c r="E127" s="15">
        <v>0</v>
      </c>
      <c r="F127" s="15">
        <v>1227</v>
      </c>
      <c r="G127" s="15">
        <v>672</v>
      </c>
      <c r="H127" s="15">
        <v>474</v>
      </c>
      <c r="I127" s="15">
        <v>400</v>
      </c>
      <c r="J127" s="15">
        <v>301</v>
      </c>
      <c r="K127" s="15">
        <v>278</v>
      </c>
      <c r="L127" s="15">
        <v>0</v>
      </c>
      <c r="M127" s="15">
        <v>0</v>
      </c>
      <c r="N127" s="15">
        <v>0</v>
      </c>
      <c r="O127" s="15">
        <v>3352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0</v>
      </c>
      <c r="D129" s="20">
        <v>0</v>
      </c>
      <c r="E129" s="20">
        <v>0</v>
      </c>
      <c r="F129" s="20">
        <v>11196</v>
      </c>
      <c r="G129" s="20">
        <v>8892</v>
      </c>
      <c r="H129" s="20">
        <v>46711</v>
      </c>
      <c r="I129" s="20">
        <v>1345</v>
      </c>
      <c r="J129" s="20">
        <v>6252</v>
      </c>
      <c r="K129" s="20">
        <v>278</v>
      </c>
      <c r="L129" s="20">
        <v>0</v>
      </c>
      <c r="M129" s="20">
        <v>0</v>
      </c>
      <c r="N129" s="20">
        <v>0</v>
      </c>
      <c r="O129" s="20">
        <v>74674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78339</v>
      </c>
      <c r="I133" s="58">
        <v>0</v>
      </c>
      <c r="J133" s="58">
        <v>2098</v>
      </c>
      <c r="K133" s="58">
        <v>0</v>
      </c>
      <c r="L133" s="58">
        <v>0</v>
      </c>
      <c r="M133" s="58">
        <v>0</v>
      </c>
      <c r="N133" s="58">
        <v>0</v>
      </c>
      <c r="O133" s="2">
        <v>80437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86</v>
      </c>
      <c r="G134" s="58">
        <v>0</v>
      </c>
      <c r="H134" s="58">
        <v>0</v>
      </c>
      <c r="I134" s="58">
        <v>0</v>
      </c>
      <c r="J134" s="58">
        <v>51</v>
      </c>
      <c r="K134" s="58">
        <v>0</v>
      </c>
      <c r="L134" s="58">
        <v>0</v>
      </c>
      <c r="M134" s="58">
        <v>0</v>
      </c>
      <c r="N134" s="58">
        <v>0</v>
      </c>
      <c r="O134" s="2">
        <v>137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159</v>
      </c>
      <c r="G135" s="58">
        <v>0</v>
      </c>
      <c r="H135" s="58">
        <v>234</v>
      </c>
      <c r="I135" s="58">
        <v>0</v>
      </c>
      <c r="J135" s="58">
        <v>254</v>
      </c>
      <c r="K135" s="58">
        <v>0</v>
      </c>
      <c r="L135" s="58">
        <v>0</v>
      </c>
      <c r="M135" s="58">
        <v>0</v>
      </c>
      <c r="N135" s="58">
        <v>0</v>
      </c>
      <c r="O135" s="2">
        <v>647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245</v>
      </c>
      <c r="G138" s="15">
        <v>0</v>
      </c>
      <c r="H138" s="15">
        <v>78573</v>
      </c>
      <c r="I138" s="15">
        <v>0</v>
      </c>
      <c r="J138" s="15">
        <v>2403</v>
      </c>
      <c r="K138" s="15">
        <v>0</v>
      </c>
      <c r="L138" s="15">
        <v>0</v>
      </c>
      <c r="M138" s="15">
        <v>0</v>
      </c>
      <c r="N138" s="15">
        <v>0</v>
      </c>
      <c r="O138" s="15">
        <v>81221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245</v>
      </c>
      <c r="G142" s="20">
        <v>0</v>
      </c>
      <c r="H142" s="20">
        <v>78573</v>
      </c>
      <c r="I142" s="20">
        <v>0</v>
      </c>
      <c r="J142" s="20">
        <v>2403</v>
      </c>
      <c r="K142" s="20">
        <v>0</v>
      </c>
      <c r="L142" s="20">
        <v>0</v>
      </c>
      <c r="M142" s="20">
        <v>0</v>
      </c>
      <c r="N142" s="20">
        <v>0</v>
      </c>
      <c r="O142" s="20">
        <v>81221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358</v>
      </c>
      <c r="F150" s="58">
        <v>0</v>
      </c>
      <c r="G150" s="58">
        <v>141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499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358</v>
      </c>
      <c r="F151" s="15">
        <v>0</v>
      </c>
      <c r="G151" s="15">
        <v>141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499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358</v>
      </c>
      <c r="F161" s="15">
        <v>0</v>
      </c>
      <c r="G161" s="15">
        <v>141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499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358</v>
      </c>
      <c r="F166" s="20">
        <v>0</v>
      </c>
      <c r="G166" s="20">
        <v>141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499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0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0</v>
      </c>
      <c r="O174" s="2">
        <v>0</v>
      </c>
    </row>
    <row r="175" spans="1:15" ht="11.25" x14ac:dyDescent="0.2">
      <c r="A175" s="10"/>
      <c r="B175" s="4" t="s">
        <v>448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  <c r="O175" s="15">
        <v>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0</v>
      </c>
      <c r="D179" s="20">
        <v>0</v>
      </c>
      <c r="E179" s="20">
        <v>0</v>
      </c>
      <c r="F179" s="20">
        <v>0</v>
      </c>
      <c r="G179" s="20">
        <v>0</v>
      </c>
      <c r="H179" s="20">
        <v>0</v>
      </c>
      <c r="I179" s="20">
        <v>0</v>
      </c>
      <c r="J179" s="20">
        <v>0</v>
      </c>
      <c r="K179" s="20">
        <v>0</v>
      </c>
      <c r="L179" s="20">
        <v>0</v>
      </c>
      <c r="M179" s="20">
        <v>0</v>
      </c>
      <c r="N179" s="20">
        <v>0</v>
      </c>
      <c r="O179" s="20">
        <v>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0</v>
      </c>
      <c r="E198" s="58">
        <v>0</v>
      </c>
      <c r="F198" s="58">
        <v>0</v>
      </c>
      <c r="G198" s="58">
        <v>83</v>
      </c>
      <c r="H198" s="58">
        <v>83</v>
      </c>
      <c r="I198" s="58">
        <v>83</v>
      </c>
      <c r="J198" s="58">
        <v>83</v>
      </c>
      <c r="K198" s="58">
        <v>83</v>
      </c>
      <c r="L198" s="58">
        <v>83</v>
      </c>
      <c r="M198" s="58">
        <v>83</v>
      </c>
      <c r="N198" s="58">
        <v>83</v>
      </c>
      <c r="O198" s="2">
        <v>664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0</v>
      </c>
      <c r="D200" s="20">
        <v>0</v>
      </c>
      <c r="E200" s="20">
        <v>0</v>
      </c>
      <c r="F200" s="20">
        <v>0</v>
      </c>
      <c r="G200" s="20">
        <v>83</v>
      </c>
      <c r="H200" s="20">
        <v>83</v>
      </c>
      <c r="I200" s="20">
        <v>83</v>
      </c>
      <c r="J200" s="20">
        <v>83</v>
      </c>
      <c r="K200" s="20">
        <v>83</v>
      </c>
      <c r="L200" s="20">
        <v>83</v>
      </c>
      <c r="M200" s="20">
        <v>83</v>
      </c>
      <c r="N200" s="20">
        <v>83</v>
      </c>
      <c r="O200" s="20">
        <v>664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3828</v>
      </c>
      <c r="G208" s="58">
        <v>3180</v>
      </c>
      <c r="H208" s="58">
        <v>3765</v>
      </c>
      <c r="I208" s="58">
        <v>981</v>
      </c>
      <c r="J208" s="58">
        <v>4113</v>
      </c>
      <c r="K208" s="58">
        <v>2743</v>
      </c>
      <c r="L208" s="58">
        <v>0</v>
      </c>
      <c r="M208" s="58">
        <v>0</v>
      </c>
      <c r="N208" s="58">
        <v>0</v>
      </c>
      <c r="O208" s="2">
        <v>18610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</v>
      </c>
      <c r="D229" s="58">
        <v>1</v>
      </c>
      <c r="E229" s="58">
        <v>1</v>
      </c>
      <c r="F229" s="58">
        <v>1</v>
      </c>
      <c r="G229" s="58">
        <v>1</v>
      </c>
      <c r="H229" s="58">
        <v>1</v>
      </c>
      <c r="I229" s="58">
        <v>1</v>
      </c>
      <c r="J229" s="58">
        <v>1</v>
      </c>
      <c r="K229" s="58">
        <v>1</v>
      </c>
      <c r="L229" s="58">
        <v>1</v>
      </c>
      <c r="M229" s="58">
        <v>1</v>
      </c>
      <c r="N229" s="58">
        <v>1</v>
      </c>
      <c r="O229" s="2">
        <v>12</v>
      </c>
    </row>
    <row r="230" spans="1:15" ht="11.25" x14ac:dyDescent="0.2">
      <c r="A230" s="10"/>
      <c r="B230" s="4" t="s">
        <v>103</v>
      </c>
      <c r="C230" s="15">
        <v>1</v>
      </c>
      <c r="D230" s="15">
        <v>1</v>
      </c>
      <c r="E230" s="15">
        <v>1</v>
      </c>
      <c r="F230" s="15">
        <v>3829</v>
      </c>
      <c r="G230" s="15">
        <v>3181</v>
      </c>
      <c r="H230" s="15">
        <v>3766</v>
      </c>
      <c r="I230" s="15">
        <v>982</v>
      </c>
      <c r="J230" s="15">
        <v>4114</v>
      </c>
      <c r="K230" s="15">
        <v>2744</v>
      </c>
      <c r="L230" s="15">
        <v>1</v>
      </c>
      <c r="M230" s="15">
        <v>1</v>
      </c>
      <c r="N230" s="15">
        <v>1</v>
      </c>
      <c r="O230" s="15">
        <v>18622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</v>
      </c>
      <c r="D232" s="17">
        <v>1</v>
      </c>
      <c r="E232" s="17">
        <v>1</v>
      </c>
      <c r="F232" s="17">
        <v>3829</v>
      </c>
      <c r="G232" s="17">
        <v>3264</v>
      </c>
      <c r="H232" s="17">
        <v>3849</v>
      </c>
      <c r="I232" s="17">
        <v>1065</v>
      </c>
      <c r="J232" s="17">
        <v>4197</v>
      </c>
      <c r="K232" s="17">
        <v>2827</v>
      </c>
      <c r="L232" s="17">
        <v>84</v>
      </c>
      <c r="M232" s="17">
        <v>84</v>
      </c>
      <c r="N232" s="17">
        <v>84</v>
      </c>
      <c r="O232" s="17">
        <v>19286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</v>
      </c>
      <c r="D234" s="20">
        <v>1</v>
      </c>
      <c r="E234" s="20">
        <v>359</v>
      </c>
      <c r="F234" s="20">
        <v>15270</v>
      </c>
      <c r="G234" s="20">
        <v>12297</v>
      </c>
      <c r="H234" s="20">
        <v>129133</v>
      </c>
      <c r="I234" s="20">
        <v>2410</v>
      </c>
      <c r="J234" s="20">
        <v>12852</v>
      </c>
      <c r="K234" s="20">
        <v>3105</v>
      </c>
      <c r="L234" s="20">
        <v>84</v>
      </c>
      <c r="M234" s="20">
        <v>84</v>
      </c>
      <c r="N234" s="20">
        <v>84</v>
      </c>
      <c r="O234" s="20">
        <v>175680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</v>
      </c>
      <c r="D236" s="15">
        <v>-1</v>
      </c>
      <c r="E236" s="15">
        <v>-359</v>
      </c>
      <c r="F236" s="15">
        <v>8052</v>
      </c>
      <c r="G236" s="15">
        <v>14138</v>
      </c>
      <c r="H236" s="15">
        <v>109867</v>
      </c>
      <c r="I236" s="15">
        <v>-2410</v>
      </c>
      <c r="J236" s="15">
        <v>9329</v>
      </c>
      <c r="K236" s="15">
        <v>-3105</v>
      </c>
      <c r="L236" s="15">
        <v>-84</v>
      </c>
      <c r="M236" s="15">
        <v>-84</v>
      </c>
      <c r="N236" s="15">
        <v>-84</v>
      </c>
      <c r="O236" s="15">
        <v>135258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646</v>
      </c>
      <c r="G239" s="58">
        <v>581</v>
      </c>
      <c r="H239" s="58">
        <v>5109</v>
      </c>
      <c r="I239" s="58">
        <v>0</v>
      </c>
      <c r="J239" s="58">
        <v>519</v>
      </c>
      <c r="K239" s="58">
        <v>0</v>
      </c>
      <c r="L239" s="58">
        <v>0</v>
      </c>
      <c r="M239" s="58">
        <v>0</v>
      </c>
      <c r="N239" s="58">
        <v>0</v>
      </c>
      <c r="O239" s="2">
        <v>6855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231</v>
      </c>
      <c r="G240" s="58">
        <v>211</v>
      </c>
      <c r="H240" s="58">
        <v>1811</v>
      </c>
      <c r="I240" s="58">
        <v>0</v>
      </c>
      <c r="J240" s="58">
        <v>181</v>
      </c>
      <c r="K240" s="58">
        <v>0</v>
      </c>
      <c r="L240" s="58">
        <v>0</v>
      </c>
      <c r="M240" s="58">
        <v>0</v>
      </c>
      <c r="N240" s="58">
        <v>0</v>
      </c>
      <c r="O240" s="2">
        <v>2434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39</v>
      </c>
      <c r="G241" s="58">
        <v>45</v>
      </c>
      <c r="H241" s="58">
        <v>407</v>
      </c>
      <c r="I241" s="58">
        <v>0</v>
      </c>
      <c r="J241" s="58">
        <v>38</v>
      </c>
      <c r="K241" s="58">
        <v>0</v>
      </c>
      <c r="L241" s="58">
        <v>0</v>
      </c>
      <c r="M241" s="58">
        <v>0</v>
      </c>
      <c r="N241" s="58">
        <v>0</v>
      </c>
      <c r="O241" s="2">
        <v>529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7</v>
      </c>
      <c r="G242" s="58">
        <v>7</v>
      </c>
      <c r="H242" s="58">
        <v>62</v>
      </c>
      <c r="I242" s="58">
        <v>0</v>
      </c>
      <c r="J242" s="58">
        <v>6</v>
      </c>
      <c r="K242" s="58">
        <v>0</v>
      </c>
      <c r="L242" s="58">
        <v>0</v>
      </c>
      <c r="M242" s="58">
        <v>0</v>
      </c>
      <c r="N242" s="58">
        <v>0</v>
      </c>
      <c r="O242" s="2">
        <v>82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85</v>
      </c>
      <c r="G243" s="58">
        <v>85</v>
      </c>
      <c r="H243" s="58">
        <v>725</v>
      </c>
      <c r="I243" s="58">
        <v>0</v>
      </c>
      <c r="J243" s="58">
        <v>69</v>
      </c>
      <c r="K243" s="58">
        <v>0</v>
      </c>
      <c r="L243" s="58">
        <v>0</v>
      </c>
      <c r="M243" s="58">
        <v>0</v>
      </c>
      <c r="N243" s="58">
        <v>0</v>
      </c>
      <c r="O243" s="2">
        <v>964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280</v>
      </c>
      <c r="G244" s="58">
        <v>321</v>
      </c>
      <c r="H244" s="58">
        <v>3422</v>
      </c>
      <c r="I244" s="58">
        <v>0</v>
      </c>
      <c r="J244" s="58">
        <v>312</v>
      </c>
      <c r="K244" s="58">
        <v>0</v>
      </c>
      <c r="L244" s="58">
        <v>0</v>
      </c>
      <c r="M244" s="58">
        <v>0</v>
      </c>
      <c r="N244" s="58">
        <v>0</v>
      </c>
      <c r="O244" s="2">
        <v>4335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469</v>
      </c>
      <c r="G246" s="58">
        <v>424</v>
      </c>
      <c r="H246" s="58">
        <v>3322</v>
      </c>
      <c r="I246" s="58">
        <v>0</v>
      </c>
      <c r="J246" s="58">
        <v>346</v>
      </c>
      <c r="K246" s="58">
        <v>0</v>
      </c>
      <c r="L246" s="58">
        <v>0</v>
      </c>
      <c r="M246" s="58">
        <v>0</v>
      </c>
      <c r="N246" s="58">
        <v>0</v>
      </c>
      <c r="O246" s="2">
        <v>4561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87</v>
      </c>
      <c r="G247" s="58">
        <v>89</v>
      </c>
      <c r="H247" s="58">
        <v>762</v>
      </c>
      <c r="I247" s="58">
        <v>0</v>
      </c>
      <c r="J247" s="58">
        <v>73</v>
      </c>
      <c r="K247" s="58">
        <v>0</v>
      </c>
      <c r="L247" s="58">
        <v>0</v>
      </c>
      <c r="M247" s="58">
        <v>0</v>
      </c>
      <c r="N247" s="58">
        <v>0</v>
      </c>
      <c r="O247" s="2">
        <v>1011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16</v>
      </c>
      <c r="G249" s="58">
        <v>16</v>
      </c>
      <c r="H249" s="58">
        <v>141</v>
      </c>
      <c r="I249" s="58">
        <v>0</v>
      </c>
      <c r="J249" s="58">
        <v>13</v>
      </c>
      <c r="K249" s="58">
        <v>0</v>
      </c>
      <c r="L249" s="58">
        <v>0</v>
      </c>
      <c r="M249" s="58">
        <v>0</v>
      </c>
      <c r="N249" s="58">
        <v>0</v>
      </c>
      <c r="O249" s="2">
        <v>186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441</v>
      </c>
      <c r="G250" s="58">
        <v>336</v>
      </c>
      <c r="H250" s="58">
        <v>3601</v>
      </c>
      <c r="I250" s="58">
        <v>0</v>
      </c>
      <c r="J250" s="58">
        <v>532</v>
      </c>
      <c r="K250" s="58">
        <v>0</v>
      </c>
      <c r="L250" s="58">
        <v>0</v>
      </c>
      <c r="M250" s="58">
        <v>0</v>
      </c>
      <c r="N250" s="58">
        <v>0</v>
      </c>
      <c r="O250" s="2">
        <v>4910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30</v>
      </c>
      <c r="G251" s="58">
        <v>29</v>
      </c>
      <c r="H251" s="58">
        <v>264</v>
      </c>
      <c r="I251" s="58">
        <v>0</v>
      </c>
      <c r="J251" s="58">
        <v>24</v>
      </c>
      <c r="K251" s="58">
        <v>0</v>
      </c>
      <c r="L251" s="58">
        <v>0</v>
      </c>
      <c r="M251" s="58">
        <v>0</v>
      </c>
      <c r="N251" s="58">
        <v>0</v>
      </c>
      <c r="O251" s="2">
        <v>347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101</v>
      </c>
      <c r="G252" s="58">
        <v>90</v>
      </c>
      <c r="H252" s="58">
        <v>853</v>
      </c>
      <c r="I252" s="58">
        <v>0</v>
      </c>
      <c r="J252" s="58">
        <v>74</v>
      </c>
      <c r="K252" s="58">
        <v>0</v>
      </c>
      <c r="L252" s="58">
        <v>0</v>
      </c>
      <c r="M252" s="58">
        <v>0</v>
      </c>
      <c r="N252" s="58">
        <v>0</v>
      </c>
      <c r="O252" s="2">
        <v>1118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158</v>
      </c>
      <c r="G253" s="58">
        <v>156</v>
      </c>
      <c r="H253" s="58">
        <v>1395</v>
      </c>
      <c r="I253" s="58">
        <v>0</v>
      </c>
      <c r="J253" s="58">
        <v>133</v>
      </c>
      <c r="K253" s="58">
        <v>0</v>
      </c>
      <c r="L253" s="58">
        <v>0</v>
      </c>
      <c r="M253" s="58">
        <v>0</v>
      </c>
      <c r="N253" s="58">
        <v>0</v>
      </c>
      <c r="O253" s="2">
        <v>1842</v>
      </c>
    </row>
    <row r="254" spans="1:15" ht="11.25" x14ac:dyDescent="0.2">
      <c r="A254" s="10"/>
      <c r="B254" s="4" t="s">
        <v>471</v>
      </c>
      <c r="C254" s="15">
        <v>0</v>
      </c>
      <c r="D254" s="15">
        <v>0</v>
      </c>
      <c r="E254" s="15">
        <v>0</v>
      </c>
      <c r="F254" s="15">
        <v>2590</v>
      </c>
      <c r="G254" s="15">
        <v>2390</v>
      </c>
      <c r="H254" s="15">
        <v>21874</v>
      </c>
      <c r="I254" s="15">
        <v>0</v>
      </c>
      <c r="J254" s="15">
        <v>2320</v>
      </c>
      <c r="K254" s="15">
        <v>0</v>
      </c>
      <c r="L254" s="15">
        <v>0</v>
      </c>
      <c r="M254" s="15">
        <v>0</v>
      </c>
      <c r="N254" s="15">
        <v>0</v>
      </c>
      <c r="O254" s="15">
        <v>29174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-1</v>
      </c>
      <c r="E256" s="34">
        <v>-359</v>
      </c>
      <c r="F256" s="34">
        <v>5462</v>
      </c>
      <c r="G256" s="34">
        <v>11748</v>
      </c>
      <c r="H256" s="34">
        <v>87993</v>
      </c>
      <c r="I256" s="34">
        <v>-2410</v>
      </c>
      <c r="J256" s="34">
        <v>7009</v>
      </c>
      <c r="K256" s="34">
        <v>-3105</v>
      </c>
      <c r="L256" s="34">
        <v>-84</v>
      </c>
      <c r="M256" s="34">
        <v>-84</v>
      </c>
      <c r="N256" s="34">
        <v>-84</v>
      </c>
      <c r="O256" s="34">
        <v>106084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-1</v>
      </c>
      <c r="E260" s="17">
        <v>-359</v>
      </c>
      <c r="F260" s="17">
        <v>5462</v>
      </c>
      <c r="G260" s="17">
        <v>11748</v>
      </c>
      <c r="H260" s="17">
        <v>87993</v>
      </c>
      <c r="I260" s="17">
        <v>-2410</v>
      </c>
      <c r="J260" s="17">
        <v>7009</v>
      </c>
      <c r="K260" s="17">
        <v>-3105</v>
      </c>
      <c r="L260" s="17">
        <v>-84</v>
      </c>
      <c r="M260" s="17">
        <v>-84</v>
      </c>
      <c r="N260" s="17">
        <v>-84</v>
      </c>
      <c r="O260" s="17">
        <v>106084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700</v>
      </c>
      <c r="G262" s="58">
        <v>793</v>
      </c>
      <c r="H262" s="58">
        <v>7170</v>
      </c>
      <c r="I262" s="58">
        <v>0</v>
      </c>
      <c r="J262" s="58">
        <v>665</v>
      </c>
      <c r="K262" s="58">
        <v>0</v>
      </c>
      <c r="L262" s="58">
        <v>0</v>
      </c>
      <c r="M262" s="58">
        <v>0</v>
      </c>
      <c r="N262" s="58">
        <v>0</v>
      </c>
      <c r="O262" s="2">
        <v>9328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-1</v>
      </c>
      <c r="E267" s="17">
        <v>-359</v>
      </c>
      <c r="F267" s="17">
        <v>4762</v>
      </c>
      <c r="G267" s="17">
        <v>10955</v>
      </c>
      <c r="H267" s="17">
        <v>80823</v>
      </c>
      <c r="I267" s="17">
        <v>-2410</v>
      </c>
      <c r="J267" s="17">
        <v>6344</v>
      </c>
      <c r="K267" s="17">
        <v>-3105</v>
      </c>
      <c r="L267" s="17">
        <v>-84</v>
      </c>
      <c r="M267" s="17">
        <v>-84</v>
      </c>
      <c r="N267" s="17">
        <v>-84</v>
      </c>
      <c r="O267" s="17">
        <v>96756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466</v>
      </c>
      <c r="G270" s="58">
        <v>529</v>
      </c>
      <c r="H270" s="58">
        <v>4780</v>
      </c>
      <c r="I270" s="58">
        <v>0</v>
      </c>
      <c r="J270" s="58">
        <v>444</v>
      </c>
      <c r="K270" s="58">
        <v>0</v>
      </c>
      <c r="L270" s="58">
        <v>0</v>
      </c>
      <c r="M270" s="58">
        <v>0</v>
      </c>
      <c r="N270" s="58">
        <v>0</v>
      </c>
      <c r="O270" s="2">
        <v>6219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-1</v>
      </c>
      <c r="E275" s="20">
        <v>-359</v>
      </c>
      <c r="F275" s="20">
        <v>4296</v>
      </c>
      <c r="G275" s="20">
        <v>10426</v>
      </c>
      <c r="H275" s="20">
        <v>76043</v>
      </c>
      <c r="I275" s="20">
        <v>-2410</v>
      </c>
      <c r="J275" s="20">
        <v>5900</v>
      </c>
      <c r="K275" s="20">
        <v>-3105</v>
      </c>
      <c r="L275" s="20">
        <v>-84</v>
      </c>
      <c r="M275" s="20">
        <v>-84</v>
      </c>
      <c r="N275" s="20">
        <v>-84</v>
      </c>
      <c r="O275" s="20">
        <v>90537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281</v>
      </c>
      <c r="D3" s="2" t="s">
        <v>281</v>
      </c>
      <c r="E3" s="2" t="s">
        <v>281</v>
      </c>
      <c r="F3" s="2" t="s">
        <v>281</v>
      </c>
      <c r="G3" s="2" t="s">
        <v>281</v>
      </c>
      <c r="H3" s="2" t="s">
        <v>281</v>
      </c>
      <c r="I3" s="2" t="s">
        <v>281</v>
      </c>
      <c r="J3" s="2" t="s">
        <v>281</v>
      </c>
      <c r="K3" s="2" t="s">
        <v>281</v>
      </c>
      <c r="L3" s="2" t="s">
        <v>281</v>
      </c>
      <c r="M3" s="2" t="s">
        <v>281</v>
      </c>
      <c r="N3" s="2" t="s">
        <v>281</v>
      </c>
      <c r="O3" s="2" t="s">
        <v>281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222936</v>
      </c>
      <c r="D14" s="58">
        <v>223547</v>
      </c>
      <c r="E14" s="58">
        <v>233901</v>
      </c>
      <c r="F14" s="58">
        <v>234774</v>
      </c>
      <c r="G14" s="58">
        <v>236083</v>
      </c>
      <c r="H14" s="58">
        <v>237392</v>
      </c>
      <c r="I14" s="58">
        <v>238702</v>
      </c>
      <c r="J14" s="58">
        <v>240011</v>
      </c>
      <c r="K14" s="58">
        <v>241320</v>
      </c>
      <c r="L14" s="58">
        <v>242630</v>
      </c>
      <c r="M14" s="58">
        <v>243066</v>
      </c>
      <c r="N14" s="58">
        <v>243503</v>
      </c>
      <c r="O14" s="2">
        <v>2837866</v>
      </c>
    </row>
    <row r="15" spans="1:18" ht="11.25" x14ac:dyDescent="0.2">
      <c r="A15" s="10" t="s">
        <v>177</v>
      </c>
      <c r="B15" s="61" t="s">
        <v>353</v>
      </c>
      <c r="C15" s="58">
        <v>2004</v>
      </c>
      <c r="D15" s="58">
        <v>2009</v>
      </c>
      <c r="E15" s="58">
        <v>2017</v>
      </c>
      <c r="F15" s="58">
        <v>2025</v>
      </c>
      <c r="G15" s="58">
        <v>2037</v>
      </c>
      <c r="H15" s="58">
        <v>2049</v>
      </c>
      <c r="I15" s="58">
        <v>2060</v>
      </c>
      <c r="J15" s="58">
        <v>2072</v>
      </c>
      <c r="K15" s="58">
        <v>2084</v>
      </c>
      <c r="L15" s="58">
        <v>2096</v>
      </c>
      <c r="M15" s="58">
        <v>2100</v>
      </c>
      <c r="N15" s="58">
        <v>2104</v>
      </c>
      <c r="O15" s="2">
        <v>24657</v>
      </c>
    </row>
    <row r="16" spans="1:18" ht="11.25" x14ac:dyDescent="0.2">
      <c r="A16" s="10" t="s">
        <v>164</v>
      </c>
      <c r="B16" s="61" t="s">
        <v>360</v>
      </c>
      <c r="C16" s="58">
        <v>11022</v>
      </c>
      <c r="D16" s="58">
        <v>11052</v>
      </c>
      <c r="E16" s="58">
        <v>11095</v>
      </c>
      <c r="F16" s="58">
        <v>11638</v>
      </c>
      <c r="G16" s="58">
        <v>12203</v>
      </c>
      <c r="H16" s="58">
        <v>12268</v>
      </c>
      <c r="I16" s="58">
        <v>12332</v>
      </c>
      <c r="J16" s="58">
        <v>12397</v>
      </c>
      <c r="K16" s="58">
        <v>12462</v>
      </c>
      <c r="L16" s="58">
        <v>12526</v>
      </c>
      <c r="M16" s="58">
        <v>11548</v>
      </c>
      <c r="N16" s="58">
        <v>11570</v>
      </c>
      <c r="O16" s="2">
        <v>142112</v>
      </c>
    </row>
    <row r="17" spans="1:15" ht="11.25" x14ac:dyDescent="0.2">
      <c r="A17" s="42" t="s">
        <v>436</v>
      </c>
      <c r="B17" s="61" t="s">
        <v>57</v>
      </c>
      <c r="C17" s="58">
        <v>9118</v>
      </c>
      <c r="D17" s="58">
        <v>9143</v>
      </c>
      <c r="E17" s="58">
        <v>9179</v>
      </c>
      <c r="F17" s="58">
        <v>9214</v>
      </c>
      <c r="G17" s="58">
        <v>9268</v>
      </c>
      <c r="H17" s="58">
        <v>9321</v>
      </c>
      <c r="I17" s="58">
        <v>9375</v>
      </c>
      <c r="J17" s="58">
        <v>9428</v>
      </c>
      <c r="K17" s="58">
        <v>9482</v>
      </c>
      <c r="L17" s="58">
        <v>9536</v>
      </c>
      <c r="M17" s="58">
        <v>9553</v>
      </c>
      <c r="N17" s="58">
        <v>9571</v>
      </c>
      <c r="O17" s="2">
        <v>112188</v>
      </c>
    </row>
    <row r="18" spans="1:15" ht="11.25" x14ac:dyDescent="0.2">
      <c r="A18" s="10" t="s">
        <v>167</v>
      </c>
      <c r="B18" s="61" t="s">
        <v>363</v>
      </c>
      <c r="C18" s="58">
        <v>6413</v>
      </c>
      <c r="D18" s="58">
        <v>6430</v>
      </c>
      <c r="E18" s="58">
        <v>6455</v>
      </c>
      <c r="F18" s="58">
        <v>6480</v>
      </c>
      <c r="G18" s="58">
        <v>6518</v>
      </c>
      <c r="H18" s="58">
        <v>6556</v>
      </c>
      <c r="I18" s="58">
        <v>6593</v>
      </c>
      <c r="J18" s="58">
        <v>6631</v>
      </c>
      <c r="K18" s="58">
        <v>6669</v>
      </c>
      <c r="L18" s="58">
        <v>6706</v>
      </c>
      <c r="M18" s="58">
        <v>6719</v>
      </c>
      <c r="N18" s="58">
        <v>6731</v>
      </c>
      <c r="O18" s="2">
        <v>78902</v>
      </c>
    </row>
    <row r="19" spans="1:15" ht="11.25" x14ac:dyDescent="0.2">
      <c r="A19" s="10" t="s">
        <v>166</v>
      </c>
      <c r="B19" s="61" t="s">
        <v>362</v>
      </c>
      <c r="C19" s="58">
        <v>3908</v>
      </c>
      <c r="D19" s="58">
        <v>3918</v>
      </c>
      <c r="E19" s="58">
        <v>3934</v>
      </c>
      <c r="F19" s="58">
        <v>3949</v>
      </c>
      <c r="G19" s="58">
        <v>3972</v>
      </c>
      <c r="H19" s="58">
        <v>3995</v>
      </c>
      <c r="I19" s="58">
        <v>4018</v>
      </c>
      <c r="J19" s="58">
        <v>4041</v>
      </c>
      <c r="K19" s="58">
        <v>4064</v>
      </c>
      <c r="L19" s="58">
        <v>4087</v>
      </c>
      <c r="M19" s="58">
        <v>4094</v>
      </c>
      <c r="N19" s="58">
        <v>4102</v>
      </c>
      <c r="O19" s="2">
        <v>48081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255401</v>
      </c>
      <c r="D22" s="15">
        <v>256099</v>
      </c>
      <c r="E22" s="15">
        <v>266581</v>
      </c>
      <c r="F22" s="15">
        <v>268080</v>
      </c>
      <c r="G22" s="15">
        <v>270081</v>
      </c>
      <c r="H22" s="15">
        <v>271581</v>
      </c>
      <c r="I22" s="15">
        <v>273080</v>
      </c>
      <c r="J22" s="15">
        <v>274580</v>
      </c>
      <c r="K22" s="15">
        <v>276081</v>
      </c>
      <c r="L22" s="15">
        <v>277581</v>
      </c>
      <c r="M22" s="15">
        <v>277080</v>
      </c>
      <c r="N22" s="15">
        <v>277581</v>
      </c>
      <c r="O22" s="15">
        <v>3243806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10340</v>
      </c>
      <c r="D25" s="58">
        <v>10290</v>
      </c>
      <c r="E25" s="58">
        <v>11140</v>
      </c>
      <c r="F25" s="58">
        <v>19390</v>
      </c>
      <c r="G25" s="58">
        <v>81400</v>
      </c>
      <c r="H25" s="58">
        <v>40100</v>
      </c>
      <c r="I25" s="58">
        <v>53300</v>
      </c>
      <c r="J25" s="58">
        <v>58500</v>
      </c>
      <c r="K25" s="58">
        <v>41690</v>
      </c>
      <c r="L25" s="58">
        <v>22380</v>
      </c>
      <c r="M25" s="58">
        <v>18750</v>
      </c>
      <c r="N25" s="58">
        <v>16675</v>
      </c>
      <c r="O25" s="2">
        <v>383955</v>
      </c>
    </row>
    <row r="26" spans="1:15" ht="10.9" customHeight="1" x14ac:dyDescent="0.2">
      <c r="A26" s="42" t="s">
        <v>372</v>
      </c>
      <c r="B26" s="61" t="s">
        <v>358</v>
      </c>
      <c r="C26" s="58">
        <v>8916</v>
      </c>
      <c r="D26" s="58">
        <v>9490</v>
      </c>
      <c r="E26" s="58">
        <v>27332</v>
      </c>
      <c r="F26" s="58">
        <v>40690</v>
      </c>
      <c r="G26" s="58">
        <v>43620</v>
      </c>
      <c r="H26" s="58">
        <v>40952</v>
      </c>
      <c r="I26" s="58">
        <v>42095</v>
      </c>
      <c r="J26" s="58">
        <v>42825</v>
      </c>
      <c r="K26" s="58">
        <v>41560</v>
      </c>
      <c r="L26" s="58">
        <v>36580</v>
      </c>
      <c r="M26" s="58">
        <v>30850</v>
      </c>
      <c r="N26" s="58">
        <v>18975</v>
      </c>
      <c r="O26" s="2">
        <v>383885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1750</v>
      </c>
      <c r="D28" s="58">
        <v>2145</v>
      </c>
      <c r="E28" s="58">
        <v>638</v>
      </c>
      <c r="F28" s="58">
        <v>12700</v>
      </c>
      <c r="G28" s="58">
        <v>13440</v>
      </c>
      <c r="H28" s="58">
        <v>8610</v>
      </c>
      <c r="I28" s="58">
        <v>9800</v>
      </c>
      <c r="J28" s="58">
        <v>2950</v>
      </c>
      <c r="K28" s="58">
        <v>9310</v>
      </c>
      <c r="L28" s="58">
        <v>9200</v>
      </c>
      <c r="M28" s="58">
        <v>2835</v>
      </c>
      <c r="N28" s="58">
        <v>2180</v>
      </c>
      <c r="O28" s="2">
        <v>75558</v>
      </c>
    </row>
    <row r="29" spans="1:15" ht="11.25" x14ac:dyDescent="0.2">
      <c r="A29" s="10"/>
      <c r="B29" s="4" t="s">
        <v>2</v>
      </c>
      <c r="C29" s="15">
        <v>21006</v>
      </c>
      <c r="D29" s="15">
        <v>21925</v>
      </c>
      <c r="E29" s="15">
        <v>39110</v>
      </c>
      <c r="F29" s="15">
        <v>72780</v>
      </c>
      <c r="G29" s="15">
        <v>138460</v>
      </c>
      <c r="H29" s="15">
        <v>89662</v>
      </c>
      <c r="I29" s="15">
        <v>105195</v>
      </c>
      <c r="J29" s="15">
        <v>104275</v>
      </c>
      <c r="K29" s="15">
        <v>92560</v>
      </c>
      <c r="L29" s="15">
        <v>68160</v>
      </c>
      <c r="M29" s="15">
        <v>52435</v>
      </c>
      <c r="N29" s="15">
        <v>37830</v>
      </c>
      <c r="O29" s="15">
        <v>843398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276407</v>
      </c>
      <c r="D31" s="2">
        <v>278024</v>
      </c>
      <c r="E31" s="2">
        <v>305691</v>
      </c>
      <c r="F31" s="2">
        <v>340860</v>
      </c>
      <c r="G31" s="2">
        <v>408541</v>
      </c>
      <c r="H31" s="2">
        <v>361243</v>
      </c>
      <c r="I31" s="2">
        <v>378275</v>
      </c>
      <c r="J31" s="2">
        <v>378855</v>
      </c>
      <c r="K31" s="2">
        <v>368641</v>
      </c>
      <c r="L31" s="2">
        <v>345741</v>
      </c>
      <c r="M31" s="2">
        <v>329515</v>
      </c>
      <c r="N31" s="2">
        <v>315411</v>
      </c>
      <c r="O31" s="2">
        <v>4087204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-1000</v>
      </c>
      <c r="D35" s="58">
        <v>-1000</v>
      </c>
      <c r="E35" s="58">
        <v>-1000</v>
      </c>
      <c r="F35" s="58">
        <v>-1000</v>
      </c>
      <c r="G35" s="58">
        <v>-1000</v>
      </c>
      <c r="H35" s="58">
        <v>-1000</v>
      </c>
      <c r="I35" s="58">
        <v>-1000</v>
      </c>
      <c r="J35" s="58">
        <v>-1000</v>
      </c>
      <c r="K35" s="58">
        <v>-1000</v>
      </c>
      <c r="L35" s="58">
        <v>-1000</v>
      </c>
      <c r="M35" s="58">
        <v>-1000</v>
      </c>
      <c r="N35" s="58">
        <v>-1000</v>
      </c>
      <c r="O35" s="2">
        <v>-12000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-145</v>
      </c>
      <c r="D37" s="58">
        <v>-88</v>
      </c>
      <c r="E37" s="58">
        <v>-64</v>
      </c>
      <c r="F37" s="58">
        <v>-54</v>
      </c>
      <c r="G37" s="58">
        <v>-54</v>
      </c>
      <c r="H37" s="58">
        <v>-48</v>
      </c>
      <c r="I37" s="58">
        <v>-46</v>
      </c>
      <c r="J37" s="58">
        <v>-46</v>
      </c>
      <c r="K37" s="58">
        <v>-44</v>
      </c>
      <c r="L37" s="58">
        <v>-43</v>
      </c>
      <c r="M37" s="58">
        <v>-50</v>
      </c>
      <c r="N37" s="58">
        <v>-50</v>
      </c>
      <c r="O37" s="2">
        <v>-732</v>
      </c>
    </row>
    <row r="38" spans="1:15" ht="11.25" x14ac:dyDescent="0.2">
      <c r="A38" s="10" t="s">
        <v>170</v>
      </c>
      <c r="B38" s="62" t="s">
        <v>6</v>
      </c>
      <c r="C38" s="58">
        <v>-163</v>
      </c>
      <c r="D38" s="58">
        <v>-288</v>
      </c>
      <c r="E38" s="58">
        <v>-231</v>
      </c>
      <c r="F38" s="58">
        <v>-162</v>
      </c>
      <c r="G38" s="58">
        <v>-177</v>
      </c>
      <c r="H38" s="58">
        <v>-17</v>
      </c>
      <c r="I38" s="58">
        <v>-202</v>
      </c>
      <c r="J38" s="58">
        <v>-163</v>
      </c>
      <c r="K38" s="58">
        <v>-147</v>
      </c>
      <c r="L38" s="58">
        <v>-107</v>
      </c>
      <c r="M38" s="58">
        <v>-150</v>
      </c>
      <c r="N38" s="58">
        <v>-150</v>
      </c>
      <c r="O38" s="2">
        <v>-1957</v>
      </c>
    </row>
    <row r="39" spans="1:15" ht="11.25" x14ac:dyDescent="0.2">
      <c r="A39" s="10"/>
      <c r="B39" s="62" t="s">
        <v>7</v>
      </c>
      <c r="C39" s="15">
        <v>-1308</v>
      </c>
      <c r="D39" s="15">
        <v>-1376</v>
      </c>
      <c r="E39" s="15">
        <v>-1295</v>
      </c>
      <c r="F39" s="15">
        <v>-1216</v>
      </c>
      <c r="G39" s="15">
        <v>-1231</v>
      </c>
      <c r="H39" s="15">
        <v>-1065</v>
      </c>
      <c r="I39" s="15">
        <v>-1248</v>
      </c>
      <c r="J39" s="15">
        <v>-1209</v>
      </c>
      <c r="K39" s="15">
        <v>-1191</v>
      </c>
      <c r="L39" s="15">
        <v>-1150</v>
      </c>
      <c r="M39" s="15">
        <v>-1200</v>
      </c>
      <c r="N39" s="15">
        <v>-1200</v>
      </c>
      <c r="O39" s="15">
        <v>-14689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275099</v>
      </c>
      <c r="D41" s="15">
        <v>276648</v>
      </c>
      <c r="E41" s="15">
        <v>304396</v>
      </c>
      <c r="F41" s="15">
        <v>339644</v>
      </c>
      <c r="G41" s="15">
        <v>407310</v>
      </c>
      <c r="H41" s="15">
        <v>360178</v>
      </c>
      <c r="I41" s="15">
        <v>377027</v>
      </c>
      <c r="J41" s="15">
        <v>377646</v>
      </c>
      <c r="K41" s="15">
        <v>367450</v>
      </c>
      <c r="L41" s="15">
        <v>344591</v>
      </c>
      <c r="M41" s="15">
        <v>328315</v>
      </c>
      <c r="N41" s="15">
        <v>314211</v>
      </c>
      <c r="O41" s="15">
        <v>4072515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1860</v>
      </c>
      <c r="D46" s="58">
        <v>1555</v>
      </c>
      <c r="E46" s="58">
        <v>545</v>
      </c>
      <c r="F46" s="58">
        <v>1500</v>
      </c>
      <c r="G46" s="58">
        <v>2022</v>
      </c>
      <c r="H46" s="58">
        <v>3810</v>
      </c>
      <c r="I46" s="58">
        <v>1635</v>
      </c>
      <c r="J46" s="58">
        <v>8415</v>
      </c>
      <c r="K46" s="58">
        <v>2660</v>
      </c>
      <c r="L46" s="58">
        <v>790</v>
      </c>
      <c r="M46" s="58">
        <v>2400</v>
      </c>
      <c r="N46" s="58">
        <v>2400</v>
      </c>
      <c r="O46" s="2">
        <v>29592</v>
      </c>
    </row>
    <row r="47" spans="1:15" ht="11.25" x14ac:dyDescent="0.2">
      <c r="A47" s="42" t="s">
        <v>370</v>
      </c>
      <c r="B47" s="61" t="s">
        <v>353</v>
      </c>
      <c r="C47" s="58">
        <v>2640</v>
      </c>
      <c r="D47" s="58">
        <v>3870</v>
      </c>
      <c r="E47" s="58">
        <v>545</v>
      </c>
      <c r="F47" s="58">
        <v>1015</v>
      </c>
      <c r="G47" s="58">
        <v>681</v>
      </c>
      <c r="H47" s="58">
        <v>1407</v>
      </c>
      <c r="I47" s="58">
        <v>710</v>
      </c>
      <c r="J47" s="58">
        <v>425</v>
      </c>
      <c r="K47" s="58">
        <v>2205</v>
      </c>
      <c r="L47" s="58">
        <v>2400</v>
      </c>
      <c r="M47" s="58">
        <v>2725</v>
      </c>
      <c r="N47" s="58">
        <v>5035</v>
      </c>
      <c r="O47" s="2">
        <v>23658</v>
      </c>
    </row>
    <row r="48" spans="1:15" ht="11.25" x14ac:dyDescent="0.2">
      <c r="A48" s="42" t="s">
        <v>398</v>
      </c>
      <c r="B48" s="62" t="s">
        <v>395</v>
      </c>
      <c r="C48" s="58">
        <v>16450</v>
      </c>
      <c r="D48" s="58">
        <v>24420</v>
      </c>
      <c r="E48" s="58">
        <v>28125</v>
      </c>
      <c r="F48" s="58">
        <v>45020</v>
      </c>
      <c r="G48" s="58">
        <v>67390</v>
      </c>
      <c r="H48" s="58">
        <v>100290</v>
      </c>
      <c r="I48" s="58">
        <v>85350</v>
      </c>
      <c r="J48" s="58">
        <v>70940</v>
      </c>
      <c r="K48" s="58">
        <v>88600</v>
      </c>
      <c r="L48" s="58">
        <v>52820</v>
      </c>
      <c r="M48" s="58">
        <v>48290</v>
      </c>
      <c r="N48" s="58">
        <v>43700</v>
      </c>
      <c r="O48" s="2">
        <v>671395</v>
      </c>
    </row>
    <row r="49" spans="1:15" ht="11.25" x14ac:dyDescent="0.2">
      <c r="A49" s="42" t="s">
        <v>397</v>
      </c>
      <c r="B49" s="62" t="s">
        <v>396</v>
      </c>
      <c r="C49" s="58">
        <v>73895</v>
      </c>
      <c r="D49" s="58">
        <v>89890</v>
      </c>
      <c r="E49" s="58">
        <v>93690</v>
      </c>
      <c r="F49" s="58">
        <v>118856</v>
      </c>
      <c r="G49" s="58">
        <v>135856</v>
      </c>
      <c r="H49" s="58">
        <v>188286</v>
      </c>
      <c r="I49" s="58">
        <v>190399</v>
      </c>
      <c r="J49" s="58">
        <v>205521</v>
      </c>
      <c r="K49" s="58">
        <v>247636</v>
      </c>
      <c r="L49" s="58">
        <v>149156</v>
      </c>
      <c r="M49" s="58">
        <v>158266</v>
      </c>
      <c r="N49" s="58">
        <v>155026</v>
      </c>
      <c r="O49" s="2">
        <v>1806473</v>
      </c>
    </row>
    <row r="50" spans="1:15" ht="11.25" x14ac:dyDescent="0.2">
      <c r="A50" s="10" t="s">
        <v>178</v>
      </c>
      <c r="B50" s="62" t="s">
        <v>10</v>
      </c>
      <c r="C50" s="58">
        <v>1220</v>
      </c>
      <c r="D50" s="58">
        <v>2935</v>
      </c>
      <c r="E50" s="58">
        <v>8770</v>
      </c>
      <c r="F50" s="58">
        <v>12680</v>
      </c>
      <c r="G50" s="58">
        <v>19700</v>
      </c>
      <c r="H50" s="58">
        <v>6950</v>
      </c>
      <c r="I50" s="58">
        <v>8520</v>
      </c>
      <c r="J50" s="58">
        <v>5425</v>
      </c>
      <c r="K50" s="58">
        <v>13600</v>
      </c>
      <c r="L50" s="58">
        <v>6435</v>
      </c>
      <c r="M50" s="58">
        <v>10135</v>
      </c>
      <c r="N50" s="58">
        <v>9160</v>
      </c>
      <c r="O50" s="2">
        <v>105530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96065</v>
      </c>
      <c r="D52" s="59">
        <v>122670</v>
      </c>
      <c r="E52" s="59">
        <v>131675</v>
      </c>
      <c r="F52" s="59">
        <v>179071</v>
      </c>
      <c r="G52" s="59">
        <v>225649</v>
      </c>
      <c r="H52" s="59">
        <v>300743</v>
      </c>
      <c r="I52" s="59">
        <v>286614</v>
      </c>
      <c r="J52" s="59">
        <v>290726</v>
      </c>
      <c r="K52" s="59">
        <v>354701</v>
      </c>
      <c r="L52" s="59">
        <v>211601</v>
      </c>
      <c r="M52" s="59">
        <v>221816</v>
      </c>
      <c r="N52" s="59">
        <v>215321</v>
      </c>
      <c r="O52" s="15">
        <v>2636648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371164</v>
      </c>
      <c r="D54" s="17">
        <v>399318</v>
      </c>
      <c r="E54" s="17">
        <v>436071</v>
      </c>
      <c r="F54" s="17">
        <v>518715</v>
      </c>
      <c r="G54" s="17">
        <v>632959</v>
      </c>
      <c r="H54" s="17">
        <v>660921</v>
      </c>
      <c r="I54" s="17">
        <v>663641</v>
      </c>
      <c r="J54" s="17">
        <v>668372</v>
      </c>
      <c r="K54" s="17">
        <v>722151</v>
      </c>
      <c r="L54" s="17">
        <v>556192</v>
      </c>
      <c r="M54" s="17">
        <v>550131</v>
      </c>
      <c r="N54" s="17">
        <v>529532</v>
      </c>
      <c r="O54" s="17">
        <v>6709163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2620</v>
      </c>
      <c r="G61" s="58">
        <v>2775</v>
      </c>
      <c r="H61" s="58">
        <v>0</v>
      </c>
      <c r="I61" s="58">
        <v>1440</v>
      </c>
      <c r="J61" s="58">
        <v>0</v>
      </c>
      <c r="K61" s="58">
        <v>1440</v>
      </c>
      <c r="L61" s="58">
        <v>0</v>
      </c>
      <c r="M61" s="58">
        <v>0</v>
      </c>
      <c r="N61" s="58">
        <v>0</v>
      </c>
      <c r="O61" s="2">
        <v>8275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2620</v>
      </c>
      <c r="G65" s="15">
        <v>2775</v>
      </c>
      <c r="H65" s="15">
        <v>0</v>
      </c>
      <c r="I65" s="15">
        <v>1440</v>
      </c>
      <c r="J65" s="15">
        <v>0</v>
      </c>
      <c r="K65" s="15">
        <v>1440</v>
      </c>
      <c r="L65" s="15">
        <v>0</v>
      </c>
      <c r="M65" s="15">
        <v>0</v>
      </c>
      <c r="N65" s="15">
        <v>0</v>
      </c>
      <c r="O65" s="15">
        <v>8275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371164</v>
      </c>
      <c r="D67" s="15">
        <v>399318</v>
      </c>
      <c r="E67" s="15">
        <v>436071</v>
      </c>
      <c r="F67" s="15">
        <v>521335</v>
      </c>
      <c r="G67" s="15">
        <v>635734</v>
      </c>
      <c r="H67" s="15">
        <v>660921</v>
      </c>
      <c r="I67" s="15">
        <v>665081</v>
      </c>
      <c r="J67" s="15">
        <v>668372</v>
      </c>
      <c r="K67" s="15">
        <v>723591</v>
      </c>
      <c r="L67" s="15">
        <v>556192</v>
      </c>
      <c r="M67" s="15">
        <v>550131</v>
      </c>
      <c r="N67" s="15">
        <v>529532</v>
      </c>
      <c r="O67" s="15">
        <v>6717438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6798</v>
      </c>
      <c r="D76" s="58">
        <v>6180</v>
      </c>
      <c r="E76" s="58">
        <v>6968</v>
      </c>
      <c r="F76" s="58">
        <v>6968</v>
      </c>
      <c r="G76" s="58">
        <v>6651</v>
      </c>
      <c r="H76" s="58">
        <v>6968</v>
      </c>
      <c r="I76" s="58">
        <v>7285</v>
      </c>
      <c r="J76" s="58">
        <v>6651</v>
      </c>
      <c r="K76" s="58">
        <v>6968</v>
      </c>
      <c r="L76" s="58">
        <v>6968</v>
      </c>
      <c r="M76" s="58">
        <v>6651</v>
      </c>
      <c r="N76" s="58">
        <v>7285</v>
      </c>
      <c r="O76" s="2">
        <v>82341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6798</v>
      </c>
      <c r="D79" s="15">
        <v>6180</v>
      </c>
      <c r="E79" s="15">
        <v>6968</v>
      </c>
      <c r="F79" s="15">
        <v>6968</v>
      </c>
      <c r="G79" s="15">
        <v>6651</v>
      </c>
      <c r="H79" s="15">
        <v>6968</v>
      </c>
      <c r="I79" s="15">
        <v>7285</v>
      </c>
      <c r="J79" s="15">
        <v>6651</v>
      </c>
      <c r="K79" s="15">
        <v>6968</v>
      </c>
      <c r="L79" s="15">
        <v>6968</v>
      </c>
      <c r="M79" s="15">
        <v>6651</v>
      </c>
      <c r="N79" s="15">
        <v>7285</v>
      </c>
      <c r="O79" s="15">
        <v>82341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2343</v>
      </c>
      <c r="D82" s="58">
        <v>2343</v>
      </c>
      <c r="E82" s="58">
        <v>2343</v>
      </c>
      <c r="F82" s="58">
        <v>2343</v>
      </c>
      <c r="G82" s="58">
        <v>2343</v>
      </c>
      <c r="H82" s="58">
        <v>2343</v>
      </c>
      <c r="I82" s="58">
        <v>2343</v>
      </c>
      <c r="J82" s="58">
        <v>2343</v>
      </c>
      <c r="K82" s="58">
        <v>2343</v>
      </c>
      <c r="L82" s="58">
        <v>2343</v>
      </c>
      <c r="M82" s="58">
        <v>2343</v>
      </c>
      <c r="N82" s="58">
        <v>2343</v>
      </c>
      <c r="O82" s="2">
        <v>28116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2718</v>
      </c>
      <c r="D84" s="15">
        <v>2718</v>
      </c>
      <c r="E84" s="15">
        <v>2718</v>
      </c>
      <c r="F84" s="15">
        <v>2718</v>
      </c>
      <c r="G84" s="15">
        <v>2718</v>
      </c>
      <c r="H84" s="15">
        <v>2718</v>
      </c>
      <c r="I84" s="15">
        <v>2718</v>
      </c>
      <c r="J84" s="15">
        <v>2718</v>
      </c>
      <c r="K84" s="15">
        <v>2718</v>
      </c>
      <c r="L84" s="15">
        <v>2718</v>
      </c>
      <c r="M84" s="15">
        <v>2718</v>
      </c>
      <c r="N84" s="15">
        <v>2718</v>
      </c>
      <c r="O84" s="15">
        <v>32616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11163</v>
      </c>
      <c r="D86" s="58">
        <v>10148</v>
      </c>
      <c r="E86" s="58">
        <v>11442</v>
      </c>
      <c r="F86" s="58">
        <v>11442</v>
      </c>
      <c r="G86" s="58">
        <v>10922</v>
      </c>
      <c r="H86" s="58">
        <v>11442</v>
      </c>
      <c r="I86" s="58">
        <v>11962</v>
      </c>
      <c r="J86" s="58">
        <v>10922</v>
      </c>
      <c r="K86" s="58">
        <v>11442</v>
      </c>
      <c r="L86" s="58">
        <v>11442</v>
      </c>
      <c r="M86" s="58">
        <v>10922</v>
      </c>
      <c r="N86" s="58">
        <v>11962</v>
      </c>
      <c r="O86" s="2">
        <v>135211</v>
      </c>
    </row>
    <row r="87" spans="1:15" ht="11.25" x14ac:dyDescent="0.2">
      <c r="A87" s="10" t="s">
        <v>228</v>
      </c>
      <c r="B87" s="62" t="s">
        <v>28</v>
      </c>
      <c r="C87" s="58">
        <v>136</v>
      </c>
      <c r="D87" s="58">
        <v>136</v>
      </c>
      <c r="E87" s="58">
        <v>136</v>
      </c>
      <c r="F87" s="58">
        <v>136</v>
      </c>
      <c r="G87" s="58">
        <v>136</v>
      </c>
      <c r="H87" s="58">
        <v>150</v>
      </c>
      <c r="I87" s="58">
        <v>136</v>
      </c>
      <c r="J87" s="58">
        <v>161</v>
      </c>
      <c r="K87" s="58">
        <v>136</v>
      </c>
      <c r="L87" s="58">
        <v>136</v>
      </c>
      <c r="M87" s="58">
        <v>136</v>
      </c>
      <c r="N87" s="58">
        <v>136</v>
      </c>
      <c r="O87" s="2">
        <v>1671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287</v>
      </c>
      <c r="I88" s="58">
        <v>0</v>
      </c>
      <c r="J88" s="58">
        <v>510</v>
      </c>
      <c r="K88" s="58">
        <v>0</v>
      </c>
      <c r="L88" s="58">
        <v>0</v>
      </c>
      <c r="M88" s="58">
        <v>0</v>
      </c>
      <c r="N88" s="58">
        <v>0</v>
      </c>
      <c r="O88" s="2">
        <v>797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11299</v>
      </c>
      <c r="D90" s="15">
        <v>10284</v>
      </c>
      <c r="E90" s="15">
        <v>11578</v>
      </c>
      <c r="F90" s="15">
        <v>11578</v>
      </c>
      <c r="G90" s="15">
        <v>11058</v>
      </c>
      <c r="H90" s="15">
        <v>11879</v>
      </c>
      <c r="I90" s="15">
        <v>12098</v>
      </c>
      <c r="J90" s="15">
        <v>11593</v>
      </c>
      <c r="K90" s="15">
        <v>11578</v>
      </c>
      <c r="L90" s="15">
        <v>11578</v>
      </c>
      <c r="M90" s="15">
        <v>11058</v>
      </c>
      <c r="N90" s="15">
        <v>12098</v>
      </c>
      <c r="O90" s="15">
        <v>137679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20815</v>
      </c>
      <c r="D92" s="17">
        <v>19182</v>
      </c>
      <c r="E92" s="17">
        <v>21264</v>
      </c>
      <c r="F92" s="17">
        <v>21264</v>
      </c>
      <c r="G92" s="17">
        <v>20427</v>
      </c>
      <c r="H92" s="17">
        <v>21565</v>
      </c>
      <c r="I92" s="17">
        <v>22101</v>
      </c>
      <c r="J92" s="17">
        <v>20962</v>
      </c>
      <c r="K92" s="17">
        <v>21264</v>
      </c>
      <c r="L92" s="17">
        <v>21264</v>
      </c>
      <c r="M92" s="17">
        <v>20427</v>
      </c>
      <c r="N92" s="17">
        <v>22101</v>
      </c>
      <c r="O92" s="17">
        <v>252636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2598</v>
      </c>
      <c r="D99" s="58">
        <v>2795</v>
      </c>
      <c r="E99" s="58">
        <v>3052</v>
      </c>
      <c r="F99" s="58">
        <v>3649</v>
      </c>
      <c r="G99" s="58">
        <v>4450</v>
      </c>
      <c r="H99" s="58">
        <v>4626</v>
      </c>
      <c r="I99" s="58">
        <v>4656</v>
      </c>
      <c r="J99" s="58">
        <v>4679</v>
      </c>
      <c r="K99" s="58">
        <v>5065</v>
      </c>
      <c r="L99" s="58">
        <v>3893</v>
      </c>
      <c r="M99" s="58">
        <v>3851</v>
      </c>
      <c r="N99" s="58">
        <v>3707</v>
      </c>
      <c r="O99" s="2">
        <v>47021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2598</v>
      </c>
      <c r="D101" s="15">
        <v>2795</v>
      </c>
      <c r="E101" s="15">
        <v>3052</v>
      </c>
      <c r="F101" s="15">
        <v>3649</v>
      </c>
      <c r="G101" s="15">
        <v>4450</v>
      </c>
      <c r="H101" s="15">
        <v>4626</v>
      </c>
      <c r="I101" s="15">
        <v>4656</v>
      </c>
      <c r="J101" s="15">
        <v>4679</v>
      </c>
      <c r="K101" s="15">
        <v>5065</v>
      </c>
      <c r="L101" s="15">
        <v>3893</v>
      </c>
      <c r="M101" s="15">
        <v>3851</v>
      </c>
      <c r="N101" s="15">
        <v>3707</v>
      </c>
      <c r="O101" s="15">
        <v>47021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96773</v>
      </c>
      <c r="D103" s="58">
        <v>87975</v>
      </c>
      <c r="E103" s="58">
        <v>99192</v>
      </c>
      <c r="F103" s="58">
        <v>106056</v>
      </c>
      <c r="G103" s="58">
        <v>104385</v>
      </c>
      <c r="H103" s="58">
        <v>109356</v>
      </c>
      <c r="I103" s="58">
        <v>114327</v>
      </c>
      <c r="J103" s="58">
        <v>104385</v>
      </c>
      <c r="K103" s="58">
        <v>109356</v>
      </c>
      <c r="L103" s="58">
        <v>102492</v>
      </c>
      <c r="M103" s="58">
        <v>97833</v>
      </c>
      <c r="N103" s="58">
        <v>107151</v>
      </c>
      <c r="O103" s="2">
        <v>1239281</v>
      </c>
    </row>
    <row r="104" spans="1:15" ht="11.25" x14ac:dyDescent="0.2">
      <c r="A104" s="10" t="s">
        <v>197</v>
      </c>
      <c r="B104" s="62" t="s">
        <v>482</v>
      </c>
      <c r="C104" s="58">
        <v>22459</v>
      </c>
      <c r="D104" s="58">
        <v>20566</v>
      </c>
      <c r="E104" s="58">
        <v>24721</v>
      </c>
      <c r="F104" s="58">
        <v>33350</v>
      </c>
      <c r="G104" s="58">
        <v>45439</v>
      </c>
      <c r="H104" s="58">
        <v>55156</v>
      </c>
      <c r="I104" s="58">
        <v>50777</v>
      </c>
      <c r="J104" s="58">
        <v>51774</v>
      </c>
      <c r="K104" s="58">
        <v>61523</v>
      </c>
      <c r="L104" s="58">
        <v>34950</v>
      </c>
      <c r="M104" s="58">
        <v>36606</v>
      </c>
      <c r="N104" s="58">
        <v>33745</v>
      </c>
      <c r="O104" s="2">
        <v>471066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1446</v>
      </c>
      <c r="D106" s="58">
        <v>1361</v>
      </c>
      <c r="E106" s="58">
        <v>1582</v>
      </c>
      <c r="F106" s="58">
        <v>2043</v>
      </c>
      <c r="G106" s="58">
        <v>2688</v>
      </c>
      <c r="H106" s="58">
        <v>3183</v>
      </c>
      <c r="I106" s="58">
        <v>2965</v>
      </c>
      <c r="J106" s="58">
        <v>3016</v>
      </c>
      <c r="K106" s="58">
        <v>3523</v>
      </c>
      <c r="L106" s="58">
        <v>2136</v>
      </c>
      <c r="M106" s="58">
        <v>2216</v>
      </c>
      <c r="N106" s="58">
        <v>2066</v>
      </c>
      <c r="O106" s="2">
        <v>28225</v>
      </c>
    </row>
    <row r="107" spans="1:15" ht="11.25" x14ac:dyDescent="0.2">
      <c r="A107" s="10" t="s">
        <v>195</v>
      </c>
      <c r="B107" s="62" t="s">
        <v>36</v>
      </c>
      <c r="C107" s="58">
        <v>3868</v>
      </c>
      <c r="D107" s="58">
        <v>3868</v>
      </c>
      <c r="E107" s="58">
        <v>3868</v>
      </c>
      <c r="F107" s="58">
        <v>3868</v>
      </c>
      <c r="G107" s="58">
        <v>3868</v>
      </c>
      <c r="H107" s="58">
        <v>3868</v>
      </c>
      <c r="I107" s="58">
        <v>3868</v>
      </c>
      <c r="J107" s="58">
        <v>3868</v>
      </c>
      <c r="K107" s="58">
        <v>3868</v>
      </c>
      <c r="L107" s="58">
        <v>3868</v>
      </c>
      <c r="M107" s="58">
        <v>3868</v>
      </c>
      <c r="N107" s="58">
        <v>3868</v>
      </c>
      <c r="O107" s="2">
        <v>46416</v>
      </c>
    </row>
    <row r="108" spans="1:15" ht="11.25" x14ac:dyDescent="0.2">
      <c r="A108" s="10"/>
      <c r="B108" s="4" t="s">
        <v>529</v>
      </c>
      <c r="C108" s="15">
        <v>124546</v>
      </c>
      <c r="D108" s="15">
        <v>113770</v>
      </c>
      <c r="E108" s="15">
        <v>129363</v>
      </c>
      <c r="F108" s="15">
        <v>145317</v>
      </c>
      <c r="G108" s="15">
        <v>156380</v>
      </c>
      <c r="H108" s="15">
        <v>171563</v>
      </c>
      <c r="I108" s="15">
        <v>171937</v>
      </c>
      <c r="J108" s="15">
        <v>163043</v>
      </c>
      <c r="K108" s="15">
        <v>178270</v>
      </c>
      <c r="L108" s="15">
        <v>143446</v>
      </c>
      <c r="M108" s="15">
        <v>140523</v>
      </c>
      <c r="N108" s="15">
        <v>146830</v>
      </c>
      <c r="O108" s="15">
        <v>1784988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10560</v>
      </c>
      <c r="D110" s="58">
        <v>9600</v>
      </c>
      <c r="E110" s="58">
        <v>10692</v>
      </c>
      <c r="F110" s="58">
        <v>10692</v>
      </c>
      <c r="G110" s="58">
        <v>10206</v>
      </c>
      <c r="H110" s="58">
        <v>10692</v>
      </c>
      <c r="I110" s="58">
        <v>11178</v>
      </c>
      <c r="J110" s="58">
        <v>10206</v>
      </c>
      <c r="K110" s="58">
        <v>10692</v>
      </c>
      <c r="L110" s="58">
        <v>10692</v>
      </c>
      <c r="M110" s="58">
        <v>10206</v>
      </c>
      <c r="N110" s="58">
        <v>11178</v>
      </c>
      <c r="O110" s="2">
        <v>126594</v>
      </c>
    </row>
    <row r="111" spans="1:15" ht="11.25" x14ac:dyDescent="0.2">
      <c r="A111" s="10" t="s">
        <v>201</v>
      </c>
      <c r="B111" s="62" t="s">
        <v>38</v>
      </c>
      <c r="C111" s="58">
        <v>2600</v>
      </c>
      <c r="D111" s="58">
        <v>2600</v>
      </c>
      <c r="E111" s="58">
        <v>2600</v>
      </c>
      <c r="F111" s="58">
        <v>2600</v>
      </c>
      <c r="G111" s="58">
        <v>2600</v>
      </c>
      <c r="H111" s="58">
        <v>2600</v>
      </c>
      <c r="I111" s="58">
        <v>2600</v>
      </c>
      <c r="J111" s="58">
        <v>2600</v>
      </c>
      <c r="K111" s="58">
        <v>2600</v>
      </c>
      <c r="L111" s="58">
        <v>2600</v>
      </c>
      <c r="M111" s="58">
        <v>2600</v>
      </c>
      <c r="N111" s="58">
        <v>2600</v>
      </c>
      <c r="O111" s="2">
        <v>31200</v>
      </c>
    </row>
    <row r="112" spans="1:15" ht="11.25" x14ac:dyDescent="0.2">
      <c r="A112" s="10"/>
      <c r="B112" s="4" t="s">
        <v>39</v>
      </c>
      <c r="C112" s="15">
        <v>137706</v>
      </c>
      <c r="D112" s="15">
        <v>125970</v>
      </c>
      <c r="E112" s="15">
        <v>142655</v>
      </c>
      <c r="F112" s="15">
        <v>158609</v>
      </c>
      <c r="G112" s="15">
        <v>169186</v>
      </c>
      <c r="H112" s="15">
        <v>184855</v>
      </c>
      <c r="I112" s="15">
        <v>185715</v>
      </c>
      <c r="J112" s="15">
        <v>175849</v>
      </c>
      <c r="K112" s="15">
        <v>191562</v>
      </c>
      <c r="L112" s="15">
        <v>156738</v>
      </c>
      <c r="M112" s="15">
        <v>153329</v>
      </c>
      <c r="N112" s="15">
        <v>160608</v>
      </c>
      <c r="O112" s="15">
        <v>1942782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161119</v>
      </c>
      <c r="D114" s="20">
        <v>147947</v>
      </c>
      <c r="E114" s="20">
        <v>166971</v>
      </c>
      <c r="F114" s="20">
        <v>183522</v>
      </c>
      <c r="G114" s="20">
        <v>194063</v>
      </c>
      <c r="H114" s="20">
        <v>211046</v>
      </c>
      <c r="I114" s="20">
        <v>212472</v>
      </c>
      <c r="J114" s="20">
        <v>201490</v>
      </c>
      <c r="K114" s="20">
        <v>217891</v>
      </c>
      <c r="L114" s="20">
        <v>181895</v>
      </c>
      <c r="M114" s="20">
        <v>177607</v>
      </c>
      <c r="N114" s="20">
        <v>186416</v>
      </c>
      <c r="O114" s="20">
        <v>2242439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17958</v>
      </c>
      <c r="D118" s="58">
        <v>14395</v>
      </c>
      <c r="E118" s="58">
        <v>14732</v>
      </c>
      <c r="F118" s="58">
        <v>15410</v>
      </c>
      <c r="G118" s="58">
        <v>17844</v>
      </c>
      <c r="H118" s="58">
        <v>19200</v>
      </c>
      <c r="I118" s="58">
        <v>19980</v>
      </c>
      <c r="J118" s="58">
        <v>19921</v>
      </c>
      <c r="K118" s="58">
        <v>18311</v>
      </c>
      <c r="L118" s="58">
        <v>17383</v>
      </c>
      <c r="M118" s="58">
        <v>17604</v>
      </c>
      <c r="N118" s="58">
        <v>16615</v>
      </c>
      <c r="O118" s="2">
        <v>209353</v>
      </c>
    </row>
    <row r="119" spans="1:15" ht="11.25" customHeight="1" x14ac:dyDescent="0.2">
      <c r="A119" s="10" t="s">
        <v>250</v>
      </c>
      <c r="B119" s="62" t="s">
        <v>43</v>
      </c>
      <c r="C119" s="58">
        <v>12194</v>
      </c>
      <c r="D119" s="58">
        <v>13387</v>
      </c>
      <c r="E119" s="58">
        <v>13630</v>
      </c>
      <c r="F119" s="58">
        <v>13021</v>
      </c>
      <c r="G119" s="58">
        <v>12663</v>
      </c>
      <c r="H119" s="58">
        <v>13504</v>
      </c>
      <c r="I119" s="58">
        <v>13063</v>
      </c>
      <c r="J119" s="58">
        <v>13792</v>
      </c>
      <c r="K119" s="58">
        <v>13656</v>
      </c>
      <c r="L119" s="58">
        <v>13781</v>
      </c>
      <c r="M119" s="58">
        <v>14106</v>
      </c>
      <c r="N119" s="58">
        <v>13493</v>
      </c>
      <c r="O119" s="2">
        <v>160290</v>
      </c>
    </row>
    <row r="120" spans="1:15" ht="11.25" x14ac:dyDescent="0.2">
      <c r="A120" s="10" t="s">
        <v>251</v>
      </c>
      <c r="B120" s="62" t="s">
        <v>44</v>
      </c>
      <c r="C120" s="58">
        <v>-976</v>
      </c>
      <c r="D120" s="58">
        <v>-976</v>
      </c>
      <c r="E120" s="58">
        <v>-976</v>
      </c>
      <c r="F120" s="58">
        <v>-976</v>
      </c>
      <c r="G120" s="58">
        <v>-1007</v>
      </c>
      <c r="H120" s="58">
        <v>-1007</v>
      </c>
      <c r="I120" s="58">
        <v>-1007</v>
      </c>
      <c r="J120" s="58">
        <v>-1007</v>
      </c>
      <c r="K120" s="58">
        <v>-1007</v>
      </c>
      <c r="L120" s="58">
        <v>-1007</v>
      </c>
      <c r="M120" s="58">
        <v>-1007</v>
      </c>
      <c r="N120" s="58">
        <v>-1007</v>
      </c>
      <c r="O120" s="2">
        <v>-11960</v>
      </c>
    </row>
    <row r="121" spans="1:15" ht="11.25" x14ac:dyDescent="0.2">
      <c r="A121" s="10" t="s">
        <v>213</v>
      </c>
      <c r="B121" s="62" t="s">
        <v>45</v>
      </c>
      <c r="C121" s="58">
        <v>572</v>
      </c>
      <c r="D121" s="58">
        <v>1782</v>
      </c>
      <c r="E121" s="58">
        <v>405</v>
      </c>
      <c r="F121" s="58">
        <v>1147</v>
      </c>
      <c r="G121" s="58">
        <v>2735</v>
      </c>
      <c r="H121" s="58">
        <v>3613</v>
      </c>
      <c r="I121" s="58">
        <v>926</v>
      </c>
      <c r="J121" s="58">
        <v>1249</v>
      </c>
      <c r="K121" s="58">
        <v>1192</v>
      </c>
      <c r="L121" s="58">
        <v>4103</v>
      </c>
      <c r="M121" s="58">
        <v>1307</v>
      </c>
      <c r="N121" s="58">
        <v>1350</v>
      </c>
      <c r="O121" s="2">
        <v>20381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1611</v>
      </c>
      <c r="D123" s="58">
        <v>968</v>
      </c>
      <c r="E123" s="58">
        <v>1050</v>
      </c>
      <c r="F123" s="58">
        <v>2522</v>
      </c>
      <c r="G123" s="58">
        <v>1665</v>
      </c>
      <c r="H123" s="58">
        <v>2318</v>
      </c>
      <c r="I123" s="58">
        <v>1019</v>
      </c>
      <c r="J123" s="58">
        <v>952</v>
      </c>
      <c r="K123" s="58">
        <v>292</v>
      </c>
      <c r="L123" s="58">
        <v>229</v>
      </c>
      <c r="M123" s="58">
        <v>300</v>
      </c>
      <c r="N123" s="58">
        <v>300</v>
      </c>
      <c r="O123" s="2">
        <v>13226</v>
      </c>
    </row>
    <row r="124" spans="1:15" ht="11.25" x14ac:dyDescent="0.2">
      <c r="A124" s="10" t="s">
        <v>253</v>
      </c>
      <c r="B124" s="62" t="s">
        <v>48</v>
      </c>
      <c r="C124" s="58">
        <v>2500</v>
      </c>
      <c r="D124" s="58">
        <v>0</v>
      </c>
      <c r="E124" s="58">
        <v>0</v>
      </c>
      <c r="F124" s="58">
        <v>81</v>
      </c>
      <c r="G124" s="58">
        <v>81</v>
      </c>
      <c r="H124" s="58">
        <v>0</v>
      </c>
      <c r="I124" s="58">
        <v>0</v>
      </c>
      <c r="J124" s="58">
        <v>0</v>
      </c>
      <c r="K124" s="58">
        <v>81</v>
      </c>
      <c r="L124" s="58">
        <v>0</v>
      </c>
      <c r="M124" s="58">
        <v>0</v>
      </c>
      <c r="N124" s="58">
        <v>0</v>
      </c>
      <c r="O124" s="2">
        <v>2743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25</v>
      </c>
      <c r="D126" s="58">
        <v>397</v>
      </c>
      <c r="E126" s="58">
        <v>163</v>
      </c>
      <c r="F126" s="58">
        <v>1569</v>
      </c>
      <c r="G126" s="58">
        <v>274</v>
      </c>
      <c r="H126" s="58">
        <v>461</v>
      </c>
      <c r="I126" s="58">
        <v>25</v>
      </c>
      <c r="J126" s="58">
        <v>1372</v>
      </c>
      <c r="K126" s="58">
        <v>191</v>
      </c>
      <c r="L126" s="58">
        <v>426</v>
      </c>
      <c r="M126" s="58">
        <v>450</v>
      </c>
      <c r="N126" s="58">
        <v>1550</v>
      </c>
      <c r="O126" s="2">
        <v>6903</v>
      </c>
    </row>
    <row r="127" spans="1:15" ht="11.25" x14ac:dyDescent="0.2">
      <c r="A127" s="10"/>
      <c r="B127" s="4" t="s">
        <v>455</v>
      </c>
      <c r="C127" s="15">
        <v>33884</v>
      </c>
      <c r="D127" s="15">
        <v>29953</v>
      </c>
      <c r="E127" s="15">
        <v>29004</v>
      </c>
      <c r="F127" s="15">
        <v>32774</v>
      </c>
      <c r="G127" s="15">
        <v>34255</v>
      </c>
      <c r="H127" s="15">
        <v>38089</v>
      </c>
      <c r="I127" s="15">
        <v>34006</v>
      </c>
      <c r="J127" s="15">
        <v>36279</v>
      </c>
      <c r="K127" s="15">
        <v>32716</v>
      </c>
      <c r="L127" s="15">
        <v>34915</v>
      </c>
      <c r="M127" s="15">
        <v>32760</v>
      </c>
      <c r="N127" s="15">
        <v>32301</v>
      </c>
      <c r="O127" s="15">
        <v>400936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195003</v>
      </c>
      <c r="D129" s="20">
        <v>177900</v>
      </c>
      <c r="E129" s="20">
        <v>195975</v>
      </c>
      <c r="F129" s="20">
        <v>216296</v>
      </c>
      <c r="G129" s="20">
        <v>228318</v>
      </c>
      <c r="H129" s="20">
        <v>249135</v>
      </c>
      <c r="I129" s="20">
        <v>246478</v>
      </c>
      <c r="J129" s="20">
        <v>237769</v>
      </c>
      <c r="K129" s="20">
        <v>250607</v>
      </c>
      <c r="L129" s="20">
        <v>216810</v>
      </c>
      <c r="M129" s="20">
        <v>210367</v>
      </c>
      <c r="N129" s="20">
        <v>218717</v>
      </c>
      <c r="O129" s="20">
        <v>2643375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19300</v>
      </c>
      <c r="D133" s="58">
        <v>20765</v>
      </c>
      <c r="E133" s="58">
        <v>22676</v>
      </c>
      <c r="F133" s="58">
        <v>27109</v>
      </c>
      <c r="G133" s="58">
        <v>33058</v>
      </c>
      <c r="H133" s="58">
        <v>34368</v>
      </c>
      <c r="I133" s="58">
        <v>34584</v>
      </c>
      <c r="J133" s="58">
        <v>34755</v>
      </c>
      <c r="K133" s="58">
        <v>37627</v>
      </c>
      <c r="L133" s="58">
        <v>28922</v>
      </c>
      <c r="M133" s="58">
        <v>28607</v>
      </c>
      <c r="N133" s="58">
        <v>27536</v>
      </c>
      <c r="O133" s="2">
        <v>349307</v>
      </c>
    </row>
    <row r="134" spans="1:15" ht="11.25" x14ac:dyDescent="0.2">
      <c r="A134" s="10" t="s">
        <v>225</v>
      </c>
      <c r="B134" s="62" t="s">
        <v>55</v>
      </c>
      <c r="C134" s="58">
        <v>1090</v>
      </c>
      <c r="D134" s="58">
        <v>941</v>
      </c>
      <c r="E134" s="58">
        <v>1218</v>
      </c>
      <c r="F134" s="58">
        <v>1886</v>
      </c>
      <c r="G134" s="58">
        <v>1754</v>
      </c>
      <c r="H134" s="58">
        <v>1794</v>
      </c>
      <c r="I134" s="58">
        <v>1901</v>
      </c>
      <c r="J134" s="58">
        <v>1447</v>
      </c>
      <c r="K134" s="58">
        <v>1226</v>
      </c>
      <c r="L134" s="58">
        <v>1175</v>
      </c>
      <c r="M134" s="58">
        <v>1700</v>
      </c>
      <c r="N134" s="58">
        <v>1485</v>
      </c>
      <c r="O134" s="2">
        <v>17617</v>
      </c>
    </row>
    <row r="135" spans="1:15" ht="11.25" x14ac:dyDescent="0.2">
      <c r="A135" s="10" t="s">
        <v>212</v>
      </c>
      <c r="B135" s="62" t="s">
        <v>56</v>
      </c>
      <c r="C135" s="58">
        <v>2944</v>
      </c>
      <c r="D135" s="58">
        <v>3530</v>
      </c>
      <c r="E135" s="58">
        <v>2296</v>
      </c>
      <c r="F135" s="58">
        <v>4380</v>
      </c>
      <c r="G135" s="58">
        <v>12467</v>
      </c>
      <c r="H135" s="58">
        <v>2319</v>
      </c>
      <c r="I135" s="58">
        <v>8785</v>
      </c>
      <c r="J135" s="58">
        <v>7343</v>
      </c>
      <c r="K135" s="58">
        <v>2774</v>
      </c>
      <c r="L135" s="58">
        <v>4011</v>
      </c>
      <c r="M135" s="58">
        <v>2615</v>
      </c>
      <c r="N135" s="58">
        <v>1890</v>
      </c>
      <c r="O135" s="2">
        <v>55354</v>
      </c>
    </row>
    <row r="136" spans="1:15" ht="11.25" x14ac:dyDescent="0.2">
      <c r="A136" s="10" t="s">
        <v>185</v>
      </c>
      <c r="B136" s="62" t="s">
        <v>57</v>
      </c>
      <c r="C136" s="58">
        <v>1856</v>
      </c>
      <c r="D136" s="58">
        <v>1997</v>
      </c>
      <c r="E136" s="58">
        <v>2180</v>
      </c>
      <c r="F136" s="58">
        <v>2607</v>
      </c>
      <c r="G136" s="58">
        <v>3179</v>
      </c>
      <c r="H136" s="58">
        <v>3305</v>
      </c>
      <c r="I136" s="58">
        <v>3325</v>
      </c>
      <c r="J136" s="58">
        <v>3342</v>
      </c>
      <c r="K136" s="58">
        <v>3618</v>
      </c>
      <c r="L136" s="58">
        <v>2781</v>
      </c>
      <c r="M136" s="58">
        <v>2751</v>
      </c>
      <c r="N136" s="58">
        <v>2648</v>
      </c>
      <c r="O136" s="2">
        <v>33589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25190</v>
      </c>
      <c r="D138" s="15">
        <v>27233</v>
      </c>
      <c r="E138" s="15">
        <v>28370</v>
      </c>
      <c r="F138" s="15">
        <v>35982</v>
      </c>
      <c r="G138" s="15">
        <v>50458</v>
      </c>
      <c r="H138" s="15">
        <v>41786</v>
      </c>
      <c r="I138" s="15">
        <v>48595</v>
      </c>
      <c r="J138" s="15">
        <v>46887</v>
      </c>
      <c r="K138" s="15">
        <v>45245</v>
      </c>
      <c r="L138" s="15">
        <v>36889</v>
      </c>
      <c r="M138" s="15">
        <v>35673</v>
      </c>
      <c r="N138" s="15">
        <v>33559</v>
      </c>
      <c r="O138" s="15">
        <v>455867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1192</v>
      </c>
      <c r="D140" s="58">
        <v>2724</v>
      </c>
      <c r="E140" s="58">
        <v>2765</v>
      </c>
      <c r="F140" s="58">
        <v>8736</v>
      </c>
      <c r="G140" s="58">
        <v>18652</v>
      </c>
      <c r="H140" s="58">
        <v>5970</v>
      </c>
      <c r="I140" s="58">
        <v>17087</v>
      </c>
      <c r="J140" s="58">
        <v>3234</v>
      </c>
      <c r="K140" s="58">
        <v>5874</v>
      </c>
      <c r="L140" s="58">
        <v>5374</v>
      </c>
      <c r="M140" s="58">
        <v>6537</v>
      </c>
      <c r="N140" s="58">
        <v>6749</v>
      </c>
      <c r="O140" s="2">
        <v>84894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26382</v>
      </c>
      <c r="D142" s="20">
        <v>29957</v>
      </c>
      <c r="E142" s="20">
        <v>31135</v>
      </c>
      <c r="F142" s="20">
        <v>44718</v>
      </c>
      <c r="G142" s="20">
        <v>69110</v>
      </c>
      <c r="H142" s="20">
        <v>47756</v>
      </c>
      <c r="I142" s="20">
        <v>65682</v>
      </c>
      <c r="J142" s="20">
        <v>50121</v>
      </c>
      <c r="K142" s="20">
        <v>51119</v>
      </c>
      <c r="L142" s="20">
        <v>42263</v>
      </c>
      <c r="M142" s="20">
        <v>42210</v>
      </c>
      <c r="N142" s="20">
        <v>40308</v>
      </c>
      <c r="O142" s="20">
        <v>540761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14398</v>
      </c>
      <c r="D146" s="58">
        <v>18801</v>
      </c>
      <c r="E146" s="58">
        <v>15537</v>
      </c>
      <c r="F146" s="58">
        <v>16540</v>
      </c>
      <c r="G146" s="58">
        <v>16389</v>
      </c>
      <c r="H146" s="58">
        <v>18104</v>
      </c>
      <c r="I146" s="58">
        <v>18070</v>
      </c>
      <c r="J146" s="58">
        <v>16989</v>
      </c>
      <c r="K146" s="58">
        <v>15739</v>
      </c>
      <c r="L146" s="58">
        <v>17007</v>
      </c>
      <c r="M146" s="58">
        <v>18563</v>
      </c>
      <c r="N146" s="58">
        <v>18897</v>
      </c>
      <c r="O146" s="2">
        <v>205034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2807</v>
      </c>
      <c r="D148" s="58">
        <v>2083</v>
      </c>
      <c r="E148" s="58">
        <v>2413</v>
      </c>
      <c r="F148" s="58">
        <v>404</v>
      </c>
      <c r="G148" s="58">
        <v>1221</v>
      </c>
      <c r="H148" s="58">
        <v>2014</v>
      </c>
      <c r="I148" s="58">
        <v>815</v>
      </c>
      <c r="J148" s="58">
        <v>75</v>
      </c>
      <c r="K148" s="58">
        <v>42</v>
      </c>
      <c r="L148" s="58">
        <v>30</v>
      </c>
      <c r="M148" s="58">
        <v>0</v>
      </c>
      <c r="N148" s="58">
        <v>4200</v>
      </c>
      <c r="O148" s="2">
        <v>16104</v>
      </c>
    </row>
    <row r="149" spans="1:15" ht="11.25" x14ac:dyDescent="0.2">
      <c r="A149" s="42" t="s">
        <v>505</v>
      </c>
      <c r="B149" s="62" t="s">
        <v>64</v>
      </c>
      <c r="C149" s="58">
        <v>673</v>
      </c>
      <c r="D149" s="58">
        <v>552</v>
      </c>
      <c r="E149" s="58">
        <v>1519</v>
      </c>
      <c r="F149" s="58">
        <v>460</v>
      </c>
      <c r="G149" s="58">
        <v>667</v>
      </c>
      <c r="H149" s="58">
        <v>991</v>
      </c>
      <c r="I149" s="58">
        <v>1264</v>
      </c>
      <c r="J149" s="58">
        <v>947</v>
      </c>
      <c r="K149" s="58">
        <v>1572</v>
      </c>
      <c r="L149" s="58">
        <v>952</v>
      </c>
      <c r="M149" s="58">
        <v>600</v>
      </c>
      <c r="N149" s="58">
        <v>600</v>
      </c>
      <c r="O149" s="2">
        <v>10797</v>
      </c>
    </row>
    <row r="150" spans="1:15" ht="11.25" x14ac:dyDescent="0.2">
      <c r="A150" s="10" t="s">
        <v>506</v>
      </c>
      <c r="B150" s="62" t="s">
        <v>459</v>
      </c>
      <c r="C150" s="58">
        <v>4463</v>
      </c>
      <c r="D150" s="58">
        <v>4463</v>
      </c>
      <c r="E150" s="58">
        <v>4463</v>
      </c>
      <c r="F150" s="58">
        <v>4463</v>
      </c>
      <c r="G150" s="58">
        <v>4463</v>
      </c>
      <c r="H150" s="58">
        <v>4463</v>
      </c>
      <c r="I150" s="58">
        <v>4463</v>
      </c>
      <c r="J150" s="58">
        <v>4463</v>
      </c>
      <c r="K150" s="58">
        <v>4463</v>
      </c>
      <c r="L150" s="58">
        <v>4463</v>
      </c>
      <c r="M150" s="58">
        <v>4463</v>
      </c>
      <c r="N150" s="58">
        <v>4463</v>
      </c>
      <c r="O150" s="2">
        <v>53556</v>
      </c>
    </row>
    <row r="151" spans="1:15" ht="11.25" x14ac:dyDescent="0.2">
      <c r="A151" s="10"/>
      <c r="B151" s="4" t="s">
        <v>65</v>
      </c>
      <c r="C151" s="15">
        <v>22341</v>
      </c>
      <c r="D151" s="15">
        <v>25899</v>
      </c>
      <c r="E151" s="15">
        <v>23932</v>
      </c>
      <c r="F151" s="15">
        <v>21867</v>
      </c>
      <c r="G151" s="15">
        <v>22740</v>
      </c>
      <c r="H151" s="15">
        <v>25572</v>
      </c>
      <c r="I151" s="15">
        <v>24612</v>
      </c>
      <c r="J151" s="15">
        <v>22474</v>
      </c>
      <c r="K151" s="15">
        <v>21816</v>
      </c>
      <c r="L151" s="15">
        <v>22452</v>
      </c>
      <c r="M151" s="15">
        <v>23626</v>
      </c>
      <c r="N151" s="15">
        <v>28160</v>
      </c>
      <c r="O151" s="15">
        <v>285491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19674</v>
      </c>
      <c r="D154" s="58">
        <v>22738</v>
      </c>
      <c r="E154" s="58">
        <v>23048</v>
      </c>
      <c r="F154" s="58">
        <v>23048</v>
      </c>
      <c r="G154" s="58">
        <v>23048</v>
      </c>
      <c r="H154" s="58">
        <v>23048</v>
      </c>
      <c r="I154" s="58">
        <v>23048</v>
      </c>
      <c r="J154" s="58">
        <v>23048</v>
      </c>
      <c r="K154" s="58">
        <v>23048</v>
      </c>
      <c r="L154" s="58">
        <v>23048</v>
      </c>
      <c r="M154" s="58">
        <v>23048</v>
      </c>
      <c r="N154" s="58">
        <v>23048</v>
      </c>
      <c r="O154" s="2">
        <v>272892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19674</v>
      </c>
      <c r="D159" s="15">
        <v>22738</v>
      </c>
      <c r="E159" s="15">
        <v>23048</v>
      </c>
      <c r="F159" s="15">
        <v>23048</v>
      </c>
      <c r="G159" s="15">
        <v>23048</v>
      </c>
      <c r="H159" s="15">
        <v>23048</v>
      </c>
      <c r="I159" s="15">
        <v>23048</v>
      </c>
      <c r="J159" s="15">
        <v>23048</v>
      </c>
      <c r="K159" s="15">
        <v>23048</v>
      </c>
      <c r="L159" s="15">
        <v>23048</v>
      </c>
      <c r="M159" s="15">
        <v>23048</v>
      </c>
      <c r="N159" s="15">
        <v>23048</v>
      </c>
      <c r="O159" s="15">
        <v>272892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42015</v>
      </c>
      <c r="D161" s="15">
        <v>48637</v>
      </c>
      <c r="E161" s="15">
        <v>46980</v>
      </c>
      <c r="F161" s="15">
        <v>44915</v>
      </c>
      <c r="G161" s="15">
        <v>45788</v>
      </c>
      <c r="H161" s="15">
        <v>48620</v>
      </c>
      <c r="I161" s="15">
        <v>47660</v>
      </c>
      <c r="J161" s="15">
        <v>45522</v>
      </c>
      <c r="K161" s="15">
        <v>44864</v>
      </c>
      <c r="L161" s="15">
        <v>45500</v>
      </c>
      <c r="M161" s="15">
        <v>46674</v>
      </c>
      <c r="N161" s="15">
        <v>51208</v>
      </c>
      <c r="O161" s="15">
        <v>558383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-3500</v>
      </c>
      <c r="D164" s="58">
        <v>-3500</v>
      </c>
      <c r="E164" s="58">
        <v>-3500</v>
      </c>
      <c r="F164" s="58">
        <v>-3740</v>
      </c>
      <c r="G164" s="58">
        <v>-3860</v>
      </c>
      <c r="H164" s="58">
        <v>-3860</v>
      </c>
      <c r="I164" s="58">
        <v>-3860</v>
      </c>
      <c r="J164" s="58">
        <v>-3860</v>
      </c>
      <c r="K164" s="58">
        <v>-3860</v>
      </c>
      <c r="L164" s="58">
        <v>-3620</v>
      </c>
      <c r="M164" s="58">
        <v>-3620</v>
      </c>
      <c r="N164" s="58">
        <v>-3620</v>
      </c>
      <c r="O164" s="2">
        <v>-44400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38515</v>
      </c>
      <c r="D166" s="20">
        <v>45137</v>
      </c>
      <c r="E166" s="20">
        <v>43480</v>
      </c>
      <c r="F166" s="20">
        <v>41175</v>
      </c>
      <c r="G166" s="20">
        <v>41928</v>
      </c>
      <c r="H166" s="20">
        <v>44760</v>
      </c>
      <c r="I166" s="20">
        <v>43800</v>
      </c>
      <c r="J166" s="20">
        <v>41662</v>
      </c>
      <c r="K166" s="20">
        <v>41004</v>
      </c>
      <c r="L166" s="20">
        <v>41880</v>
      </c>
      <c r="M166" s="20">
        <v>43054</v>
      </c>
      <c r="N166" s="20">
        <v>47588</v>
      </c>
      <c r="O166" s="20">
        <v>513983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1555</v>
      </c>
      <c r="D172" s="58">
        <v>1555</v>
      </c>
      <c r="E172" s="58">
        <v>1555</v>
      </c>
      <c r="F172" s="58">
        <v>1555</v>
      </c>
      <c r="G172" s="58">
        <v>1555</v>
      </c>
      <c r="H172" s="58">
        <v>1555</v>
      </c>
      <c r="I172" s="58">
        <v>1555</v>
      </c>
      <c r="J172" s="58">
        <v>1555</v>
      </c>
      <c r="K172" s="58">
        <v>1555</v>
      </c>
      <c r="L172" s="58">
        <v>1555</v>
      </c>
      <c r="M172" s="58">
        <v>1555</v>
      </c>
      <c r="N172" s="58">
        <v>1555</v>
      </c>
      <c r="O172" s="2">
        <v>18660</v>
      </c>
    </row>
    <row r="173" spans="1:15" ht="11.25" x14ac:dyDescent="0.2">
      <c r="A173" s="10" t="s">
        <v>210</v>
      </c>
      <c r="B173" s="62" t="s">
        <v>75</v>
      </c>
      <c r="C173" s="58">
        <v>3055</v>
      </c>
      <c r="D173" s="58">
        <v>3055</v>
      </c>
      <c r="E173" s="58">
        <v>3055</v>
      </c>
      <c r="F173" s="58">
        <v>3055</v>
      </c>
      <c r="G173" s="58">
        <v>3055</v>
      </c>
      <c r="H173" s="58">
        <v>3055</v>
      </c>
      <c r="I173" s="58">
        <v>3055</v>
      </c>
      <c r="J173" s="58">
        <v>3055</v>
      </c>
      <c r="K173" s="58">
        <v>3055</v>
      </c>
      <c r="L173" s="58">
        <v>3055</v>
      </c>
      <c r="M173" s="58">
        <v>3055</v>
      </c>
      <c r="N173" s="58">
        <v>3055</v>
      </c>
      <c r="O173" s="2">
        <v>36660</v>
      </c>
    </row>
    <row r="174" spans="1:15" ht="11.25" x14ac:dyDescent="0.2">
      <c r="A174" s="10" t="s">
        <v>256</v>
      </c>
      <c r="B174" s="62" t="s">
        <v>446</v>
      </c>
      <c r="C174" s="58">
        <v>2711</v>
      </c>
      <c r="D174" s="58">
        <v>2499</v>
      </c>
      <c r="E174" s="58">
        <v>2569</v>
      </c>
      <c r="F174" s="58">
        <v>2714</v>
      </c>
      <c r="G174" s="58">
        <v>3123</v>
      </c>
      <c r="H174" s="58">
        <v>3307</v>
      </c>
      <c r="I174" s="58">
        <v>3525</v>
      </c>
      <c r="J174" s="58">
        <v>3459</v>
      </c>
      <c r="K174" s="58">
        <v>3335</v>
      </c>
      <c r="L174" s="58">
        <v>3526</v>
      </c>
      <c r="M174" s="58">
        <v>3275</v>
      </c>
      <c r="N174" s="58">
        <v>3170</v>
      </c>
      <c r="O174" s="2">
        <v>37213</v>
      </c>
    </row>
    <row r="175" spans="1:15" ht="11.25" x14ac:dyDescent="0.2">
      <c r="A175" s="10"/>
      <c r="B175" s="4" t="s">
        <v>448</v>
      </c>
      <c r="C175" s="15">
        <v>7321</v>
      </c>
      <c r="D175" s="15">
        <v>7109</v>
      </c>
      <c r="E175" s="15">
        <v>7179</v>
      </c>
      <c r="F175" s="15">
        <v>7324</v>
      </c>
      <c r="G175" s="15">
        <v>7733</v>
      </c>
      <c r="H175" s="15">
        <v>7917</v>
      </c>
      <c r="I175" s="15">
        <v>8135</v>
      </c>
      <c r="J175" s="15">
        <v>8069</v>
      </c>
      <c r="K175" s="15">
        <v>7945</v>
      </c>
      <c r="L175" s="15">
        <v>8136</v>
      </c>
      <c r="M175" s="15">
        <v>7885</v>
      </c>
      <c r="N175" s="15">
        <v>7780</v>
      </c>
      <c r="O175" s="15">
        <v>92533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7321</v>
      </c>
      <c r="D179" s="20">
        <v>7109</v>
      </c>
      <c r="E179" s="20">
        <v>7179</v>
      </c>
      <c r="F179" s="20">
        <v>7324</v>
      </c>
      <c r="G179" s="20">
        <v>7733</v>
      </c>
      <c r="H179" s="20">
        <v>7917</v>
      </c>
      <c r="I179" s="20">
        <v>8135</v>
      </c>
      <c r="J179" s="20">
        <v>8069</v>
      </c>
      <c r="K179" s="20">
        <v>7945</v>
      </c>
      <c r="L179" s="20">
        <v>8136</v>
      </c>
      <c r="M179" s="20">
        <v>7885</v>
      </c>
      <c r="N179" s="20">
        <v>7780</v>
      </c>
      <c r="O179" s="20">
        <v>92533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333</v>
      </c>
      <c r="D187" s="58">
        <v>333</v>
      </c>
      <c r="E187" s="58">
        <v>333</v>
      </c>
      <c r="F187" s="58">
        <v>333</v>
      </c>
      <c r="G187" s="58">
        <v>333</v>
      </c>
      <c r="H187" s="58">
        <v>333</v>
      </c>
      <c r="I187" s="58">
        <v>333</v>
      </c>
      <c r="J187" s="58">
        <v>333</v>
      </c>
      <c r="K187" s="58">
        <v>333</v>
      </c>
      <c r="L187" s="58">
        <v>333</v>
      </c>
      <c r="M187" s="58">
        <v>333</v>
      </c>
      <c r="N187" s="58">
        <v>333</v>
      </c>
      <c r="O187" s="2">
        <v>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333</v>
      </c>
      <c r="D189" s="20">
        <v>333</v>
      </c>
      <c r="E189" s="20">
        <v>333</v>
      </c>
      <c r="F189" s="20">
        <v>333</v>
      </c>
      <c r="G189" s="20">
        <v>333</v>
      </c>
      <c r="H189" s="20">
        <v>333</v>
      </c>
      <c r="I189" s="20">
        <v>333</v>
      </c>
      <c r="J189" s="20">
        <v>333</v>
      </c>
      <c r="K189" s="20">
        <v>333</v>
      </c>
      <c r="L189" s="20">
        <v>333</v>
      </c>
      <c r="M189" s="20">
        <v>333</v>
      </c>
      <c r="N189" s="20">
        <v>333</v>
      </c>
      <c r="O189" s="20">
        <v>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1291</v>
      </c>
      <c r="D195" s="58">
        <v>1291</v>
      </c>
      <c r="E195" s="58">
        <v>1291</v>
      </c>
      <c r="F195" s="58">
        <v>1291</v>
      </c>
      <c r="G195" s="58">
        <v>1291</v>
      </c>
      <c r="H195" s="58">
        <v>1291</v>
      </c>
      <c r="I195" s="58">
        <v>1291</v>
      </c>
      <c r="J195" s="58">
        <v>1291</v>
      </c>
      <c r="K195" s="58">
        <v>1291</v>
      </c>
      <c r="L195" s="58">
        <v>1291</v>
      </c>
      <c r="M195" s="58">
        <v>1291</v>
      </c>
      <c r="N195" s="58">
        <v>1291</v>
      </c>
      <c r="O195" s="2">
        <v>15492</v>
      </c>
    </row>
    <row r="196" spans="1:15" ht="11.25" x14ac:dyDescent="0.2">
      <c r="A196" s="10" t="s">
        <v>503</v>
      </c>
      <c r="B196" s="62" t="s">
        <v>84</v>
      </c>
      <c r="C196" s="58">
        <v>3987</v>
      </c>
      <c r="D196" s="58">
        <v>3987</v>
      </c>
      <c r="E196" s="58">
        <v>3987</v>
      </c>
      <c r="F196" s="58">
        <v>3987</v>
      </c>
      <c r="G196" s="58">
        <v>3987</v>
      </c>
      <c r="H196" s="58">
        <v>3987</v>
      </c>
      <c r="I196" s="58">
        <v>3987</v>
      </c>
      <c r="J196" s="58">
        <v>3987</v>
      </c>
      <c r="K196" s="58">
        <v>3987</v>
      </c>
      <c r="L196" s="58">
        <v>3987</v>
      </c>
      <c r="M196" s="58">
        <v>3987</v>
      </c>
      <c r="N196" s="58">
        <v>3987</v>
      </c>
      <c r="O196" s="2">
        <v>47844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1533</v>
      </c>
      <c r="D198" s="58">
        <v>1524</v>
      </c>
      <c r="E198" s="58">
        <v>1570</v>
      </c>
      <c r="F198" s="58">
        <v>1617</v>
      </c>
      <c r="G198" s="58">
        <v>1612</v>
      </c>
      <c r="H198" s="58">
        <v>1682</v>
      </c>
      <c r="I198" s="58">
        <v>1682</v>
      </c>
      <c r="J198" s="58">
        <v>1682</v>
      </c>
      <c r="K198" s="58">
        <v>1643</v>
      </c>
      <c r="L198" s="58">
        <v>1643</v>
      </c>
      <c r="M198" s="58">
        <v>1643</v>
      </c>
      <c r="N198" s="58">
        <v>1643</v>
      </c>
      <c r="O198" s="2">
        <v>19474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6811</v>
      </c>
      <c r="D200" s="20">
        <v>6802</v>
      </c>
      <c r="E200" s="20">
        <v>6848</v>
      </c>
      <c r="F200" s="20">
        <v>6895</v>
      </c>
      <c r="G200" s="20">
        <v>6890</v>
      </c>
      <c r="H200" s="20">
        <v>6960</v>
      </c>
      <c r="I200" s="20">
        <v>6960</v>
      </c>
      <c r="J200" s="20">
        <v>6960</v>
      </c>
      <c r="K200" s="20">
        <v>6921</v>
      </c>
      <c r="L200" s="20">
        <v>6921</v>
      </c>
      <c r="M200" s="20">
        <v>6921</v>
      </c>
      <c r="N200" s="20">
        <v>6921</v>
      </c>
      <c r="O200" s="20">
        <v>82810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703</v>
      </c>
      <c r="D204" s="58">
        <v>703</v>
      </c>
      <c r="E204" s="58">
        <v>703</v>
      </c>
      <c r="F204" s="58">
        <v>703</v>
      </c>
      <c r="G204" s="58">
        <v>703</v>
      </c>
      <c r="H204" s="58">
        <v>703</v>
      </c>
      <c r="I204" s="58">
        <v>703</v>
      </c>
      <c r="J204" s="58">
        <v>703</v>
      </c>
      <c r="K204" s="58">
        <v>703</v>
      </c>
      <c r="L204" s="58">
        <v>703</v>
      </c>
      <c r="M204" s="58">
        <v>703</v>
      </c>
      <c r="N204" s="58">
        <v>703</v>
      </c>
      <c r="O204" s="2">
        <v>8436</v>
      </c>
    </row>
    <row r="205" spans="1:15" ht="11.25" x14ac:dyDescent="0.2">
      <c r="A205" s="10" t="s">
        <v>260</v>
      </c>
      <c r="B205" s="62" t="s">
        <v>87</v>
      </c>
      <c r="C205" s="58">
        <v>374</v>
      </c>
      <c r="D205" s="58">
        <v>374</v>
      </c>
      <c r="E205" s="58">
        <v>374</v>
      </c>
      <c r="F205" s="58">
        <v>374</v>
      </c>
      <c r="G205" s="58">
        <v>374</v>
      </c>
      <c r="H205" s="58">
        <v>374</v>
      </c>
      <c r="I205" s="58">
        <v>374</v>
      </c>
      <c r="J205" s="58">
        <v>374</v>
      </c>
      <c r="K205" s="58">
        <v>374</v>
      </c>
      <c r="L205" s="58">
        <v>374</v>
      </c>
      <c r="M205" s="58">
        <v>374</v>
      </c>
      <c r="N205" s="58">
        <v>374</v>
      </c>
      <c r="O205" s="2">
        <v>4488</v>
      </c>
    </row>
    <row r="206" spans="1:15" ht="11.25" x14ac:dyDescent="0.2">
      <c r="A206" s="10" t="s">
        <v>227</v>
      </c>
      <c r="B206" s="62" t="s">
        <v>88</v>
      </c>
      <c r="C206" s="58">
        <v>56</v>
      </c>
      <c r="D206" s="58">
        <v>56</v>
      </c>
      <c r="E206" s="58">
        <v>56</v>
      </c>
      <c r="F206" s="58">
        <v>56</v>
      </c>
      <c r="G206" s="58">
        <v>56</v>
      </c>
      <c r="H206" s="58">
        <v>56</v>
      </c>
      <c r="I206" s="58">
        <v>56</v>
      </c>
      <c r="J206" s="58">
        <v>56</v>
      </c>
      <c r="K206" s="58">
        <v>56</v>
      </c>
      <c r="L206" s="58">
        <v>56</v>
      </c>
      <c r="M206" s="58">
        <v>56</v>
      </c>
      <c r="N206" s="58">
        <v>56</v>
      </c>
      <c r="O206" s="2">
        <v>672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1058</v>
      </c>
      <c r="D208" s="58">
        <v>1058</v>
      </c>
      <c r="E208" s="58">
        <v>1058</v>
      </c>
      <c r="F208" s="58">
        <v>1058</v>
      </c>
      <c r="G208" s="58">
        <v>1058</v>
      </c>
      <c r="H208" s="58">
        <v>1058</v>
      </c>
      <c r="I208" s="58">
        <v>1058</v>
      </c>
      <c r="J208" s="58">
        <v>1058</v>
      </c>
      <c r="K208" s="58">
        <v>1058</v>
      </c>
      <c r="L208" s="58">
        <v>1058</v>
      </c>
      <c r="M208" s="58">
        <v>1058</v>
      </c>
      <c r="N208" s="58">
        <v>1058</v>
      </c>
      <c r="O208" s="2">
        <v>12696</v>
      </c>
    </row>
    <row r="209" spans="1:15" ht="11.25" x14ac:dyDescent="0.2">
      <c r="A209" s="10" t="s">
        <v>261</v>
      </c>
      <c r="B209" s="62" t="s">
        <v>90</v>
      </c>
      <c r="C209" s="58">
        <v>96</v>
      </c>
      <c r="D209" s="58">
        <v>96</v>
      </c>
      <c r="E209" s="58">
        <v>96</v>
      </c>
      <c r="F209" s="58">
        <v>96</v>
      </c>
      <c r="G209" s="58">
        <v>96</v>
      </c>
      <c r="H209" s="58">
        <v>96</v>
      </c>
      <c r="I209" s="58">
        <v>96</v>
      </c>
      <c r="J209" s="58">
        <v>96</v>
      </c>
      <c r="K209" s="58">
        <v>96</v>
      </c>
      <c r="L209" s="58">
        <v>96</v>
      </c>
      <c r="M209" s="58">
        <v>96</v>
      </c>
      <c r="N209" s="58">
        <v>96</v>
      </c>
      <c r="O209" s="2">
        <v>1152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283</v>
      </c>
      <c r="D213" s="58">
        <v>283</v>
      </c>
      <c r="E213" s="58">
        <v>283</v>
      </c>
      <c r="F213" s="58">
        <v>283</v>
      </c>
      <c r="G213" s="58">
        <v>283</v>
      </c>
      <c r="H213" s="58">
        <v>283</v>
      </c>
      <c r="I213" s="58">
        <v>283</v>
      </c>
      <c r="J213" s="58">
        <v>283</v>
      </c>
      <c r="K213" s="58">
        <v>283</v>
      </c>
      <c r="L213" s="58">
        <v>283</v>
      </c>
      <c r="M213" s="58">
        <v>283</v>
      </c>
      <c r="N213" s="58">
        <v>283</v>
      </c>
      <c r="O213" s="2">
        <v>3396</v>
      </c>
    </row>
    <row r="214" spans="1:15" ht="11.25" x14ac:dyDescent="0.2">
      <c r="A214" s="10" t="s">
        <v>220</v>
      </c>
      <c r="B214" s="62" t="s">
        <v>92</v>
      </c>
      <c r="C214" s="58">
        <v>4</v>
      </c>
      <c r="D214" s="58">
        <v>4</v>
      </c>
      <c r="E214" s="58">
        <v>4</v>
      </c>
      <c r="F214" s="58">
        <v>4</v>
      </c>
      <c r="G214" s="58">
        <v>4</v>
      </c>
      <c r="H214" s="58">
        <v>4</v>
      </c>
      <c r="I214" s="58">
        <v>4</v>
      </c>
      <c r="J214" s="58">
        <v>4</v>
      </c>
      <c r="K214" s="58">
        <v>4</v>
      </c>
      <c r="L214" s="58">
        <v>4</v>
      </c>
      <c r="M214" s="58">
        <v>4</v>
      </c>
      <c r="N214" s="58">
        <v>4</v>
      </c>
      <c r="O214" s="2">
        <v>48</v>
      </c>
    </row>
    <row r="215" spans="1:15" ht="11.25" x14ac:dyDescent="0.2">
      <c r="A215" s="42" t="s">
        <v>508</v>
      </c>
      <c r="B215" s="62" t="s">
        <v>507</v>
      </c>
      <c r="C215" s="58">
        <v>1846</v>
      </c>
      <c r="D215" s="58">
        <v>1846</v>
      </c>
      <c r="E215" s="58">
        <v>1846</v>
      </c>
      <c r="F215" s="58">
        <v>1846</v>
      </c>
      <c r="G215" s="58">
        <v>1846</v>
      </c>
      <c r="H215" s="58">
        <v>1846</v>
      </c>
      <c r="I215" s="58">
        <v>1846</v>
      </c>
      <c r="J215" s="58">
        <v>1846</v>
      </c>
      <c r="K215" s="58">
        <v>1846</v>
      </c>
      <c r="L215" s="58">
        <v>1846</v>
      </c>
      <c r="M215" s="58">
        <v>1846</v>
      </c>
      <c r="N215" s="58">
        <v>1846</v>
      </c>
      <c r="O215" s="2">
        <v>22152</v>
      </c>
    </row>
    <row r="216" spans="1:15" ht="11.25" x14ac:dyDescent="0.2">
      <c r="A216" s="10" t="s">
        <v>509</v>
      </c>
      <c r="B216" s="62" t="s">
        <v>93</v>
      </c>
      <c r="C216" s="58">
        <v>1674</v>
      </c>
      <c r="D216" s="58">
        <v>1674</v>
      </c>
      <c r="E216" s="58">
        <v>1674</v>
      </c>
      <c r="F216" s="58">
        <v>1674</v>
      </c>
      <c r="G216" s="58">
        <v>1674</v>
      </c>
      <c r="H216" s="58">
        <v>1674</v>
      </c>
      <c r="I216" s="58">
        <v>1674</v>
      </c>
      <c r="J216" s="58">
        <v>1674</v>
      </c>
      <c r="K216" s="58">
        <v>1674</v>
      </c>
      <c r="L216" s="58">
        <v>1674</v>
      </c>
      <c r="M216" s="58">
        <v>1674</v>
      </c>
      <c r="N216" s="58">
        <v>1674</v>
      </c>
      <c r="O216" s="2">
        <v>20088</v>
      </c>
    </row>
    <row r="217" spans="1:15" ht="11.25" x14ac:dyDescent="0.2">
      <c r="A217" s="10"/>
      <c r="B217" s="4" t="s">
        <v>94</v>
      </c>
      <c r="C217" s="15">
        <v>3807</v>
      </c>
      <c r="D217" s="15">
        <v>3807</v>
      </c>
      <c r="E217" s="15">
        <v>3807</v>
      </c>
      <c r="F217" s="15">
        <v>3807</v>
      </c>
      <c r="G217" s="15">
        <v>3807</v>
      </c>
      <c r="H217" s="15">
        <v>3807</v>
      </c>
      <c r="I217" s="15">
        <v>3807</v>
      </c>
      <c r="J217" s="15">
        <v>3807</v>
      </c>
      <c r="K217" s="15">
        <v>3807</v>
      </c>
      <c r="L217" s="15">
        <v>3807</v>
      </c>
      <c r="M217" s="15">
        <v>3807</v>
      </c>
      <c r="N217" s="15">
        <v>3807</v>
      </c>
      <c r="O217" s="15">
        <v>45684</v>
      </c>
    </row>
    <row r="218" spans="1:15" ht="11.25" x14ac:dyDescent="0.2">
      <c r="A218" s="10" t="s">
        <v>262</v>
      </c>
      <c r="B218" s="62" t="s">
        <v>95</v>
      </c>
      <c r="C218" s="58">
        <v>1092</v>
      </c>
      <c r="D218" s="58">
        <v>829</v>
      </c>
      <c r="E218" s="58">
        <v>961</v>
      </c>
      <c r="F218" s="58">
        <v>859</v>
      </c>
      <c r="G218" s="58">
        <v>569</v>
      </c>
      <c r="H218" s="58">
        <v>362</v>
      </c>
      <c r="I218" s="58">
        <v>614</v>
      </c>
      <c r="J218" s="58">
        <v>544</v>
      </c>
      <c r="K218" s="58">
        <v>542</v>
      </c>
      <c r="L218" s="58">
        <v>448</v>
      </c>
      <c r="M218" s="58">
        <v>450</v>
      </c>
      <c r="N218" s="58">
        <v>450</v>
      </c>
      <c r="O218" s="2">
        <v>7720</v>
      </c>
    </row>
    <row r="219" spans="1:15" ht="11.25" x14ac:dyDescent="0.2">
      <c r="A219" s="10"/>
      <c r="B219" s="4" t="s">
        <v>96</v>
      </c>
      <c r="C219" s="15">
        <v>4899</v>
      </c>
      <c r="D219" s="15">
        <v>4636</v>
      </c>
      <c r="E219" s="15">
        <v>4768</v>
      </c>
      <c r="F219" s="15">
        <v>4666</v>
      </c>
      <c r="G219" s="15">
        <v>4376</v>
      </c>
      <c r="H219" s="15">
        <v>4169</v>
      </c>
      <c r="I219" s="15">
        <v>4421</v>
      </c>
      <c r="J219" s="15">
        <v>4351</v>
      </c>
      <c r="K219" s="15">
        <v>4349</v>
      </c>
      <c r="L219" s="15">
        <v>4255</v>
      </c>
      <c r="M219" s="15">
        <v>4257</v>
      </c>
      <c r="N219" s="15">
        <v>4257</v>
      </c>
      <c r="O219" s="15">
        <v>53404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450</v>
      </c>
      <c r="D222" s="58">
        <v>450</v>
      </c>
      <c r="E222" s="58">
        <v>450</v>
      </c>
      <c r="F222" s="58">
        <v>450</v>
      </c>
      <c r="G222" s="58">
        <v>450</v>
      </c>
      <c r="H222" s="58">
        <v>450</v>
      </c>
      <c r="I222" s="58">
        <v>450</v>
      </c>
      <c r="J222" s="58">
        <v>450</v>
      </c>
      <c r="K222" s="58">
        <v>450</v>
      </c>
      <c r="L222" s="58">
        <v>450</v>
      </c>
      <c r="M222" s="58">
        <v>450</v>
      </c>
      <c r="N222" s="58">
        <v>450</v>
      </c>
      <c r="O222" s="2">
        <v>5400</v>
      </c>
    </row>
    <row r="223" spans="1:15" ht="11.25" x14ac:dyDescent="0.2">
      <c r="A223" s="10" t="s">
        <v>263</v>
      </c>
      <c r="B223" s="62" t="s">
        <v>98</v>
      </c>
      <c r="C223" s="58">
        <v>2074</v>
      </c>
      <c r="D223" s="58">
        <v>2074</v>
      </c>
      <c r="E223" s="58">
        <v>2074</v>
      </c>
      <c r="F223" s="58">
        <v>2074</v>
      </c>
      <c r="G223" s="58">
        <v>2074</v>
      </c>
      <c r="H223" s="58">
        <v>2074</v>
      </c>
      <c r="I223" s="58">
        <v>2074</v>
      </c>
      <c r="J223" s="58">
        <v>2074</v>
      </c>
      <c r="K223" s="58">
        <v>2074</v>
      </c>
      <c r="L223" s="58">
        <v>2074</v>
      </c>
      <c r="M223" s="58">
        <v>2074</v>
      </c>
      <c r="N223" s="58">
        <v>2074</v>
      </c>
      <c r="O223" s="2">
        <v>24888</v>
      </c>
    </row>
    <row r="224" spans="1:15" ht="11.25" x14ac:dyDescent="0.2">
      <c r="A224" s="10" t="s">
        <v>204</v>
      </c>
      <c r="B224" s="62" t="s">
        <v>99</v>
      </c>
      <c r="C224" s="58">
        <v>874</v>
      </c>
      <c r="D224" s="58">
        <v>874</v>
      </c>
      <c r="E224" s="58">
        <v>874</v>
      </c>
      <c r="F224" s="58">
        <v>874</v>
      </c>
      <c r="G224" s="58">
        <v>874</v>
      </c>
      <c r="H224" s="58">
        <v>874</v>
      </c>
      <c r="I224" s="58">
        <v>874</v>
      </c>
      <c r="J224" s="58">
        <v>874</v>
      </c>
      <c r="K224" s="58">
        <v>874</v>
      </c>
      <c r="L224" s="58">
        <v>874</v>
      </c>
      <c r="M224" s="58">
        <v>874</v>
      </c>
      <c r="N224" s="58">
        <v>874</v>
      </c>
      <c r="O224" s="2">
        <v>10488</v>
      </c>
    </row>
    <row r="225" spans="1:15" ht="11.25" x14ac:dyDescent="0.2">
      <c r="A225" s="10" t="s">
        <v>226</v>
      </c>
      <c r="B225" s="62" t="s">
        <v>100</v>
      </c>
      <c r="C225" s="58">
        <v>40</v>
      </c>
      <c r="D225" s="58">
        <v>40</v>
      </c>
      <c r="E225" s="58">
        <v>40</v>
      </c>
      <c r="F225" s="58">
        <v>40</v>
      </c>
      <c r="G225" s="58">
        <v>40</v>
      </c>
      <c r="H225" s="58">
        <v>40</v>
      </c>
      <c r="I225" s="58">
        <v>40</v>
      </c>
      <c r="J225" s="58">
        <v>40</v>
      </c>
      <c r="K225" s="58">
        <v>40</v>
      </c>
      <c r="L225" s="58">
        <v>40</v>
      </c>
      <c r="M225" s="58">
        <v>40</v>
      </c>
      <c r="N225" s="58">
        <v>40</v>
      </c>
      <c r="O225" s="2">
        <v>480</v>
      </c>
    </row>
    <row r="226" spans="1:15" ht="11.25" x14ac:dyDescent="0.2">
      <c r="A226" s="10" t="s">
        <v>215</v>
      </c>
      <c r="B226" s="62" t="s">
        <v>101</v>
      </c>
      <c r="C226" s="58">
        <v>55</v>
      </c>
      <c r="D226" s="58">
        <v>55</v>
      </c>
      <c r="E226" s="58">
        <v>55</v>
      </c>
      <c r="F226" s="58">
        <v>55</v>
      </c>
      <c r="G226" s="58">
        <v>55</v>
      </c>
      <c r="H226" s="58">
        <v>55</v>
      </c>
      <c r="I226" s="58">
        <v>55</v>
      </c>
      <c r="J226" s="58">
        <v>55</v>
      </c>
      <c r="K226" s="58">
        <v>55</v>
      </c>
      <c r="L226" s="58">
        <v>55</v>
      </c>
      <c r="M226" s="58">
        <v>55</v>
      </c>
      <c r="N226" s="58">
        <v>55</v>
      </c>
      <c r="O226" s="2">
        <v>660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58</v>
      </c>
      <c r="D228" s="58">
        <v>58</v>
      </c>
      <c r="E228" s="58">
        <v>58</v>
      </c>
      <c r="F228" s="58">
        <v>58</v>
      </c>
      <c r="G228" s="58">
        <v>58</v>
      </c>
      <c r="H228" s="58">
        <v>58</v>
      </c>
      <c r="I228" s="58">
        <v>58</v>
      </c>
      <c r="J228" s="58">
        <v>58</v>
      </c>
      <c r="K228" s="58">
        <v>58</v>
      </c>
      <c r="L228" s="58">
        <v>58</v>
      </c>
      <c r="M228" s="58">
        <v>58</v>
      </c>
      <c r="N228" s="58">
        <v>58</v>
      </c>
      <c r="O228" s="2">
        <v>696</v>
      </c>
    </row>
    <row r="229" spans="1:15" ht="11.25" x14ac:dyDescent="0.2">
      <c r="A229" s="42" t="s">
        <v>510</v>
      </c>
      <c r="B229" s="62" t="s">
        <v>102</v>
      </c>
      <c r="C229" s="58">
        <v>220</v>
      </c>
      <c r="D229" s="58">
        <v>220</v>
      </c>
      <c r="E229" s="58">
        <v>220</v>
      </c>
      <c r="F229" s="58">
        <v>220</v>
      </c>
      <c r="G229" s="58">
        <v>220</v>
      </c>
      <c r="H229" s="58">
        <v>220</v>
      </c>
      <c r="I229" s="58">
        <v>220</v>
      </c>
      <c r="J229" s="58">
        <v>220</v>
      </c>
      <c r="K229" s="58">
        <v>220</v>
      </c>
      <c r="L229" s="58">
        <v>220</v>
      </c>
      <c r="M229" s="58">
        <v>220</v>
      </c>
      <c r="N229" s="58">
        <v>220</v>
      </c>
      <c r="O229" s="2">
        <v>2640</v>
      </c>
    </row>
    <row r="230" spans="1:15" ht="11.25" x14ac:dyDescent="0.2">
      <c r="A230" s="10"/>
      <c r="B230" s="4" t="s">
        <v>103</v>
      </c>
      <c r="C230" s="15">
        <v>10957</v>
      </c>
      <c r="D230" s="15">
        <v>10694</v>
      </c>
      <c r="E230" s="15">
        <v>10826</v>
      </c>
      <c r="F230" s="15">
        <v>10724</v>
      </c>
      <c r="G230" s="15">
        <v>10434</v>
      </c>
      <c r="H230" s="15">
        <v>10227</v>
      </c>
      <c r="I230" s="15">
        <v>10479</v>
      </c>
      <c r="J230" s="15">
        <v>10409</v>
      </c>
      <c r="K230" s="15">
        <v>10407</v>
      </c>
      <c r="L230" s="15">
        <v>10313</v>
      </c>
      <c r="M230" s="15">
        <v>10315</v>
      </c>
      <c r="N230" s="15">
        <v>10315</v>
      </c>
      <c r="O230" s="15">
        <v>126100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17768</v>
      </c>
      <c r="D232" s="17">
        <v>17496</v>
      </c>
      <c r="E232" s="17">
        <v>17674</v>
      </c>
      <c r="F232" s="17">
        <v>17619</v>
      </c>
      <c r="G232" s="17">
        <v>17324</v>
      </c>
      <c r="H232" s="17">
        <v>17187</v>
      </c>
      <c r="I232" s="17">
        <v>17439</v>
      </c>
      <c r="J232" s="17">
        <v>17369</v>
      </c>
      <c r="K232" s="17">
        <v>17328</v>
      </c>
      <c r="L232" s="17">
        <v>17234</v>
      </c>
      <c r="M232" s="17">
        <v>17236</v>
      </c>
      <c r="N232" s="17">
        <v>17236</v>
      </c>
      <c r="O232" s="17">
        <v>208910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285322</v>
      </c>
      <c r="D234" s="20">
        <v>277932</v>
      </c>
      <c r="E234" s="20">
        <v>295776</v>
      </c>
      <c r="F234" s="20">
        <v>327465</v>
      </c>
      <c r="G234" s="20">
        <v>364746</v>
      </c>
      <c r="H234" s="20">
        <v>367088</v>
      </c>
      <c r="I234" s="20">
        <v>381867</v>
      </c>
      <c r="J234" s="20">
        <v>355323</v>
      </c>
      <c r="K234" s="20">
        <v>368336</v>
      </c>
      <c r="L234" s="20">
        <v>326656</v>
      </c>
      <c r="M234" s="20">
        <v>321085</v>
      </c>
      <c r="N234" s="20">
        <v>331962</v>
      </c>
      <c r="O234" s="20">
        <v>4003558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85842</v>
      </c>
      <c r="D236" s="15">
        <v>121386</v>
      </c>
      <c r="E236" s="15">
        <v>140295</v>
      </c>
      <c r="F236" s="15">
        <v>193870</v>
      </c>
      <c r="G236" s="15">
        <v>270988</v>
      </c>
      <c r="H236" s="15">
        <v>293833</v>
      </c>
      <c r="I236" s="15">
        <v>283214</v>
      </c>
      <c r="J236" s="15">
        <v>313049</v>
      </c>
      <c r="K236" s="15">
        <v>355255</v>
      </c>
      <c r="L236" s="15">
        <v>229536</v>
      </c>
      <c r="M236" s="15">
        <v>229046</v>
      </c>
      <c r="N236" s="15">
        <v>197570</v>
      </c>
      <c r="O236" s="15">
        <v>2713880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14097</v>
      </c>
      <c r="D239" s="58">
        <v>13012</v>
      </c>
      <c r="E239" s="58">
        <v>12741</v>
      </c>
      <c r="F239" s="58">
        <v>14440</v>
      </c>
      <c r="G239" s="58">
        <v>13968</v>
      </c>
      <c r="H239" s="58">
        <v>14129</v>
      </c>
      <c r="I239" s="58">
        <v>15580</v>
      </c>
      <c r="J239" s="58">
        <v>15650</v>
      </c>
      <c r="K239" s="58">
        <v>16889</v>
      </c>
      <c r="L239" s="58">
        <v>15905</v>
      </c>
      <c r="M239" s="58">
        <v>14467</v>
      </c>
      <c r="N239" s="58">
        <v>15383</v>
      </c>
      <c r="O239" s="2">
        <v>176261</v>
      </c>
    </row>
    <row r="240" spans="1:15" ht="11.25" x14ac:dyDescent="0.2">
      <c r="A240" s="10" t="s">
        <v>236</v>
      </c>
      <c r="B240" s="62" t="s">
        <v>52</v>
      </c>
      <c r="C240" s="58">
        <v>4820</v>
      </c>
      <c r="D240" s="58">
        <v>4647</v>
      </c>
      <c r="E240" s="58">
        <v>4777</v>
      </c>
      <c r="F240" s="58">
        <v>5173</v>
      </c>
      <c r="G240" s="58">
        <v>5069</v>
      </c>
      <c r="H240" s="58">
        <v>5009</v>
      </c>
      <c r="I240" s="58">
        <v>5325</v>
      </c>
      <c r="J240" s="58">
        <v>5450</v>
      </c>
      <c r="K240" s="58">
        <v>5504</v>
      </c>
      <c r="L240" s="58">
        <v>4913</v>
      </c>
      <c r="M240" s="58">
        <v>4639</v>
      </c>
      <c r="N240" s="58">
        <v>5424</v>
      </c>
      <c r="O240" s="2">
        <v>60750</v>
      </c>
    </row>
    <row r="241" spans="1:15" ht="11.25" x14ac:dyDescent="0.2">
      <c r="A241" s="10" t="s">
        <v>233</v>
      </c>
      <c r="B241" s="62" t="s">
        <v>456</v>
      </c>
      <c r="C241" s="58">
        <v>638</v>
      </c>
      <c r="D241" s="58">
        <v>734</v>
      </c>
      <c r="E241" s="58">
        <v>776</v>
      </c>
      <c r="F241" s="58">
        <v>881</v>
      </c>
      <c r="G241" s="58">
        <v>1077</v>
      </c>
      <c r="H241" s="58">
        <v>1126</v>
      </c>
      <c r="I241" s="58">
        <v>1166</v>
      </c>
      <c r="J241" s="58">
        <v>1152</v>
      </c>
      <c r="K241" s="58">
        <v>1013</v>
      </c>
      <c r="L241" s="58">
        <v>856</v>
      </c>
      <c r="M241" s="58">
        <v>891</v>
      </c>
      <c r="N241" s="58">
        <v>958</v>
      </c>
      <c r="O241" s="2">
        <v>11268</v>
      </c>
    </row>
    <row r="242" spans="1:15" ht="11.25" x14ac:dyDescent="0.2">
      <c r="A242" s="10" t="s">
        <v>232</v>
      </c>
      <c r="B242" s="62" t="s">
        <v>457</v>
      </c>
      <c r="C242" s="58">
        <v>133</v>
      </c>
      <c r="D242" s="58">
        <v>124</v>
      </c>
      <c r="E242" s="58">
        <v>142</v>
      </c>
      <c r="F242" s="58">
        <v>151</v>
      </c>
      <c r="G242" s="58">
        <v>162</v>
      </c>
      <c r="H242" s="58">
        <v>170</v>
      </c>
      <c r="I242" s="58">
        <v>178</v>
      </c>
      <c r="J242" s="58">
        <v>175</v>
      </c>
      <c r="K242" s="58">
        <v>192</v>
      </c>
      <c r="L242" s="58">
        <v>164</v>
      </c>
      <c r="M242" s="58">
        <v>168</v>
      </c>
      <c r="N242" s="58">
        <v>192</v>
      </c>
      <c r="O242" s="2">
        <v>1951</v>
      </c>
    </row>
    <row r="243" spans="1:15" ht="11.25" x14ac:dyDescent="0.2">
      <c r="A243" s="10" t="s">
        <v>231</v>
      </c>
      <c r="B243" s="62" t="s">
        <v>53</v>
      </c>
      <c r="C243" s="58">
        <v>1678</v>
      </c>
      <c r="D243" s="58">
        <v>1633</v>
      </c>
      <c r="E243" s="58">
        <v>1808</v>
      </c>
      <c r="F243" s="58">
        <v>1893</v>
      </c>
      <c r="G243" s="58">
        <v>2033</v>
      </c>
      <c r="H243" s="58">
        <v>2005</v>
      </c>
      <c r="I243" s="58">
        <v>2147</v>
      </c>
      <c r="J243" s="58">
        <v>2065</v>
      </c>
      <c r="K243" s="58">
        <v>2224</v>
      </c>
      <c r="L243" s="58">
        <v>1893</v>
      </c>
      <c r="M243" s="58">
        <v>1904</v>
      </c>
      <c r="N243" s="58">
        <v>2096</v>
      </c>
      <c r="O243" s="2">
        <v>23379</v>
      </c>
    </row>
    <row r="244" spans="1:15" ht="11.25" x14ac:dyDescent="0.2">
      <c r="A244" s="10" t="s">
        <v>244</v>
      </c>
      <c r="B244" s="62" t="s">
        <v>450</v>
      </c>
      <c r="C244" s="58">
        <v>4128</v>
      </c>
      <c r="D244" s="58">
        <v>5170</v>
      </c>
      <c r="E244" s="58">
        <v>5339</v>
      </c>
      <c r="F244" s="58">
        <v>6252</v>
      </c>
      <c r="G244" s="58">
        <v>7718</v>
      </c>
      <c r="H244" s="58">
        <v>9462</v>
      </c>
      <c r="I244" s="58">
        <v>9669</v>
      </c>
      <c r="J244" s="58">
        <v>9401</v>
      </c>
      <c r="K244" s="58">
        <v>10478</v>
      </c>
      <c r="L244" s="58">
        <v>5843</v>
      </c>
      <c r="M244" s="58">
        <v>4802</v>
      </c>
      <c r="N244" s="58">
        <v>4395</v>
      </c>
      <c r="O244" s="2">
        <v>82657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14328</v>
      </c>
      <c r="D246" s="58">
        <v>14049</v>
      </c>
      <c r="E246" s="58">
        <v>14613</v>
      </c>
      <c r="F246" s="58">
        <v>16409</v>
      </c>
      <c r="G246" s="58">
        <v>15901</v>
      </c>
      <c r="H246" s="58">
        <v>23063</v>
      </c>
      <c r="I246" s="58">
        <v>19408</v>
      </c>
      <c r="J246" s="58">
        <v>19277</v>
      </c>
      <c r="K246" s="58">
        <v>18463</v>
      </c>
      <c r="L246" s="58">
        <v>20990</v>
      </c>
      <c r="M246" s="58">
        <v>15064</v>
      </c>
      <c r="N246" s="58">
        <v>17376</v>
      </c>
      <c r="O246" s="2">
        <v>208941</v>
      </c>
    </row>
    <row r="247" spans="1:15" ht="11.25" x14ac:dyDescent="0.2">
      <c r="A247" s="10" t="s">
        <v>245</v>
      </c>
      <c r="B247" s="62" t="s">
        <v>464</v>
      </c>
      <c r="C247" s="58">
        <v>2063</v>
      </c>
      <c r="D247" s="58">
        <v>1742</v>
      </c>
      <c r="E247" s="58">
        <v>1860</v>
      </c>
      <c r="F247" s="58">
        <v>1941</v>
      </c>
      <c r="G247" s="58">
        <v>2139</v>
      </c>
      <c r="H247" s="58">
        <v>2106</v>
      </c>
      <c r="I247" s="58">
        <v>2209</v>
      </c>
      <c r="J247" s="58">
        <v>2208</v>
      </c>
      <c r="K247" s="58">
        <v>2357</v>
      </c>
      <c r="L247" s="58">
        <v>2051</v>
      </c>
      <c r="M247" s="58">
        <v>2091</v>
      </c>
      <c r="N247" s="58">
        <v>2272</v>
      </c>
      <c r="O247" s="2">
        <v>25039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340</v>
      </c>
      <c r="D249" s="58">
        <v>302</v>
      </c>
      <c r="E249" s="58">
        <v>328</v>
      </c>
      <c r="F249" s="58">
        <v>357</v>
      </c>
      <c r="G249" s="58">
        <v>387</v>
      </c>
      <c r="H249" s="58">
        <v>390</v>
      </c>
      <c r="I249" s="58">
        <v>398</v>
      </c>
      <c r="J249" s="58">
        <v>394</v>
      </c>
      <c r="K249" s="58">
        <v>417</v>
      </c>
      <c r="L249" s="58">
        <v>350</v>
      </c>
      <c r="M249" s="58">
        <v>351</v>
      </c>
      <c r="N249" s="58">
        <v>398</v>
      </c>
      <c r="O249" s="2">
        <v>4412</v>
      </c>
    </row>
    <row r="250" spans="1:15" ht="11.25" x14ac:dyDescent="0.2">
      <c r="A250" s="10" t="s">
        <v>239</v>
      </c>
      <c r="B250" s="62" t="s">
        <v>467</v>
      </c>
      <c r="C250" s="58">
        <v>5988</v>
      </c>
      <c r="D250" s="58">
        <v>6644</v>
      </c>
      <c r="E250" s="58">
        <v>9431</v>
      </c>
      <c r="F250" s="58">
        <v>9855</v>
      </c>
      <c r="G250" s="58">
        <v>8086</v>
      </c>
      <c r="H250" s="58">
        <v>9959</v>
      </c>
      <c r="I250" s="58">
        <v>11892</v>
      </c>
      <c r="J250" s="58">
        <v>16033</v>
      </c>
      <c r="K250" s="58">
        <v>12451</v>
      </c>
      <c r="L250" s="58">
        <v>11746</v>
      </c>
      <c r="M250" s="58">
        <v>12870</v>
      </c>
      <c r="N250" s="58">
        <v>13331</v>
      </c>
      <c r="O250" s="2">
        <v>128286</v>
      </c>
    </row>
    <row r="251" spans="1:15" ht="11.25" x14ac:dyDescent="0.2">
      <c r="A251" s="10" t="s">
        <v>240</v>
      </c>
      <c r="B251" s="62" t="s">
        <v>468</v>
      </c>
      <c r="C251" s="58">
        <v>477</v>
      </c>
      <c r="D251" s="58">
        <v>595</v>
      </c>
      <c r="E251" s="58">
        <v>614</v>
      </c>
      <c r="F251" s="58">
        <v>669</v>
      </c>
      <c r="G251" s="58">
        <v>698</v>
      </c>
      <c r="H251" s="58">
        <v>731</v>
      </c>
      <c r="I251" s="58">
        <v>754</v>
      </c>
      <c r="J251" s="58">
        <v>732</v>
      </c>
      <c r="K251" s="58">
        <v>805</v>
      </c>
      <c r="L251" s="58">
        <v>661</v>
      </c>
      <c r="M251" s="58">
        <v>659</v>
      </c>
      <c r="N251" s="58">
        <v>742</v>
      </c>
      <c r="O251" s="2">
        <v>8137</v>
      </c>
    </row>
    <row r="252" spans="1:15" ht="11.25" x14ac:dyDescent="0.2">
      <c r="A252" s="10" t="s">
        <v>241</v>
      </c>
      <c r="B252" s="62" t="s">
        <v>469</v>
      </c>
      <c r="C252" s="58">
        <v>1278</v>
      </c>
      <c r="D252" s="58">
        <v>1613</v>
      </c>
      <c r="E252" s="58">
        <v>1822</v>
      </c>
      <c r="F252" s="58">
        <v>2265</v>
      </c>
      <c r="G252" s="58">
        <v>2166</v>
      </c>
      <c r="H252" s="58">
        <v>2358</v>
      </c>
      <c r="I252" s="58">
        <v>2373</v>
      </c>
      <c r="J252" s="58">
        <v>2244</v>
      </c>
      <c r="K252" s="58">
        <v>2621</v>
      </c>
      <c r="L252" s="58">
        <v>2032</v>
      </c>
      <c r="M252" s="58">
        <v>2035</v>
      </c>
      <c r="N252" s="58">
        <v>2245</v>
      </c>
      <c r="O252" s="2">
        <v>25052</v>
      </c>
    </row>
    <row r="253" spans="1:15" ht="11.25" x14ac:dyDescent="0.2">
      <c r="A253" s="10" t="s">
        <v>242</v>
      </c>
      <c r="B253" s="62" t="s">
        <v>470</v>
      </c>
      <c r="C253" s="58">
        <v>3008</v>
      </c>
      <c r="D253" s="58">
        <v>2966</v>
      </c>
      <c r="E253" s="58">
        <v>3244</v>
      </c>
      <c r="F253" s="58">
        <v>3521</v>
      </c>
      <c r="G253" s="58">
        <v>3750</v>
      </c>
      <c r="H253" s="58">
        <v>3857</v>
      </c>
      <c r="I253" s="58">
        <v>4086</v>
      </c>
      <c r="J253" s="58">
        <v>4013</v>
      </c>
      <c r="K253" s="58">
        <v>4364</v>
      </c>
      <c r="L253" s="58">
        <v>3539</v>
      </c>
      <c r="M253" s="58">
        <v>3584</v>
      </c>
      <c r="N253" s="58">
        <v>3959</v>
      </c>
      <c r="O253" s="2">
        <v>43891</v>
      </c>
    </row>
    <row r="254" spans="1:15" ht="11.25" x14ac:dyDescent="0.2">
      <c r="A254" s="10"/>
      <c r="B254" s="4" t="s">
        <v>471</v>
      </c>
      <c r="C254" s="15">
        <v>52976</v>
      </c>
      <c r="D254" s="15">
        <v>53231</v>
      </c>
      <c r="E254" s="15">
        <v>57495</v>
      </c>
      <c r="F254" s="15">
        <v>63807</v>
      </c>
      <c r="G254" s="15">
        <v>63154</v>
      </c>
      <c r="H254" s="15">
        <v>74365</v>
      </c>
      <c r="I254" s="15">
        <v>75185</v>
      </c>
      <c r="J254" s="15">
        <v>78794</v>
      </c>
      <c r="K254" s="15">
        <v>77778</v>
      </c>
      <c r="L254" s="15">
        <v>70943</v>
      </c>
      <c r="M254" s="15">
        <v>63525</v>
      </c>
      <c r="N254" s="15">
        <v>68771</v>
      </c>
      <c r="O254" s="15">
        <v>800024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32866</v>
      </c>
      <c r="D256" s="34">
        <v>68155</v>
      </c>
      <c r="E256" s="34">
        <v>82800</v>
      </c>
      <c r="F256" s="34">
        <v>130063</v>
      </c>
      <c r="G256" s="34">
        <v>207834</v>
      </c>
      <c r="H256" s="34">
        <v>219468</v>
      </c>
      <c r="I256" s="34">
        <v>208029</v>
      </c>
      <c r="J256" s="34">
        <v>234255</v>
      </c>
      <c r="K256" s="34">
        <v>277477</v>
      </c>
      <c r="L256" s="34">
        <v>158593</v>
      </c>
      <c r="M256" s="34">
        <v>165521</v>
      </c>
      <c r="N256" s="34">
        <v>128799</v>
      </c>
      <c r="O256" s="34">
        <v>1913856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32866</v>
      </c>
      <c r="D260" s="17">
        <v>68155</v>
      </c>
      <c r="E260" s="17">
        <v>82800</v>
      </c>
      <c r="F260" s="17">
        <v>130063</v>
      </c>
      <c r="G260" s="17">
        <v>207834</v>
      </c>
      <c r="H260" s="17">
        <v>219468</v>
      </c>
      <c r="I260" s="17">
        <v>208029</v>
      </c>
      <c r="J260" s="17">
        <v>234255</v>
      </c>
      <c r="K260" s="17">
        <v>277477</v>
      </c>
      <c r="L260" s="17">
        <v>158593</v>
      </c>
      <c r="M260" s="17">
        <v>165521</v>
      </c>
      <c r="N260" s="17">
        <v>128799</v>
      </c>
      <c r="O260" s="17">
        <v>1913856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11135</v>
      </c>
      <c r="D262" s="58">
        <v>11980</v>
      </c>
      <c r="E262" s="58">
        <v>13082</v>
      </c>
      <c r="F262" s="58">
        <v>15640</v>
      </c>
      <c r="G262" s="58">
        <v>19072</v>
      </c>
      <c r="H262" s="58">
        <v>19828</v>
      </c>
      <c r="I262" s="58">
        <v>19952</v>
      </c>
      <c r="J262" s="58">
        <v>20051</v>
      </c>
      <c r="K262" s="58">
        <v>21708</v>
      </c>
      <c r="L262" s="58">
        <v>16686</v>
      </c>
      <c r="M262" s="58">
        <v>16504</v>
      </c>
      <c r="N262" s="58">
        <v>15886</v>
      </c>
      <c r="O262" s="2">
        <v>201524</v>
      </c>
    </row>
    <row r="263" spans="1:15" ht="11.25" x14ac:dyDescent="0.2">
      <c r="A263" s="10" t="s">
        <v>265</v>
      </c>
      <c r="B263" s="62" t="s">
        <v>110</v>
      </c>
      <c r="C263" s="58">
        <v>3811</v>
      </c>
      <c r="D263" s="58">
        <v>3811</v>
      </c>
      <c r="E263" s="58">
        <v>3811</v>
      </c>
      <c r="F263" s="58">
        <v>3811</v>
      </c>
      <c r="G263" s="58">
        <v>3811</v>
      </c>
      <c r="H263" s="58">
        <v>3811</v>
      </c>
      <c r="I263" s="58">
        <v>3811</v>
      </c>
      <c r="J263" s="58">
        <v>3811</v>
      </c>
      <c r="K263" s="58">
        <v>3811</v>
      </c>
      <c r="L263" s="58">
        <v>3811</v>
      </c>
      <c r="M263" s="58">
        <v>3811</v>
      </c>
      <c r="N263" s="58">
        <v>3811</v>
      </c>
      <c r="O263" s="2">
        <v>45732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17920</v>
      </c>
      <c r="D267" s="17">
        <v>52364</v>
      </c>
      <c r="E267" s="17">
        <v>65907</v>
      </c>
      <c r="F267" s="17">
        <v>110612</v>
      </c>
      <c r="G267" s="17">
        <v>184951</v>
      </c>
      <c r="H267" s="17">
        <v>195829</v>
      </c>
      <c r="I267" s="17">
        <v>184266</v>
      </c>
      <c r="J267" s="17">
        <v>210393</v>
      </c>
      <c r="K267" s="17">
        <v>251958</v>
      </c>
      <c r="L267" s="17">
        <v>138096</v>
      </c>
      <c r="M267" s="17">
        <v>145206</v>
      </c>
      <c r="N267" s="17">
        <v>109102</v>
      </c>
      <c r="O267" s="17">
        <v>1666600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7423</v>
      </c>
      <c r="D270" s="58">
        <v>7986</v>
      </c>
      <c r="E270" s="58">
        <v>8721</v>
      </c>
      <c r="F270" s="58">
        <v>10427</v>
      </c>
      <c r="G270" s="58">
        <v>12715</v>
      </c>
      <c r="H270" s="58">
        <v>13218</v>
      </c>
      <c r="I270" s="58">
        <v>13302</v>
      </c>
      <c r="J270" s="58">
        <v>13367</v>
      </c>
      <c r="K270" s="58">
        <v>14472</v>
      </c>
      <c r="L270" s="58">
        <v>11124</v>
      </c>
      <c r="M270" s="58">
        <v>11003</v>
      </c>
      <c r="N270" s="58">
        <v>10591</v>
      </c>
      <c r="O270" s="2">
        <v>134349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10497</v>
      </c>
      <c r="D275" s="20">
        <v>44378</v>
      </c>
      <c r="E275" s="20">
        <v>57186</v>
      </c>
      <c r="F275" s="20">
        <v>100185</v>
      </c>
      <c r="G275" s="20">
        <v>172236</v>
      </c>
      <c r="H275" s="20">
        <v>182611</v>
      </c>
      <c r="I275" s="20">
        <v>170964</v>
      </c>
      <c r="J275" s="20">
        <v>197026</v>
      </c>
      <c r="K275" s="20">
        <v>237486</v>
      </c>
      <c r="L275" s="20">
        <v>126972</v>
      </c>
      <c r="M275" s="20">
        <v>134203</v>
      </c>
      <c r="N275" s="20">
        <v>98511</v>
      </c>
      <c r="O275" s="20">
        <v>1532251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485</v>
      </c>
      <c r="D3" s="2" t="s">
        <v>485</v>
      </c>
      <c r="E3" s="2" t="s">
        <v>485</v>
      </c>
      <c r="F3" s="2" t="s">
        <v>485</v>
      </c>
      <c r="G3" s="2" t="s">
        <v>485</v>
      </c>
      <c r="H3" s="2" t="s">
        <v>485</v>
      </c>
      <c r="I3" s="2" t="s">
        <v>485</v>
      </c>
      <c r="J3" s="2" t="s">
        <v>485</v>
      </c>
      <c r="K3" s="2" t="s">
        <v>485</v>
      </c>
      <c r="L3" s="2" t="s">
        <v>485</v>
      </c>
      <c r="M3" s="2" t="s">
        <v>485</v>
      </c>
      <c r="N3" s="2" t="s">
        <v>485</v>
      </c>
      <c r="O3" s="2" t="s">
        <v>485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486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190094</v>
      </c>
      <c r="D14" s="58">
        <v>191187</v>
      </c>
      <c r="E14" s="58">
        <v>196996</v>
      </c>
      <c r="F14" s="58">
        <v>197998</v>
      </c>
      <c r="G14" s="58">
        <v>199001</v>
      </c>
      <c r="H14" s="58">
        <v>200003</v>
      </c>
      <c r="I14" s="58">
        <v>200915</v>
      </c>
      <c r="J14" s="58">
        <v>201826</v>
      </c>
      <c r="K14" s="58">
        <v>202737</v>
      </c>
      <c r="L14" s="58">
        <v>204013</v>
      </c>
      <c r="M14" s="58">
        <v>204834</v>
      </c>
      <c r="N14" s="58">
        <v>205654</v>
      </c>
      <c r="O14" s="2">
        <v>2395257</v>
      </c>
    </row>
    <row r="15" spans="1:18" ht="11.25" x14ac:dyDescent="0.2">
      <c r="A15" s="10" t="s">
        <v>177</v>
      </c>
      <c r="B15" s="61" t="s">
        <v>353</v>
      </c>
      <c r="C15" s="58">
        <v>7429</v>
      </c>
      <c r="D15" s="58">
        <v>7471</v>
      </c>
      <c r="E15" s="58">
        <v>7514</v>
      </c>
      <c r="F15" s="58">
        <v>7553</v>
      </c>
      <c r="G15" s="58">
        <v>7593</v>
      </c>
      <c r="H15" s="58">
        <v>7632</v>
      </c>
      <c r="I15" s="58">
        <v>7667</v>
      </c>
      <c r="J15" s="58">
        <v>7703</v>
      </c>
      <c r="K15" s="58">
        <v>7739</v>
      </c>
      <c r="L15" s="58">
        <v>7788</v>
      </c>
      <c r="M15" s="58">
        <v>7821</v>
      </c>
      <c r="N15" s="58">
        <v>7853</v>
      </c>
      <c r="O15" s="2">
        <v>91763</v>
      </c>
    </row>
    <row r="16" spans="1:18" ht="11.25" x14ac:dyDescent="0.2">
      <c r="A16" s="10" t="s">
        <v>164</v>
      </c>
      <c r="B16" s="61" t="s">
        <v>360</v>
      </c>
      <c r="C16" s="58">
        <v>4848</v>
      </c>
      <c r="D16" s="58">
        <v>4876</v>
      </c>
      <c r="E16" s="58">
        <v>4904</v>
      </c>
      <c r="F16" s="58">
        <v>4929</v>
      </c>
      <c r="G16" s="58">
        <v>4955</v>
      </c>
      <c r="H16" s="58">
        <v>4980</v>
      </c>
      <c r="I16" s="58">
        <v>5004</v>
      </c>
      <c r="J16" s="58">
        <v>5027</v>
      </c>
      <c r="K16" s="58">
        <v>5050</v>
      </c>
      <c r="L16" s="58">
        <v>5083</v>
      </c>
      <c r="M16" s="58">
        <v>5104</v>
      </c>
      <c r="N16" s="58">
        <v>5124</v>
      </c>
      <c r="O16" s="2">
        <v>59883</v>
      </c>
    </row>
    <row r="17" spans="1:15" ht="11.25" x14ac:dyDescent="0.2">
      <c r="A17" s="42" t="s">
        <v>436</v>
      </c>
      <c r="B17" s="61" t="s">
        <v>57</v>
      </c>
      <c r="C17" s="58">
        <v>4316</v>
      </c>
      <c r="D17" s="58">
        <v>4341</v>
      </c>
      <c r="E17" s="58">
        <v>4365</v>
      </c>
      <c r="F17" s="58">
        <v>4388</v>
      </c>
      <c r="G17" s="58">
        <v>4411</v>
      </c>
      <c r="H17" s="58">
        <v>4434</v>
      </c>
      <c r="I17" s="58">
        <v>4454</v>
      </c>
      <c r="J17" s="58">
        <v>4475</v>
      </c>
      <c r="K17" s="58">
        <v>4496</v>
      </c>
      <c r="L17" s="58">
        <v>4525</v>
      </c>
      <c r="M17" s="58">
        <v>4543</v>
      </c>
      <c r="N17" s="58">
        <v>4562</v>
      </c>
      <c r="O17" s="2">
        <v>53311</v>
      </c>
    </row>
    <row r="18" spans="1:15" ht="11.25" x14ac:dyDescent="0.2">
      <c r="A18" s="10" t="s">
        <v>167</v>
      </c>
      <c r="B18" s="61" t="s">
        <v>363</v>
      </c>
      <c r="C18" s="58">
        <v>642</v>
      </c>
      <c r="D18" s="58">
        <v>645</v>
      </c>
      <c r="E18" s="58">
        <v>649</v>
      </c>
      <c r="F18" s="58">
        <v>652</v>
      </c>
      <c r="G18" s="58">
        <v>656</v>
      </c>
      <c r="H18" s="58">
        <v>659</v>
      </c>
      <c r="I18" s="58">
        <v>662</v>
      </c>
      <c r="J18" s="58">
        <v>665</v>
      </c>
      <c r="K18" s="58">
        <v>668</v>
      </c>
      <c r="L18" s="58">
        <v>673</v>
      </c>
      <c r="M18" s="58">
        <v>676</v>
      </c>
      <c r="N18" s="58">
        <v>678</v>
      </c>
      <c r="O18" s="2">
        <v>7926</v>
      </c>
    </row>
    <row r="19" spans="1:15" ht="11.25" x14ac:dyDescent="0.2">
      <c r="A19" s="10" t="s">
        <v>166</v>
      </c>
      <c r="B19" s="61" t="s">
        <v>362</v>
      </c>
      <c r="C19" s="58">
        <v>1247</v>
      </c>
      <c r="D19" s="58">
        <v>1254</v>
      </c>
      <c r="E19" s="58">
        <v>1262</v>
      </c>
      <c r="F19" s="58">
        <v>1268</v>
      </c>
      <c r="G19" s="58">
        <v>1275</v>
      </c>
      <c r="H19" s="58">
        <v>1281</v>
      </c>
      <c r="I19" s="58">
        <v>1287</v>
      </c>
      <c r="J19" s="58">
        <v>1293</v>
      </c>
      <c r="K19" s="58">
        <v>1299</v>
      </c>
      <c r="L19" s="58">
        <v>1308</v>
      </c>
      <c r="M19" s="58">
        <v>1313</v>
      </c>
      <c r="N19" s="58">
        <v>1318</v>
      </c>
      <c r="O19" s="2">
        <v>15406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208576</v>
      </c>
      <c r="D22" s="15">
        <v>209774</v>
      </c>
      <c r="E22" s="15">
        <v>215690</v>
      </c>
      <c r="F22" s="15">
        <v>216788</v>
      </c>
      <c r="G22" s="15">
        <v>217891</v>
      </c>
      <c r="H22" s="15">
        <v>218989</v>
      </c>
      <c r="I22" s="15">
        <v>219989</v>
      </c>
      <c r="J22" s="15">
        <v>220989</v>
      </c>
      <c r="K22" s="15">
        <v>221989</v>
      </c>
      <c r="L22" s="15">
        <v>223390</v>
      </c>
      <c r="M22" s="15">
        <v>224291</v>
      </c>
      <c r="N22" s="15">
        <v>225189</v>
      </c>
      <c r="O22" s="15">
        <v>2623546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1550</v>
      </c>
      <c r="D25" s="58">
        <v>2250</v>
      </c>
      <c r="E25" s="58">
        <v>1100</v>
      </c>
      <c r="F25" s="58">
        <v>4150</v>
      </c>
      <c r="G25" s="58">
        <v>71000</v>
      </c>
      <c r="H25" s="58">
        <v>35000</v>
      </c>
      <c r="I25" s="58">
        <v>67000</v>
      </c>
      <c r="J25" s="58">
        <v>44500</v>
      </c>
      <c r="K25" s="58">
        <v>47000</v>
      </c>
      <c r="L25" s="58">
        <v>7000</v>
      </c>
      <c r="M25" s="58">
        <v>4500</v>
      </c>
      <c r="N25" s="58">
        <v>1600</v>
      </c>
      <c r="O25" s="2">
        <v>286650</v>
      </c>
    </row>
    <row r="26" spans="1:15" ht="10.9" customHeight="1" x14ac:dyDescent="0.2">
      <c r="A26" s="42" t="s">
        <v>372</v>
      </c>
      <c r="B26" s="61" t="s">
        <v>358</v>
      </c>
      <c r="C26" s="58">
        <v>2200</v>
      </c>
      <c r="D26" s="58">
        <v>2650</v>
      </c>
      <c r="E26" s="58">
        <v>2750</v>
      </c>
      <c r="F26" s="58">
        <v>5800</v>
      </c>
      <c r="G26" s="58">
        <v>5500</v>
      </c>
      <c r="H26" s="58">
        <v>5700</v>
      </c>
      <c r="I26" s="58">
        <v>4900</v>
      </c>
      <c r="J26" s="58">
        <v>5300</v>
      </c>
      <c r="K26" s="58">
        <v>5200</v>
      </c>
      <c r="L26" s="58">
        <v>3600</v>
      </c>
      <c r="M26" s="58">
        <v>3700</v>
      </c>
      <c r="N26" s="58">
        <v>3300</v>
      </c>
      <c r="O26" s="2">
        <v>50600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225</v>
      </c>
      <c r="D28" s="58">
        <v>190</v>
      </c>
      <c r="E28" s="58">
        <v>100</v>
      </c>
      <c r="F28" s="58">
        <v>425</v>
      </c>
      <c r="G28" s="58">
        <v>4000</v>
      </c>
      <c r="H28" s="58">
        <v>1600</v>
      </c>
      <c r="I28" s="58">
        <v>2800</v>
      </c>
      <c r="J28" s="58">
        <v>1200</v>
      </c>
      <c r="K28" s="58">
        <v>4300</v>
      </c>
      <c r="L28" s="58">
        <v>1500</v>
      </c>
      <c r="M28" s="58">
        <v>575</v>
      </c>
      <c r="N28" s="58">
        <v>300</v>
      </c>
      <c r="O28" s="2">
        <v>17215</v>
      </c>
    </row>
    <row r="29" spans="1:15" ht="11.25" x14ac:dyDescent="0.2">
      <c r="A29" s="10"/>
      <c r="B29" s="4" t="s">
        <v>2</v>
      </c>
      <c r="C29" s="15">
        <v>3975</v>
      </c>
      <c r="D29" s="15">
        <v>5090</v>
      </c>
      <c r="E29" s="15">
        <v>3950</v>
      </c>
      <c r="F29" s="15">
        <v>10375</v>
      </c>
      <c r="G29" s="15">
        <v>80500</v>
      </c>
      <c r="H29" s="15">
        <v>42300</v>
      </c>
      <c r="I29" s="15">
        <v>74700</v>
      </c>
      <c r="J29" s="15">
        <v>51000</v>
      </c>
      <c r="K29" s="15">
        <v>56500</v>
      </c>
      <c r="L29" s="15">
        <v>12100</v>
      </c>
      <c r="M29" s="15">
        <v>8775</v>
      </c>
      <c r="N29" s="15">
        <v>5200</v>
      </c>
      <c r="O29" s="15">
        <v>354465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212551</v>
      </c>
      <c r="D31" s="2">
        <v>214864</v>
      </c>
      <c r="E31" s="2">
        <v>219640</v>
      </c>
      <c r="F31" s="2">
        <v>227163</v>
      </c>
      <c r="G31" s="2">
        <v>298391</v>
      </c>
      <c r="H31" s="2">
        <v>261289</v>
      </c>
      <c r="I31" s="2">
        <v>294689</v>
      </c>
      <c r="J31" s="2">
        <v>271989</v>
      </c>
      <c r="K31" s="2">
        <v>278489</v>
      </c>
      <c r="L31" s="2">
        <v>235490</v>
      </c>
      <c r="M31" s="2">
        <v>233066</v>
      </c>
      <c r="N31" s="2">
        <v>230389</v>
      </c>
      <c r="O31" s="2">
        <v>2978011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-200</v>
      </c>
      <c r="D35" s="58">
        <v>-200</v>
      </c>
      <c r="E35" s="58">
        <v>-200</v>
      </c>
      <c r="F35" s="58">
        <v>-200</v>
      </c>
      <c r="G35" s="58">
        <v>-200</v>
      </c>
      <c r="H35" s="58">
        <v>-200</v>
      </c>
      <c r="I35" s="58">
        <v>-200</v>
      </c>
      <c r="J35" s="58">
        <v>-200</v>
      </c>
      <c r="K35" s="58">
        <v>-200</v>
      </c>
      <c r="L35" s="58">
        <v>-200</v>
      </c>
      <c r="M35" s="58">
        <v>-200</v>
      </c>
      <c r="N35" s="58">
        <v>-200</v>
      </c>
      <c r="O35" s="2">
        <v>-2400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-382</v>
      </c>
      <c r="D37" s="58">
        <v>-344</v>
      </c>
      <c r="E37" s="58">
        <v>-255</v>
      </c>
      <c r="F37" s="58">
        <v>-234</v>
      </c>
      <c r="G37" s="58">
        <v>-188</v>
      </c>
      <c r="H37" s="58">
        <v>-27</v>
      </c>
      <c r="I37" s="58">
        <v>-27</v>
      </c>
      <c r="J37" s="58">
        <v>-13</v>
      </c>
      <c r="K37" s="58">
        <v>-6</v>
      </c>
      <c r="L37" s="58">
        <v>0</v>
      </c>
      <c r="M37" s="58">
        <v>-504</v>
      </c>
      <c r="N37" s="58">
        <v>-504</v>
      </c>
      <c r="O37" s="2">
        <v>-2484</v>
      </c>
    </row>
    <row r="38" spans="1:15" ht="11.25" x14ac:dyDescent="0.2">
      <c r="A38" s="10" t="s">
        <v>170</v>
      </c>
      <c r="B38" s="62" t="s">
        <v>6</v>
      </c>
      <c r="C38" s="58">
        <v>-85</v>
      </c>
      <c r="D38" s="58">
        <v>-55</v>
      </c>
      <c r="E38" s="58">
        <v>-72</v>
      </c>
      <c r="F38" s="58">
        <v>-56</v>
      </c>
      <c r="G38" s="58">
        <v>-56</v>
      </c>
      <c r="H38" s="58">
        <v>-41</v>
      </c>
      <c r="I38" s="58">
        <v>-66</v>
      </c>
      <c r="J38" s="58">
        <v>-41</v>
      </c>
      <c r="K38" s="58">
        <v>-64</v>
      </c>
      <c r="L38" s="58">
        <v>-56</v>
      </c>
      <c r="M38" s="58">
        <v>-87</v>
      </c>
      <c r="N38" s="58">
        <v>-87</v>
      </c>
      <c r="O38" s="2">
        <v>-766</v>
      </c>
    </row>
    <row r="39" spans="1:15" ht="11.25" x14ac:dyDescent="0.2">
      <c r="A39" s="10"/>
      <c r="B39" s="62" t="s">
        <v>7</v>
      </c>
      <c r="C39" s="15">
        <v>-667</v>
      </c>
      <c r="D39" s="15">
        <v>-599</v>
      </c>
      <c r="E39" s="15">
        <v>-527</v>
      </c>
      <c r="F39" s="15">
        <v>-490</v>
      </c>
      <c r="G39" s="15">
        <v>-444</v>
      </c>
      <c r="H39" s="15">
        <v>-268</v>
      </c>
      <c r="I39" s="15">
        <v>-293</v>
      </c>
      <c r="J39" s="15">
        <v>-254</v>
      </c>
      <c r="K39" s="15">
        <v>-270</v>
      </c>
      <c r="L39" s="15">
        <v>-256</v>
      </c>
      <c r="M39" s="15">
        <v>-791</v>
      </c>
      <c r="N39" s="15">
        <v>-791</v>
      </c>
      <c r="O39" s="15">
        <v>-5650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211884</v>
      </c>
      <c r="D41" s="15">
        <v>214265</v>
      </c>
      <c r="E41" s="15">
        <v>219113</v>
      </c>
      <c r="F41" s="15">
        <v>226673</v>
      </c>
      <c r="G41" s="15">
        <v>297947</v>
      </c>
      <c r="H41" s="15">
        <v>261021</v>
      </c>
      <c r="I41" s="15">
        <v>294396</v>
      </c>
      <c r="J41" s="15">
        <v>271735</v>
      </c>
      <c r="K41" s="15">
        <v>278219</v>
      </c>
      <c r="L41" s="15">
        <v>235234</v>
      </c>
      <c r="M41" s="15">
        <v>232275</v>
      </c>
      <c r="N41" s="15">
        <v>229598</v>
      </c>
      <c r="O41" s="15">
        <v>2972361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250</v>
      </c>
      <c r="D46" s="58">
        <v>150</v>
      </c>
      <c r="E46" s="58">
        <v>1450</v>
      </c>
      <c r="F46" s="58">
        <v>1000</v>
      </c>
      <c r="G46" s="58">
        <v>5300</v>
      </c>
      <c r="H46" s="58">
        <v>4500</v>
      </c>
      <c r="I46" s="58">
        <v>6100</v>
      </c>
      <c r="J46" s="58">
        <v>1900</v>
      </c>
      <c r="K46" s="58">
        <v>2400</v>
      </c>
      <c r="L46" s="58">
        <v>5000</v>
      </c>
      <c r="M46" s="58">
        <v>3500</v>
      </c>
      <c r="N46" s="58">
        <v>2100</v>
      </c>
      <c r="O46" s="2">
        <v>33650</v>
      </c>
    </row>
    <row r="47" spans="1:15" ht="11.25" x14ac:dyDescent="0.2">
      <c r="A47" s="42" t="s">
        <v>370</v>
      </c>
      <c r="B47" s="61" t="s">
        <v>353</v>
      </c>
      <c r="C47" s="58">
        <v>3400</v>
      </c>
      <c r="D47" s="58">
        <v>1000</v>
      </c>
      <c r="E47" s="58">
        <v>2100</v>
      </c>
      <c r="F47" s="58">
        <v>4500</v>
      </c>
      <c r="G47" s="58">
        <v>2000</v>
      </c>
      <c r="H47" s="58">
        <v>2500</v>
      </c>
      <c r="I47" s="58">
        <v>1150</v>
      </c>
      <c r="J47" s="58">
        <v>3500</v>
      </c>
      <c r="K47" s="58">
        <v>3000</v>
      </c>
      <c r="L47" s="58">
        <v>4000</v>
      </c>
      <c r="M47" s="58">
        <v>3750</v>
      </c>
      <c r="N47" s="58">
        <v>2400</v>
      </c>
      <c r="O47" s="2">
        <v>33300</v>
      </c>
    </row>
    <row r="48" spans="1:15" ht="11.25" x14ac:dyDescent="0.2">
      <c r="A48" s="42" t="s">
        <v>398</v>
      </c>
      <c r="B48" s="62" t="s">
        <v>395</v>
      </c>
      <c r="C48" s="58">
        <v>20000</v>
      </c>
      <c r="D48" s="58">
        <v>18000</v>
      </c>
      <c r="E48" s="58">
        <v>15000</v>
      </c>
      <c r="F48" s="58">
        <v>16500</v>
      </c>
      <c r="G48" s="58">
        <v>27000</v>
      </c>
      <c r="H48" s="58">
        <v>34000</v>
      </c>
      <c r="I48" s="58">
        <v>35500</v>
      </c>
      <c r="J48" s="58">
        <v>39000</v>
      </c>
      <c r="K48" s="58">
        <v>33000</v>
      </c>
      <c r="L48" s="58">
        <v>21000</v>
      </c>
      <c r="M48" s="58">
        <v>18500</v>
      </c>
      <c r="N48" s="58">
        <v>11000</v>
      </c>
      <c r="O48" s="2">
        <v>288500</v>
      </c>
    </row>
    <row r="49" spans="1:15" ht="11.25" x14ac:dyDescent="0.2">
      <c r="A49" s="42" t="s">
        <v>397</v>
      </c>
      <c r="B49" s="62" t="s">
        <v>396</v>
      </c>
      <c r="C49" s="58">
        <v>32000</v>
      </c>
      <c r="D49" s="58">
        <v>40500</v>
      </c>
      <c r="E49" s="58">
        <v>65000</v>
      </c>
      <c r="F49" s="58">
        <v>29000</v>
      </c>
      <c r="G49" s="58">
        <v>31000</v>
      </c>
      <c r="H49" s="58">
        <v>32000</v>
      </c>
      <c r="I49" s="58">
        <v>41500</v>
      </c>
      <c r="J49" s="58">
        <v>50250</v>
      </c>
      <c r="K49" s="58">
        <v>36000</v>
      </c>
      <c r="L49" s="58">
        <v>27000</v>
      </c>
      <c r="M49" s="58">
        <v>22000</v>
      </c>
      <c r="N49" s="58">
        <v>11500</v>
      </c>
      <c r="O49" s="2">
        <v>417750</v>
      </c>
    </row>
    <row r="50" spans="1:15" ht="11.25" x14ac:dyDescent="0.2">
      <c r="A50" s="10" t="s">
        <v>178</v>
      </c>
      <c r="B50" s="62" t="s">
        <v>10</v>
      </c>
      <c r="C50" s="58">
        <v>1500</v>
      </c>
      <c r="D50" s="58">
        <v>2400</v>
      </c>
      <c r="E50" s="58">
        <v>2500</v>
      </c>
      <c r="F50" s="58">
        <v>6200</v>
      </c>
      <c r="G50" s="58">
        <v>5500</v>
      </c>
      <c r="H50" s="58">
        <v>3500</v>
      </c>
      <c r="I50" s="58">
        <v>7000</v>
      </c>
      <c r="J50" s="58">
        <v>1500</v>
      </c>
      <c r="K50" s="58">
        <v>1500</v>
      </c>
      <c r="L50" s="58">
        <v>2500</v>
      </c>
      <c r="M50" s="58">
        <v>3000</v>
      </c>
      <c r="N50" s="58">
        <v>2500</v>
      </c>
      <c r="O50" s="2">
        <v>39600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57150</v>
      </c>
      <c r="D52" s="59">
        <v>62050</v>
      </c>
      <c r="E52" s="59">
        <v>86050</v>
      </c>
      <c r="F52" s="59">
        <v>57200</v>
      </c>
      <c r="G52" s="59">
        <v>70800</v>
      </c>
      <c r="H52" s="59">
        <v>76500</v>
      </c>
      <c r="I52" s="59">
        <v>91250</v>
      </c>
      <c r="J52" s="59">
        <v>96150</v>
      </c>
      <c r="K52" s="59">
        <v>75900</v>
      </c>
      <c r="L52" s="59">
        <v>59500</v>
      </c>
      <c r="M52" s="59">
        <v>50750</v>
      </c>
      <c r="N52" s="59">
        <v>29500</v>
      </c>
      <c r="O52" s="15">
        <v>812800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269034</v>
      </c>
      <c r="D54" s="17">
        <v>276315</v>
      </c>
      <c r="E54" s="17">
        <v>305163</v>
      </c>
      <c r="F54" s="17">
        <v>283873</v>
      </c>
      <c r="G54" s="17">
        <v>368747</v>
      </c>
      <c r="H54" s="17">
        <v>337521</v>
      </c>
      <c r="I54" s="17">
        <v>385646</v>
      </c>
      <c r="J54" s="17">
        <v>367885</v>
      </c>
      <c r="K54" s="17">
        <v>354119</v>
      </c>
      <c r="L54" s="17">
        <v>294734</v>
      </c>
      <c r="M54" s="17">
        <v>283025</v>
      </c>
      <c r="N54" s="17">
        <v>259098</v>
      </c>
      <c r="O54" s="17">
        <v>3785161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7000</v>
      </c>
      <c r="H61" s="58">
        <v>10000</v>
      </c>
      <c r="I61" s="58">
        <v>10000</v>
      </c>
      <c r="J61" s="58">
        <v>7500</v>
      </c>
      <c r="K61" s="58">
        <v>7500</v>
      </c>
      <c r="L61" s="58">
        <v>5000</v>
      </c>
      <c r="M61" s="58">
        <v>0</v>
      </c>
      <c r="N61" s="58">
        <v>0</v>
      </c>
      <c r="O61" s="2">
        <v>47000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7000</v>
      </c>
      <c r="H65" s="15">
        <v>10000</v>
      </c>
      <c r="I65" s="15">
        <v>10000</v>
      </c>
      <c r="J65" s="15">
        <v>7500</v>
      </c>
      <c r="K65" s="15">
        <v>7500</v>
      </c>
      <c r="L65" s="15">
        <v>5000</v>
      </c>
      <c r="M65" s="15">
        <v>0</v>
      </c>
      <c r="N65" s="15">
        <v>0</v>
      </c>
      <c r="O65" s="15">
        <v>47000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269034</v>
      </c>
      <c r="D67" s="15">
        <v>276315</v>
      </c>
      <c r="E67" s="15">
        <v>305163</v>
      </c>
      <c r="F67" s="15">
        <v>283873</v>
      </c>
      <c r="G67" s="15">
        <v>375747</v>
      </c>
      <c r="H67" s="15">
        <v>347521</v>
      </c>
      <c r="I67" s="15">
        <v>395646</v>
      </c>
      <c r="J67" s="15">
        <v>375385</v>
      </c>
      <c r="K67" s="15">
        <v>361619</v>
      </c>
      <c r="L67" s="15">
        <v>299734</v>
      </c>
      <c r="M67" s="15">
        <v>283025</v>
      </c>
      <c r="N67" s="15">
        <v>259098</v>
      </c>
      <c r="O67" s="15">
        <v>3832161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7394</v>
      </c>
      <c r="D76" s="58">
        <v>6722</v>
      </c>
      <c r="E76" s="58">
        <v>7579</v>
      </c>
      <c r="F76" s="58">
        <v>7579</v>
      </c>
      <c r="G76" s="58">
        <v>7234</v>
      </c>
      <c r="H76" s="58">
        <v>7579</v>
      </c>
      <c r="I76" s="58">
        <v>7923</v>
      </c>
      <c r="J76" s="58">
        <v>7234</v>
      </c>
      <c r="K76" s="58">
        <v>7579</v>
      </c>
      <c r="L76" s="58">
        <v>7579</v>
      </c>
      <c r="M76" s="58">
        <v>7234</v>
      </c>
      <c r="N76" s="58">
        <v>7923</v>
      </c>
      <c r="O76" s="2">
        <v>89559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7394</v>
      </c>
      <c r="D79" s="15">
        <v>6722</v>
      </c>
      <c r="E79" s="15">
        <v>7579</v>
      </c>
      <c r="F79" s="15">
        <v>7579</v>
      </c>
      <c r="G79" s="15">
        <v>7234</v>
      </c>
      <c r="H79" s="15">
        <v>7579</v>
      </c>
      <c r="I79" s="15">
        <v>7923</v>
      </c>
      <c r="J79" s="15">
        <v>7234</v>
      </c>
      <c r="K79" s="15">
        <v>7579</v>
      </c>
      <c r="L79" s="15">
        <v>7579</v>
      </c>
      <c r="M79" s="15">
        <v>7234</v>
      </c>
      <c r="N79" s="15">
        <v>7923</v>
      </c>
      <c r="O79" s="15">
        <v>89559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2549</v>
      </c>
      <c r="D82" s="58">
        <v>2549</v>
      </c>
      <c r="E82" s="58">
        <v>2549</v>
      </c>
      <c r="F82" s="58">
        <v>2549</v>
      </c>
      <c r="G82" s="58">
        <v>2549</v>
      </c>
      <c r="H82" s="58">
        <v>2549</v>
      </c>
      <c r="I82" s="58">
        <v>2549</v>
      </c>
      <c r="J82" s="58">
        <v>2549</v>
      </c>
      <c r="K82" s="58">
        <v>2549</v>
      </c>
      <c r="L82" s="58">
        <v>2549</v>
      </c>
      <c r="M82" s="58">
        <v>2549</v>
      </c>
      <c r="N82" s="58">
        <v>2549</v>
      </c>
      <c r="O82" s="2">
        <v>30588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3299</v>
      </c>
      <c r="D84" s="15">
        <v>3299</v>
      </c>
      <c r="E84" s="15">
        <v>3299</v>
      </c>
      <c r="F84" s="15">
        <v>3299</v>
      </c>
      <c r="G84" s="15">
        <v>3299</v>
      </c>
      <c r="H84" s="15">
        <v>3299</v>
      </c>
      <c r="I84" s="15">
        <v>3299</v>
      </c>
      <c r="J84" s="15">
        <v>3299</v>
      </c>
      <c r="K84" s="15">
        <v>3299</v>
      </c>
      <c r="L84" s="15">
        <v>3299</v>
      </c>
      <c r="M84" s="15">
        <v>3299</v>
      </c>
      <c r="N84" s="15">
        <v>3299</v>
      </c>
      <c r="O84" s="15">
        <v>39588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7106</v>
      </c>
      <c r="D86" s="58">
        <v>6460</v>
      </c>
      <c r="E86" s="58">
        <v>7284</v>
      </c>
      <c r="F86" s="58">
        <v>7284</v>
      </c>
      <c r="G86" s="58">
        <v>6953</v>
      </c>
      <c r="H86" s="58">
        <v>7284</v>
      </c>
      <c r="I86" s="58">
        <v>7615</v>
      </c>
      <c r="J86" s="58">
        <v>6953</v>
      </c>
      <c r="K86" s="58">
        <v>7284</v>
      </c>
      <c r="L86" s="58">
        <v>7284</v>
      </c>
      <c r="M86" s="58">
        <v>6953</v>
      </c>
      <c r="N86" s="58">
        <v>7615</v>
      </c>
      <c r="O86" s="2">
        <v>86075</v>
      </c>
    </row>
    <row r="87" spans="1:15" ht="11.25" x14ac:dyDescent="0.2">
      <c r="A87" s="10" t="s">
        <v>228</v>
      </c>
      <c r="B87" s="62" t="s">
        <v>28</v>
      </c>
      <c r="C87" s="58">
        <v>175</v>
      </c>
      <c r="D87" s="58">
        <v>175</v>
      </c>
      <c r="E87" s="58">
        <v>175</v>
      </c>
      <c r="F87" s="58">
        <v>175</v>
      </c>
      <c r="G87" s="58">
        <v>175</v>
      </c>
      <c r="H87" s="58">
        <v>175</v>
      </c>
      <c r="I87" s="58">
        <v>175</v>
      </c>
      <c r="J87" s="58">
        <v>175</v>
      </c>
      <c r="K87" s="58">
        <v>175</v>
      </c>
      <c r="L87" s="58">
        <v>175</v>
      </c>
      <c r="M87" s="58">
        <v>175</v>
      </c>
      <c r="N87" s="58">
        <v>175</v>
      </c>
      <c r="O87" s="2">
        <v>2100</v>
      </c>
    </row>
    <row r="88" spans="1:15" ht="11.25" x14ac:dyDescent="0.2">
      <c r="A88" s="10" t="s">
        <v>196</v>
      </c>
      <c r="B88" s="62" t="s">
        <v>29</v>
      </c>
      <c r="C88" s="58">
        <v>197</v>
      </c>
      <c r="D88" s="58">
        <v>197</v>
      </c>
      <c r="E88" s="58">
        <v>197</v>
      </c>
      <c r="F88" s="58">
        <v>197</v>
      </c>
      <c r="G88" s="58">
        <v>197</v>
      </c>
      <c r="H88" s="58">
        <v>197</v>
      </c>
      <c r="I88" s="58">
        <v>197</v>
      </c>
      <c r="J88" s="58">
        <v>197</v>
      </c>
      <c r="K88" s="58">
        <v>197</v>
      </c>
      <c r="L88" s="58">
        <v>197</v>
      </c>
      <c r="M88" s="58">
        <v>197</v>
      </c>
      <c r="N88" s="58">
        <v>197</v>
      </c>
      <c r="O88" s="2">
        <v>2364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7478</v>
      </c>
      <c r="D90" s="15">
        <v>6832</v>
      </c>
      <c r="E90" s="15">
        <v>7656</v>
      </c>
      <c r="F90" s="15">
        <v>7656</v>
      </c>
      <c r="G90" s="15">
        <v>7325</v>
      </c>
      <c r="H90" s="15">
        <v>7656</v>
      </c>
      <c r="I90" s="15">
        <v>7987</v>
      </c>
      <c r="J90" s="15">
        <v>7325</v>
      </c>
      <c r="K90" s="15">
        <v>7656</v>
      </c>
      <c r="L90" s="15">
        <v>7656</v>
      </c>
      <c r="M90" s="15">
        <v>7325</v>
      </c>
      <c r="N90" s="15">
        <v>7987</v>
      </c>
      <c r="O90" s="15">
        <v>90539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18171</v>
      </c>
      <c r="D92" s="17">
        <v>16853</v>
      </c>
      <c r="E92" s="17">
        <v>18534</v>
      </c>
      <c r="F92" s="17">
        <v>18534</v>
      </c>
      <c r="G92" s="17">
        <v>17858</v>
      </c>
      <c r="H92" s="17">
        <v>18534</v>
      </c>
      <c r="I92" s="17">
        <v>19209</v>
      </c>
      <c r="J92" s="17">
        <v>17858</v>
      </c>
      <c r="K92" s="17">
        <v>18534</v>
      </c>
      <c r="L92" s="17">
        <v>18534</v>
      </c>
      <c r="M92" s="17">
        <v>17858</v>
      </c>
      <c r="N92" s="17">
        <v>19209</v>
      </c>
      <c r="O92" s="17">
        <v>219686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3766</v>
      </c>
      <c r="D99" s="58">
        <v>3868</v>
      </c>
      <c r="E99" s="58">
        <v>4272</v>
      </c>
      <c r="F99" s="58">
        <v>3974</v>
      </c>
      <c r="G99" s="58">
        <v>5260</v>
      </c>
      <c r="H99" s="58">
        <v>4865</v>
      </c>
      <c r="I99" s="58">
        <v>5539</v>
      </c>
      <c r="J99" s="58">
        <v>5255</v>
      </c>
      <c r="K99" s="58">
        <v>5063</v>
      </c>
      <c r="L99" s="58">
        <v>4196</v>
      </c>
      <c r="M99" s="58">
        <v>3962</v>
      </c>
      <c r="N99" s="58">
        <v>3627</v>
      </c>
      <c r="O99" s="2">
        <v>53647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3766</v>
      </c>
      <c r="D101" s="15">
        <v>3868</v>
      </c>
      <c r="E101" s="15">
        <v>4272</v>
      </c>
      <c r="F101" s="15">
        <v>3974</v>
      </c>
      <c r="G101" s="15">
        <v>5260</v>
      </c>
      <c r="H101" s="15">
        <v>4865</v>
      </c>
      <c r="I101" s="15">
        <v>5539</v>
      </c>
      <c r="J101" s="15">
        <v>5255</v>
      </c>
      <c r="K101" s="15">
        <v>5063</v>
      </c>
      <c r="L101" s="15">
        <v>4196</v>
      </c>
      <c r="M101" s="15">
        <v>3962</v>
      </c>
      <c r="N101" s="15">
        <v>3627</v>
      </c>
      <c r="O101" s="15">
        <v>53647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63534</v>
      </c>
      <c r="D103" s="58">
        <v>57758</v>
      </c>
      <c r="E103" s="58">
        <v>65002</v>
      </c>
      <c r="F103" s="58">
        <v>68434</v>
      </c>
      <c r="G103" s="58">
        <v>65323</v>
      </c>
      <c r="H103" s="58">
        <v>68434</v>
      </c>
      <c r="I103" s="58">
        <v>71545</v>
      </c>
      <c r="J103" s="58">
        <v>65323</v>
      </c>
      <c r="K103" s="58">
        <v>68434</v>
      </c>
      <c r="L103" s="58">
        <v>65002</v>
      </c>
      <c r="M103" s="58">
        <v>62047</v>
      </c>
      <c r="N103" s="58">
        <v>67957</v>
      </c>
      <c r="O103" s="2">
        <v>788793</v>
      </c>
    </row>
    <row r="104" spans="1:15" ht="11.25" x14ac:dyDescent="0.2">
      <c r="A104" s="10" t="s">
        <v>197</v>
      </c>
      <c r="B104" s="62" t="s">
        <v>482</v>
      </c>
      <c r="C104" s="58">
        <v>19104</v>
      </c>
      <c r="D104" s="58">
        <v>19881</v>
      </c>
      <c r="E104" s="58">
        <v>20485</v>
      </c>
      <c r="F104" s="58">
        <v>17376</v>
      </c>
      <c r="G104" s="58">
        <v>30008</v>
      </c>
      <c r="H104" s="58">
        <v>25439</v>
      </c>
      <c r="I104" s="58">
        <v>32606</v>
      </c>
      <c r="J104" s="58">
        <v>31359</v>
      </c>
      <c r="K104" s="58">
        <v>27152</v>
      </c>
      <c r="L104" s="58">
        <v>17220</v>
      </c>
      <c r="M104" s="58">
        <v>25141</v>
      </c>
      <c r="N104" s="58">
        <v>18388</v>
      </c>
      <c r="O104" s="2">
        <v>284159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1159</v>
      </c>
      <c r="D106" s="58">
        <v>1203</v>
      </c>
      <c r="E106" s="58">
        <v>1253</v>
      </c>
      <c r="F106" s="58">
        <v>1083</v>
      </c>
      <c r="G106" s="58">
        <v>1779</v>
      </c>
      <c r="H106" s="58">
        <v>1531</v>
      </c>
      <c r="I106" s="58">
        <v>1923</v>
      </c>
      <c r="J106" s="58">
        <v>1846</v>
      </c>
      <c r="K106" s="58">
        <v>1626</v>
      </c>
      <c r="L106" s="58">
        <v>1086</v>
      </c>
      <c r="M106" s="58">
        <v>1471</v>
      </c>
      <c r="N106" s="58">
        <v>1116</v>
      </c>
      <c r="O106" s="2">
        <v>17076</v>
      </c>
    </row>
    <row r="107" spans="1:15" ht="11.25" x14ac:dyDescent="0.2">
      <c r="A107" s="10" t="s">
        <v>195</v>
      </c>
      <c r="B107" s="62" t="s">
        <v>36</v>
      </c>
      <c r="C107" s="58">
        <v>310</v>
      </c>
      <c r="D107" s="58">
        <v>310</v>
      </c>
      <c r="E107" s="58">
        <v>310</v>
      </c>
      <c r="F107" s="58">
        <v>310</v>
      </c>
      <c r="G107" s="58">
        <v>310</v>
      </c>
      <c r="H107" s="58">
        <v>310</v>
      </c>
      <c r="I107" s="58">
        <v>310</v>
      </c>
      <c r="J107" s="58">
        <v>310</v>
      </c>
      <c r="K107" s="58">
        <v>310</v>
      </c>
      <c r="L107" s="58">
        <v>310</v>
      </c>
      <c r="M107" s="58">
        <v>310</v>
      </c>
      <c r="N107" s="58">
        <v>310</v>
      </c>
      <c r="O107" s="2">
        <v>3720</v>
      </c>
    </row>
    <row r="108" spans="1:15" ht="11.25" x14ac:dyDescent="0.2">
      <c r="A108" s="10"/>
      <c r="B108" s="4" t="s">
        <v>529</v>
      </c>
      <c r="C108" s="15">
        <v>84107</v>
      </c>
      <c r="D108" s="15">
        <v>79152</v>
      </c>
      <c r="E108" s="15">
        <v>87050</v>
      </c>
      <c r="F108" s="15">
        <v>87203</v>
      </c>
      <c r="G108" s="15">
        <v>97420</v>
      </c>
      <c r="H108" s="15">
        <v>95714</v>
      </c>
      <c r="I108" s="15">
        <v>106384</v>
      </c>
      <c r="J108" s="15">
        <v>98838</v>
      </c>
      <c r="K108" s="15">
        <v>97522</v>
      </c>
      <c r="L108" s="15">
        <v>83618</v>
      </c>
      <c r="M108" s="15">
        <v>88969</v>
      </c>
      <c r="N108" s="15">
        <v>87771</v>
      </c>
      <c r="O108" s="15">
        <v>1093748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5585</v>
      </c>
      <c r="D110" s="58">
        <v>5077</v>
      </c>
      <c r="E110" s="58">
        <v>5725</v>
      </c>
      <c r="F110" s="58">
        <v>5725</v>
      </c>
      <c r="G110" s="58">
        <v>5465</v>
      </c>
      <c r="H110" s="58">
        <v>5725</v>
      </c>
      <c r="I110" s="58">
        <v>5985</v>
      </c>
      <c r="J110" s="58">
        <v>5465</v>
      </c>
      <c r="K110" s="58">
        <v>5725</v>
      </c>
      <c r="L110" s="58">
        <v>5725</v>
      </c>
      <c r="M110" s="58">
        <v>5465</v>
      </c>
      <c r="N110" s="58">
        <v>5985</v>
      </c>
      <c r="O110" s="2">
        <v>67652</v>
      </c>
    </row>
    <row r="111" spans="1:15" ht="11.25" x14ac:dyDescent="0.2">
      <c r="A111" s="10" t="s">
        <v>201</v>
      </c>
      <c r="B111" s="62" t="s">
        <v>38</v>
      </c>
      <c r="C111" s="58">
        <v>1375</v>
      </c>
      <c r="D111" s="58">
        <v>1375</v>
      </c>
      <c r="E111" s="58">
        <v>1375</v>
      </c>
      <c r="F111" s="58">
        <v>1375</v>
      </c>
      <c r="G111" s="58">
        <v>1375</v>
      </c>
      <c r="H111" s="58">
        <v>1375</v>
      </c>
      <c r="I111" s="58">
        <v>1375</v>
      </c>
      <c r="J111" s="58">
        <v>1375</v>
      </c>
      <c r="K111" s="58">
        <v>1375</v>
      </c>
      <c r="L111" s="58">
        <v>1375</v>
      </c>
      <c r="M111" s="58">
        <v>1375</v>
      </c>
      <c r="N111" s="58">
        <v>1375</v>
      </c>
      <c r="O111" s="2">
        <v>16500</v>
      </c>
    </row>
    <row r="112" spans="1:15" ht="11.25" x14ac:dyDescent="0.2">
      <c r="A112" s="10"/>
      <c r="B112" s="4" t="s">
        <v>39</v>
      </c>
      <c r="C112" s="15">
        <v>91067</v>
      </c>
      <c r="D112" s="15">
        <v>85604</v>
      </c>
      <c r="E112" s="15">
        <v>94150</v>
      </c>
      <c r="F112" s="15">
        <v>94303</v>
      </c>
      <c r="G112" s="15">
        <v>104260</v>
      </c>
      <c r="H112" s="15">
        <v>102814</v>
      </c>
      <c r="I112" s="15">
        <v>113744</v>
      </c>
      <c r="J112" s="15">
        <v>105678</v>
      </c>
      <c r="K112" s="15">
        <v>104622</v>
      </c>
      <c r="L112" s="15">
        <v>90718</v>
      </c>
      <c r="M112" s="15">
        <v>95809</v>
      </c>
      <c r="N112" s="15">
        <v>95131</v>
      </c>
      <c r="O112" s="15">
        <v>1177900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113004</v>
      </c>
      <c r="D114" s="20">
        <v>106325</v>
      </c>
      <c r="E114" s="20">
        <v>116956</v>
      </c>
      <c r="F114" s="20">
        <v>116811</v>
      </c>
      <c r="G114" s="20">
        <v>127378</v>
      </c>
      <c r="H114" s="20">
        <v>126213</v>
      </c>
      <c r="I114" s="20">
        <v>138492</v>
      </c>
      <c r="J114" s="20">
        <v>128791</v>
      </c>
      <c r="K114" s="20">
        <v>128219</v>
      </c>
      <c r="L114" s="20">
        <v>113448</v>
      </c>
      <c r="M114" s="20">
        <v>117629</v>
      </c>
      <c r="N114" s="20">
        <v>117967</v>
      </c>
      <c r="O114" s="20">
        <v>1451233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12688</v>
      </c>
      <c r="D118" s="58">
        <v>9714</v>
      </c>
      <c r="E118" s="58">
        <v>10078</v>
      </c>
      <c r="F118" s="58">
        <v>10914</v>
      </c>
      <c r="G118" s="58">
        <v>11205</v>
      </c>
      <c r="H118" s="58">
        <v>11897</v>
      </c>
      <c r="I118" s="58">
        <v>12124</v>
      </c>
      <c r="J118" s="58">
        <v>12077</v>
      </c>
      <c r="K118" s="58">
        <v>11209</v>
      </c>
      <c r="L118" s="58">
        <v>10445</v>
      </c>
      <c r="M118" s="58">
        <v>10254</v>
      </c>
      <c r="N118" s="58">
        <v>9848</v>
      </c>
      <c r="O118" s="2">
        <v>132453</v>
      </c>
    </row>
    <row r="119" spans="1:15" ht="11.25" customHeight="1" x14ac:dyDescent="0.2">
      <c r="A119" s="10" t="s">
        <v>250</v>
      </c>
      <c r="B119" s="62" t="s">
        <v>43</v>
      </c>
      <c r="C119" s="58">
        <v>9896</v>
      </c>
      <c r="D119" s="58">
        <v>9319</v>
      </c>
      <c r="E119" s="58">
        <v>9357</v>
      </c>
      <c r="F119" s="58">
        <v>9271</v>
      </c>
      <c r="G119" s="58">
        <v>9039</v>
      </c>
      <c r="H119" s="58">
        <v>9243</v>
      </c>
      <c r="I119" s="58">
        <v>9583</v>
      </c>
      <c r="J119" s="58">
        <v>9380</v>
      </c>
      <c r="K119" s="58">
        <v>11352</v>
      </c>
      <c r="L119" s="58">
        <v>6764</v>
      </c>
      <c r="M119" s="58">
        <v>8740</v>
      </c>
      <c r="N119" s="58">
        <v>9443</v>
      </c>
      <c r="O119" s="2">
        <v>111387</v>
      </c>
    </row>
    <row r="120" spans="1:15" ht="11.25" x14ac:dyDescent="0.2">
      <c r="A120" s="10" t="s">
        <v>251</v>
      </c>
      <c r="B120" s="62" t="s">
        <v>44</v>
      </c>
      <c r="C120" s="58">
        <v>-610</v>
      </c>
      <c r="D120" s="58">
        <v>-610</v>
      </c>
      <c r="E120" s="58">
        <v>-610</v>
      </c>
      <c r="F120" s="58">
        <v>-610</v>
      </c>
      <c r="G120" s="58">
        <v>-610</v>
      </c>
      <c r="H120" s="58">
        <v>-610</v>
      </c>
      <c r="I120" s="58">
        <v>-610</v>
      </c>
      <c r="J120" s="58">
        <v>-610</v>
      </c>
      <c r="K120" s="58">
        <v>-610</v>
      </c>
      <c r="L120" s="58">
        <v>-610</v>
      </c>
      <c r="M120" s="58">
        <v>-610</v>
      </c>
      <c r="N120" s="58">
        <v>-610</v>
      </c>
      <c r="O120" s="2">
        <v>-7320</v>
      </c>
    </row>
    <row r="121" spans="1:15" ht="11.25" x14ac:dyDescent="0.2">
      <c r="A121" s="10" t="s">
        <v>213</v>
      </c>
      <c r="B121" s="62" t="s">
        <v>45</v>
      </c>
      <c r="C121" s="58">
        <v>1508</v>
      </c>
      <c r="D121" s="58">
        <v>394</v>
      </c>
      <c r="E121" s="58">
        <v>581</v>
      </c>
      <c r="F121" s="58">
        <v>613</v>
      </c>
      <c r="G121" s="58">
        <v>780</v>
      </c>
      <c r="H121" s="58">
        <v>1201</v>
      </c>
      <c r="I121" s="58">
        <v>27</v>
      </c>
      <c r="J121" s="58">
        <v>581</v>
      </c>
      <c r="K121" s="58">
        <v>1401</v>
      </c>
      <c r="L121" s="58">
        <v>42</v>
      </c>
      <c r="M121" s="58">
        <v>764</v>
      </c>
      <c r="N121" s="58">
        <v>607</v>
      </c>
      <c r="O121" s="2">
        <v>8499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402</v>
      </c>
      <c r="D123" s="58">
        <v>402</v>
      </c>
      <c r="E123" s="58">
        <v>402</v>
      </c>
      <c r="F123" s="58">
        <v>402</v>
      </c>
      <c r="G123" s="58">
        <v>402</v>
      </c>
      <c r="H123" s="58">
        <v>402</v>
      </c>
      <c r="I123" s="58">
        <v>402</v>
      </c>
      <c r="J123" s="58">
        <v>402</v>
      </c>
      <c r="K123" s="58">
        <v>402</v>
      </c>
      <c r="L123" s="58">
        <v>402</v>
      </c>
      <c r="M123" s="58">
        <v>402</v>
      </c>
      <c r="N123" s="58">
        <v>402</v>
      </c>
      <c r="O123" s="2">
        <v>4824</v>
      </c>
    </row>
    <row r="124" spans="1:15" ht="11.25" x14ac:dyDescent="0.2">
      <c r="A124" s="10" t="s">
        <v>253</v>
      </c>
      <c r="B124" s="62" t="s">
        <v>48</v>
      </c>
      <c r="C124" s="58">
        <v>69</v>
      </c>
      <c r="D124" s="58">
        <v>69</v>
      </c>
      <c r="E124" s="58">
        <v>69</v>
      </c>
      <c r="F124" s="58">
        <v>69</v>
      </c>
      <c r="G124" s="58">
        <v>69</v>
      </c>
      <c r="H124" s="58">
        <v>69</v>
      </c>
      <c r="I124" s="58">
        <v>69</v>
      </c>
      <c r="J124" s="58">
        <v>69</v>
      </c>
      <c r="K124" s="58">
        <v>69</v>
      </c>
      <c r="L124" s="58">
        <v>69</v>
      </c>
      <c r="M124" s="58">
        <v>69</v>
      </c>
      <c r="N124" s="58">
        <v>69</v>
      </c>
      <c r="O124" s="2">
        <v>828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192</v>
      </c>
      <c r="E126" s="58">
        <v>0</v>
      </c>
      <c r="F126" s="58">
        <v>0</v>
      </c>
      <c r="G126" s="58">
        <v>44</v>
      </c>
      <c r="H126" s="58">
        <v>0</v>
      </c>
      <c r="I126" s="58">
        <v>0</v>
      </c>
      <c r="J126" s="58">
        <v>0</v>
      </c>
      <c r="K126" s="58">
        <v>0</v>
      </c>
      <c r="L126" s="58">
        <v>243</v>
      </c>
      <c r="M126" s="58">
        <v>800</v>
      </c>
      <c r="N126" s="58">
        <v>1050</v>
      </c>
      <c r="O126" s="2">
        <v>2329</v>
      </c>
    </row>
    <row r="127" spans="1:15" ht="11.25" x14ac:dyDescent="0.2">
      <c r="A127" s="10"/>
      <c r="B127" s="4" t="s">
        <v>455</v>
      </c>
      <c r="C127" s="15">
        <v>23953</v>
      </c>
      <c r="D127" s="15">
        <v>19480</v>
      </c>
      <c r="E127" s="15">
        <v>19877</v>
      </c>
      <c r="F127" s="15">
        <v>20659</v>
      </c>
      <c r="G127" s="15">
        <v>20929</v>
      </c>
      <c r="H127" s="15">
        <v>22202</v>
      </c>
      <c r="I127" s="15">
        <v>21595</v>
      </c>
      <c r="J127" s="15">
        <v>21899</v>
      </c>
      <c r="K127" s="15">
        <v>23823</v>
      </c>
      <c r="L127" s="15">
        <v>17355</v>
      </c>
      <c r="M127" s="15">
        <v>20419</v>
      </c>
      <c r="N127" s="15">
        <v>20809</v>
      </c>
      <c r="O127" s="15">
        <v>253000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136957</v>
      </c>
      <c r="D129" s="20">
        <v>125805</v>
      </c>
      <c r="E129" s="20">
        <v>136833</v>
      </c>
      <c r="F129" s="20">
        <v>137470</v>
      </c>
      <c r="G129" s="20">
        <v>148307</v>
      </c>
      <c r="H129" s="20">
        <v>148415</v>
      </c>
      <c r="I129" s="20">
        <v>160087</v>
      </c>
      <c r="J129" s="20">
        <v>150690</v>
      </c>
      <c r="K129" s="20">
        <v>152042</v>
      </c>
      <c r="L129" s="20">
        <v>130803</v>
      </c>
      <c r="M129" s="20">
        <v>138048</v>
      </c>
      <c r="N129" s="20">
        <v>138776</v>
      </c>
      <c r="O129" s="20">
        <v>1704233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16949</v>
      </c>
      <c r="D133" s="58">
        <v>17408</v>
      </c>
      <c r="E133" s="58">
        <v>19225</v>
      </c>
      <c r="F133" s="58">
        <v>17884</v>
      </c>
      <c r="G133" s="58">
        <v>23672</v>
      </c>
      <c r="H133" s="58">
        <v>21894</v>
      </c>
      <c r="I133" s="58">
        <v>24926</v>
      </c>
      <c r="J133" s="58">
        <v>23649</v>
      </c>
      <c r="K133" s="58">
        <v>22782</v>
      </c>
      <c r="L133" s="58">
        <v>18883</v>
      </c>
      <c r="M133" s="58">
        <v>17830</v>
      </c>
      <c r="N133" s="58">
        <v>16323</v>
      </c>
      <c r="O133" s="2">
        <v>241425</v>
      </c>
    </row>
    <row r="134" spans="1:15" ht="11.25" x14ac:dyDescent="0.2">
      <c r="A134" s="10" t="s">
        <v>225</v>
      </c>
      <c r="B134" s="62" t="s">
        <v>55</v>
      </c>
      <c r="C134" s="58">
        <v>523</v>
      </c>
      <c r="D134" s="58">
        <v>547</v>
      </c>
      <c r="E134" s="58">
        <v>795</v>
      </c>
      <c r="F134" s="58">
        <v>916</v>
      </c>
      <c r="G134" s="58">
        <v>786</v>
      </c>
      <c r="H134" s="58">
        <v>818</v>
      </c>
      <c r="I134" s="58">
        <v>695</v>
      </c>
      <c r="J134" s="58">
        <v>617</v>
      </c>
      <c r="K134" s="58">
        <v>1003</v>
      </c>
      <c r="L134" s="58">
        <v>864</v>
      </c>
      <c r="M134" s="58">
        <v>1167</v>
      </c>
      <c r="N134" s="58">
        <v>677</v>
      </c>
      <c r="O134" s="2">
        <v>9408</v>
      </c>
    </row>
    <row r="135" spans="1:15" ht="11.25" x14ac:dyDescent="0.2">
      <c r="A135" s="10" t="s">
        <v>212</v>
      </c>
      <c r="B135" s="62" t="s">
        <v>56</v>
      </c>
      <c r="C135" s="58">
        <v>3121</v>
      </c>
      <c r="D135" s="58">
        <v>3996</v>
      </c>
      <c r="E135" s="58">
        <v>4108</v>
      </c>
      <c r="F135" s="58">
        <v>3520</v>
      </c>
      <c r="G135" s="58">
        <v>4965</v>
      </c>
      <c r="H135" s="58">
        <v>1245</v>
      </c>
      <c r="I135" s="58">
        <v>639</v>
      </c>
      <c r="J135" s="58">
        <v>765</v>
      </c>
      <c r="K135" s="58">
        <v>4773</v>
      </c>
      <c r="L135" s="58">
        <v>1722</v>
      </c>
      <c r="M135" s="58">
        <v>1148</v>
      </c>
      <c r="N135" s="58">
        <v>1401</v>
      </c>
      <c r="O135" s="2">
        <v>31403</v>
      </c>
    </row>
    <row r="136" spans="1:15" ht="11.25" x14ac:dyDescent="0.2">
      <c r="A136" s="10" t="s">
        <v>185</v>
      </c>
      <c r="B136" s="62" t="s">
        <v>57</v>
      </c>
      <c r="C136" s="58">
        <v>1076</v>
      </c>
      <c r="D136" s="58">
        <v>1105</v>
      </c>
      <c r="E136" s="58">
        <v>1221</v>
      </c>
      <c r="F136" s="58">
        <v>1135</v>
      </c>
      <c r="G136" s="58">
        <v>1503</v>
      </c>
      <c r="H136" s="58">
        <v>1390</v>
      </c>
      <c r="I136" s="58">
        <v>1583</v>
      </c>
      <c r="J136" s="58">
        <v>1502</v>
      </c>
      <c r="K136" s="58">
        <v>1446</v>
      </c>
      <c r="L136" s="58">
        <v>1199</v>
      </c>
      <c r="M136" s="58">
        <v>1132</v>
      </c>
      <c r="N136" s="58">
        <v>1036</v>
      </c>
      <c r="O136" s="2">
        <v>15328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21669</v>
      </c>
      <c r="D138" s="15">
        <v>23056</v>
      </c>
      <c r="E138" s="15">
        <v>25349</v>
      </c>
      <c r="F138" s="15">
        <v>23455</v>
      </c>
      <c r="G138" s="15">
        <v>30926</v>
      </c>
      <c r="H138" s="15">
        <v>25347</v>
      </c>
      <c r="I138" s="15">
        <v>27843</v>
      </c>
      <c r="J138" s="15">
        <v>26533</v>
      </c>
      <c r="K138" s="15">
        <v>30004</v>
      </c>
      <c r="L138" s="15">
        <v>22668</v>
      </c>
      <c r="M138" s="15">
        <v>21277</v>
      </c>
      <c r="N138" s="15">
        <v>19437</v>
      </c>
      <c r="O138" s="15">
        <v>297564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2152</v>
      </c>
      <c r="D140" s="58">
        <v>2211</v>
      </c>
      <c r="E140" s="58">
        <v>2441</v>
      </c>
      <c r="F140" s="58">
        <v>2271</v>
      </c>
      <c r="G140" s="58">
        <v>3006</v>
      </c>
      <c r="H140" s="58">
        <v>2780</v>
      </c>
      <c r="I140" s="58">
        <v>3165</v>
      </c>
      <c r="J140" s="58">
        <v>3003</v>
      </c>
      <c r="K140" s="58">
        <v>2893</v>
      </c>
      <c r="L140" s="58">
        <v>2398</v>
      </c>
      <c r="M140" s="58">
        <v>2264</v>
      </c>
      <c r="N140" s="58">
        <v>2073</v>
      </c>
      <c r="O140" s="2">
        <v>30657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23821</v>
      </c>
      <c r="D142" s="20">
        <v>25267</v>
      </c>
      <c r="E142" s="20">
        <v>27790</v>
      </c>
      <c r="F142" s="20">
        <v>25726</v>
      </c>
      <c r="G142" s="20">
        <v>33932</v>
      </c>
      <c r="H142" s="20">
        <v>28127</v>
      </c>
      <c r="I142" s="20">
        <v>31008</v>
      </c>
      <c r="J142" s="20">
        <v>29536</v>
      </c>
      <c r="K142" s="20">
        <v>32897</v>
      </c>
      <c r="L142" s="20">
        <v>25066</v>
      </c>
      <c r="M142" s="20">
        <v>23541</v>
      </c>
      <c r="N142" s="20">
        <v>21510</v>
      </c>
      <c r="O142" s="20">
        <v>328221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5813</v>
      </c>
      <c r="D146" s="58">
        <v>7797</v>
      </c>
      <c r="E146" s="58">
        <v>6085</v>
      </c>
      <c r="F146" s="58">
        <v>7658</v>
      </c>
      <c r="G146" s="58">
        <v>6710</v>
      </c>
      <c r="H146" s="58">
        <v>7268</v>
      </c>
      <c r="I146" s="58">
        <v>7196</v>
      </c>
      <c r="J146" s="58">
        <v>7481</v>
      </c>
      <c r="K146" s="58">
        <v>7155</v>
      </c>
      <c r="L146" s="58">
        <v>7242</v>
      </c>
      <c r="M146" s="58">
        <v>6320</v>
      </c>
      <c r="N146" s="58">
        <v>6465</v>
      </c>
      <c r="O146" s="2">
        <v>83190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385</v>
      </c>
      <c r="D148" s="58">
        <v>77</v>
      </c>
      <c r="E148" s="58">
        <v>968</v>
      </c>
      <c r="F148" s="58">
        <v>40</v>
      </c>
      <c r="G148" s="58">
        <v>30</v>
      </c>
      <c r="H148" s="58">
        <v>0</v>
      </c>
      <c r="I148" s="58">
        <v>33</v>
      </c>
      <c r="J148" s="58">
        <v>302</v>
      </c>
      <c r="K148" s="58">
        <v>2474</v>
      </c>
      <c r="L148" s="58">
        <v>359</v>
      </c>
      <c r="M148" s="58">
        <v>212</v>
      </c>
      <c r="N148" s="58">
        <v>212</v>
      </c>
      <c r="O148" s="2">
        <v>5092</v>
      </c>
    </row>
    <row r="149" spans="1:15" ht="11.25" x14ac:dyDescent="0.2">
      <c r="A149" s="42" t="s">
        <v>505</v>
      </c>
      <c r="B149" s="62" t="s">
        <v>64</v>
      </c>
      <c r="C149" s="58">
        <v>543</v>
      </c>
      <c r="D149" s="58">
        <v>317</v>
      </c>
      <c r="E149" s="58">
        <v>320</v>
      </c>
      <c r="F149" s="58">
        <v>314</v>
      </c>
      <c r="G149" s="58">
        <v>473</v>
      </c>
      <c r="H149" s="58">
        <v>316</v>
      </c>
      <c r="I149" s="58">
        <v>309</v>
      </c>
      <c r="J149" s="58">
        <v>190</v>
      </c>
      <c r="K149" s="58">
        <v>756</v>
      </c>
      <c r="L149" s="58">
        <v>327</v>
      </c>
      <c r="M149" s="58">
        <v>207</v>
      </c>
      <c r="N149" s="58">
        <v>207</v>
      </c>
      <c r="O149" s="2">
        <v>4279</v>
      </c>
    </row>
    <row r="150" spans="1:15" ht="11.25" x14ac:dyDescent="0.2">
      <c r="A150" s="10" t="s">
        <v>506</v>
      </c>
      <c r="B150" s="62" t="s">
        <v>459</v>
      </c>
      <c r="C150" s="58">
        <v>1478</v>
      </c>
      <c r="D150" s="58">
        <v>3767</v>
      </c>
      <c r="E150" s="58">
        <v>1097</v>
      </c>
      <c r="F150" s="58">
        <v>833</v>
      </c>
      <c r="G150" s="58">
        <v>641</v>
      </c>
      <c r="H150" s="58">
        <v>1539</v>
      </c>
      <c r="I150" s="58">
        <v>1046</v>
      </c>
      <c r="J150" s="58">
        <v>983</v>
      </c>
      <c r="K150" s="58">
        <v>1416</v>
      </c>
      <c r="L150" s="58">
        <v>884</v>
      </c>
      <c r="M150" s="58">
        <v>3681</v>
      </c>
      <c r="N150" s="58">
        <v>1014</v>
      </c>
      <c r="O150" s="2">
        <v>18379</v>
      </c>
    </row>
    <row r="151" spans="1:15" ht="11.25" x14ac:dyDescent="0.2">
      <c r="A151" s="10"/>
      <c r="B151" s="4" t="s">
        <v>65</v>
      </c>
      <c r="C151" s="15">
        <v>8219</v>
      </c>
      <c r="D151" s="15">
        <v>11958</v>
      </c>
      <c r="E151" s="15">
        <v>8470</v>
      </c>
      <c r="F151" s="15">
        <v>8845</v>
      </c>
      <c r="G151" s="15">
        <v>7854</v>
      </c>
      <c r="H151" s="15">
        <v>9123</v>
      </c>
      <c r="I151" s="15">
        <v>8584</v>
      </c>
      <c r="J151" s="15">
        <v>8956</v>
      </c>
      <c r="K151" s="15">
        <v>11801</v>
      </c>
      <c r="L151" s="15">
        <v>8812</v>
      </c>
      <c r="M151" s="15">
        <v>10420</v>
      </c>
      <c r="N151" s="15">
        <v>7898</v>
      </c>
      <c r="O151" s="15">
        <v>110940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11719</v>
      </c>
      <c r="D154" s="58">
        <v>11619</v>
      </c>
      <c r="E154" s="58">
        <v>11210</v>
      </c>
      <c r="F154" s="58">
        <v>10371</v>
      </c>
      <c r="G154" s="58">
        <v>10371</v>
      </c>
      <c r="H154" s="58">
        <v>10371</v>
      </c>
      <c r="I154" s="58">
        <v>10371</v>
      </c>
      <c r="J154" s="58">
        <v>10371</v>
      </c>
      <c r="K154" s="58">
        <v>10371</v>
      </c>
      <c r="L154" s="58">
        <v>10371</v>
      </c>
      <c r="M154" s="58">
        <v>10371</v>
      </c>
      <c r="N154" s="58">
        <v>10371</v>
      </c>
      <c r="O154" s="2">
        <v>127887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11719</v>
      </c>
      <c r="D159" s="15">
        <v>11619</v>
      </c>
      <c r="E159" s="15">
        <v>11210</v>
      </c>
      <c r="F159" s="15">
        <v>10371</v>
      </c>
      <c r="G159" s="15">
        <v>10371</v>
      </c>
      <c r="H159" s="15">
        <v>10371</v>
      </c>
      <c r="I159" s="15">
        <v>10371</v>
      </c>
      <c r="J159" s="15">
        <v>10371</v>
      </c>
      <c r="K159" s="15">
        <v>10371</v>
      </c>
      <c r="L159" s="15">
        <v>10371</v>
      </c>
      <c r="M159" s="15">
        <v>10371</v>
      </c>
      <c r="N159" s="15">
        <v>10371</v>
      </c>
      <c r="O159" s="15">
        <v>127887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19938</v>
      </c>
      <c r="D161" s="15">
        <v>23577</v>
      </c>
      <c r="E161" s="15">
        <v>19680</v>
      </c>
      <c r="F161" s="15">
        <v>19216</v>
      </c>
      <c r="G161" s="15">
        <v>18225</v>
      </c>
      <c r="H161" s="15">
        <v>19494</v>
      </c>
      <c r="I161" s="15">
        <v>18955</v>
      </c>
      <c r="J161" s="15">
        <v>19327</v>
      </c>
      <c r="K161" s="15">
        <v>22172</v>
      </c>
      <c r="L161" s="15">
        <v>19183</v>
      </c>
      <c r="M161" s="15">
        <v>20791</v>
      </c>
      <c r="N161" s="15">
        <v>18269</v>
      </c>
      <c r="O161" s="15">
        <v>238827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-2300</v>
      </c>
      <c r="D164" s="58">
        <v>-2300</v>
      </c>
      <c r="E164" s="58">
        <v>-2300</v>
      </c>
      <c r="F164" s="58">
        <v>-2420</v>
      </c>
      <c r="G164" s="58">
        <v>-2420</v>
      </c>
      <c r="H164" s="58">
        <v>-2420</v>
      </c>
      <c r="I164" s="58">
        <v>-2420</v>
      </c>
      <c r="J164" s="58">
        <v>-2420</v>
      </c>
      <c r="K164" s="58">
        <v>-2420</v>
      </c>
      <c r="L164" s="58">
        <v>-2300</v>
      </c>
      <c r="M164" s="58">
        <v>-2300</v>
      </c>
      <c r="N164" s="58">
        <v>-2300</v>
      </c>
      <c r="O164" s="2">
        <v>-28320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17638</v>
      </c>
      <c r="D166" s="20">
        <v>21277</v>
      </c>
      <c r="E166" s="20">
        <v>17380</v>
      </c>
      <c r="F166" s="20">
        <v>16796</v>
      </c>
      <c r="G166" s="20">
        <v>15805</v>
      </c>
      <c r="H166" s="20">
        <v>17074</v>
      </c>
      <c r="I166" s="20">
        <v>16535</v>
      </c>
      <c r="J166" s="20">
        <v>16907</v>
      </c>
      <c r="K166" s="20">
        <v>19752</v>
      </c>
      <c r="L166" s="20">
        <v>16883</v>
      </c>
      <c r="M166" s="20">
        <v>18491</v>
      </c>
      <c r="N166" s="20">
        <v>15969</v>
      </c>
      <c r="O166" s="20">
        <v>210507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887</v>
      </c>
      <c r="D172" s="58">
        <v>887</v>
      </c>
      <c r="E172" s="58">
        <v>887</v>
      </c>
      <c r="F172" s="58">
        <v>887</v>
      </c>
      <c r="G172" s="58">
        <v>887</v>
      </c>
      <c r="H172" s="58">
        <v>887</v>
      </c>
      <c r="I172" s="58">
        <v>887</v>
      </c>
      <c r="J172" s="58">
        <v>887</v>
      </c>
      <c r="K172" s="58">
        <v>887</v>
      </c>
      <c r="L172" s="58">
        <v>887</v>
      </c>
      <c r="M172" s="58">
        <v>887</v>
      </c>
      <c r="N172" s="58">
        <v>887</v>
      </c>
      <c r="O172" s="2">
        <v>10644</v>
      </c>
    </row>
    <row r="173" spans="1:15" ht="11.25" x14ac:dyDescent="0.2">
      <c r="A173" s="10" t="s">
        <v>210</v>
      </c>
      <c r="B173" s="62" t="s">
        <v>75</v>
      </c>
      <c r="C173" s="58">
        <v>2001</v>
      </c>
      <c r="D173" s="58">
        <v>2001</v>
      </c>
      <c r="E173" s="58">
        <v>2001</v>
      </c>
      <c r="F173" s="58">
        <v>2001</v>
      </c>
      <c r="G173" s="58">
        <v>2001</v>
      </c>
      <c r="H173" s="58">
        <v>2001</v>
      </c>
      <c r="I173" s="58">
        <v>2001</v>
      </c>
      <c r="J173" s="58">
        <v>2001</v>
      </c>
      <c r="K173" s="58">
        <v>2001</v>
      </c>
      <c r="L173" s="58">
        <v>2001</v>
      </c>
      <c r="M173" s="58">
        <v>2001</v>
      </c>
      <c r="N173" s="58">
        <v>2001</v>
      </c>
      <c r="O173" s="2">
        <v>24012</v>
      </c>
    </row>
    <row r="174" spans="1:15" ht="11.25" x14ac:dyDescent="0.2">
      <c r="A174" s="10" t="s">
        <v>256</v>
      </c>
      <c r="B174" s="62" t="s">
        <v>446</v>
      </c>
      <c r="C174" s="58">
        <v>1942</v>
      </c>
      <c r="D174" s="58">
        <v>1680</v>
      </c>
      <c r="E174" s="58">
        <v>1771</v>
      </c>
      <c r="F174" s="58">
        <v>1896</v>
      </c>
      <c r="G174" s="58">
        <v>1951</v>
      </c>
      <c r="H174" s="58">
        <v>2065</v>
      </c>
      <c r="I174" s="58">
        <v>2158</v>
      </c>
      <c r="J174" s="58">
        <v>2142</v>
      </c>
      <c r="K174" s="58">
        <v>2079</v>
      </c>
      <c r="L174" s="58">
        <v>2110</v>
      </c>
      <c r="M174" s="58">
        <v>2104</v>
      </c>
      <c r="N174" s="58">
        <v>1796</v>
      </c>
      <c r="O174" s="2">
        <v>23694</v>
      </c>
    </row>
    <row r="175" spans="1:15" ht="11.25" x14ac:dyDescent="0.2">
      <c r="A175" s="10"/>
      <c r="B175" s="4" t="s">
        <v>448</v>
      </c>
      <c r="C175" s="15">
        <v>4830</v>
      </c>
      <c r="D175" s="15">
        <v>4568</v>
      </c>
      <c r="E175" s="15">
        <v>4659</v>
      </c>
      <c r="F175" s="15">
        <v>4784</v>
      </c>
      <c r="G175" s="15">
        <v>4839</v>
      </c>
      <c r="H175" s="15">
        <v>4953</v>
      </c>
      <c r="I175" s="15">
        <v>5046</v>
      </c>
      <c r="J175" s="15">
        <v>5030</v>
      </c>
      <c r="K175" s="15">
        <v>4967</v>
      </c>
      <c r="L175" s="15">
        <v>4998</v>
      </c>
      <c r="M175" s="15">
        <v>4992</v>
      </c>
      <c r="N175" s="15">
        <v>4684</v>
      </c>
      <c r="O175" s="15">
        <v>58350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4830</v>
      </c>
      <c r="D179" s="20">
        <v>4568</v>
      </c>
      <c r="E179" s="20">
        <v>4659</v>
      </c>
      <c r="F179" s="20">
        <v>4784</v>
      </c>
      <c r="G179" s="20">
        <v>4839</v>
      </c>
      <c r="H179" s="20">
        <v>4953</v>
      </c>
      <c r="I179" s="20">
        <v>5046</v>
      </c>
      <c r="J179" s="20">
        <v>5030</v>
      </c>
      <c r="K179" s="20">
        <v>4967</v>
      </c>
      <c r="L179" s="20">
        <v>4998</v>
      </c>
      <c r="M179" s="20">
        <v>4992</v>
      </c>
      <c r="N179" s="20">
        <v>4684</v>
      </c>
      <c r="O179" s="20">
        <v>58350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259</v>
      </c>
      <c r="D195" s="58">
        <v>259</v>
      </c>
      <c r="E195" s="58">
        <v>259</v>
      </c>
      <c r="F195" s="58">
        <v>259</v>
      </c>
      <c r="G195" s="58">
        <v>259</v>
      </c>
      <c r="H195" s="58">
        <v>259</v>
      </c>
      <c r="I195" s="58">
        <v>259</v>
      </c>
      <c r="J195" s="58">
        <v>259</v>
      </c>
      <c r="K195" s="58">
        <v>259</v>
      </c>
      <c r="L195" s="58">
        <v>259</v>
      </c>
      <c r="M195" s="58">
        <v>259</v>
      </c>
      <c r="N195" s="58">
        <v>259</v>
      </c>
      <c r="O195" s="2">
        <v>3108</v>
      </c>
    </row>
    <row r="196" spans="1:15" ht="11.25" x14ac:dyDescent="0.2">
      <c r="A196" s="10" t="s">
        <v>503</v>
      </c>
      <c r="B196" s="62" t="s">
        <v>84</v>
      </c>
      <c r="C196" s="58">
        <v>3965</v>
      </c>
      <c r="D196" s="58">
        <v>3965</v>
      </c>
      <c r="E196" s="58">
        <v>3965</v>
      </c>
      <c r="F196" s="58">
        <v>3965</v>
      </c>
      <c r="G196" s="58">
        <v>3965</v>
      </c>
      <c r="H196" s="58">
        <v>3965</v>
      </c>
      <c r="I196" s="58">
        <v>3965</v>
      </c>
      <c r="J196" s="58">
        <v>3965</v>
      </c>
      <c r="K196" s="58">
        <v>3965</v>
      </c>
      <c r="L196" s="58">
        <v>3965</v>
      </c>
      <c r="M196" s="58">
        <v>3965</v>
      </c>
      <c r="N196" s="58">
        <v>3965</v>
      </c>
      <c r="O196" s="2">
        <v>47580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939</v>
      </c>
      <c r="D198" s="58">
        <v>939</v>
      </c>
      <c r="E198" s="58">
        <v>939</v>
      </c>
      <c r="F198" s="58">
        <v>939</v>
      </c>
      <c r="G198" s="58">
        <v>939</v>
      </c>
      <c r="H198" s="58">
        <v>939</v>
      </c>
      <c r="I198" s="58">
        <v>939</v>
      </c>
      <c r="J198" s="58">
        <v>939</v>
      </c>
      <c r="K198" s="58">
        <v>939</v>
      </c>
      <c r="L198" s="58">
        <v>876</v>
      </c>
      <c r="M198" s="58">
        <v>876</v>
      </c>
      <c r="N198" s="58">
        <v>876</v>
      </c>
      <c r="O198" s="2">
        <v>11079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5163</v>
      </c>
      <c r="D200" s="20">
        <v>5163</v>
      </c>
      <c r="E200" s="20">
        <v>5163</v>
      </c>
      <c r="F200" s="20">
        <v>5163</v>
      </c>
      <c r="G200" s="20">
        <v>5163</v>
      </c>
      <c r="H200" s="20">
        <v>5163</v>
      </c>
      <c r="I200" s="20">
        <v>5163</v>
      </c>
      <c r="J200" s="20">
        <v>5163</v>
      </c>
      <c r="K200" s="20">
        <v>5163</v>
      </c>
      <c r="L200" s="20">
        <v>5100</v>
      </c>
      <c r="M200" s="20">
        <v>5100</v>
      </c>
      <c r="N200" s="20">
        <v>5100</v>
      </c>
      <c r="O200" s="20">
        <v>61767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513</v>
      </c>
      <c r="D204" s="58">
        <v>513</v>
      </c>
      <c r="E204" s="58">
        <v>513</v>
      </c>
      <c r="F204" s="58">
        <v>513</v>
      </c>
      <c r="G204" s="58">
        <v>513</v>
      </c>
      <c r="H204" s="58">
        <v>513</v>
      </c>
      <c r="I204" s="58">
        <v>513</v>
      </c>
      <c r="J204" s="58">
        <v>513</v>
      </c>
      <c r="K204" s="58">
        <v>513</v>
      </c>
      <c r="L204" s="58">
        <v>513</v>
      </c>
      <c r="M204" s="58">
        <v>513</v>
      </c>
      <c r="N204" s="58">
        <v>513</v>
      </c>
      <c r="O204" s="2">
        <v>6156</v>
      </c>
    </row>
    <row r="205" spans="1:15" ht="11.25" x14ac:dyDescent="0.2">
      <c r="A205" s="10" t="s">
        <v>260</v>
      </c>
      <c r="B205" s="62" t="s">
        <v>87</v>
      </c>
      <c r="C205" s="58">
        <v>171</v>
      </c>
      <c r="D205" s="58">
        <v>171</v>
      </c>
      <c r="E205" s="58">
        <v>171</v>
      </c>
      <c r="F205" s="58">
        <v>171</v>
      </c>
      <c r="G205" s="58">
        <v>171</v>
      </c>
      <c r="H205" s="58">
        <v>171</v>
      </c>
      <c r="I205" s="58">
        <v>171</v>
      </c>
      <c r="J205" s="58">
        <v>171</v>
      </c>
      <c r="K205" s="58">
        <v>171</v>
      </c>
      <c r="L205" s="58">
        <v>171</v>
      </c>
      <c r="M205" s="58">
        <v>171</v>
      </c>
      <c r="N205" s="58">
        <v>171</v>
      </c>
      <c r="O205" s="2">
        <v>2052</v>
      </c>
    </row>
    <row r="206" spans="1:15" ht="11.25" x14ac:dyDescent="0.2">
      <c r="A206" s="10" t="s">
        <v>227</v>
      </c>
      <c r="B206" s="62" t="s">
        <v>88</v>
      </c>
      <c r="C206" s="58">
        <v>48</v>
      </c>
      <c r="D206" s="58">
        <v>48</v>
      </c>
      <c r="E206" s="58">
        <v>48</v>
      </c>
      <c r="F206" s="58">
        <v>48</v>
      </c>
      <c r="G206" s="58">
        <v>48</v>
      </c>
      <c r="H206" s="58">
        <v>48</v>
      </c>
      <c r="I206" s="58">
        <v>48</v>
      </c>
      <c r="J206" s="58">
        <v>48</v>
      </c>
      <c r="K206" s="58">
        <v>48</v>
      </c>
      <c r="L206" s="58">
        <v>48</v>
      </c>
      <c r="M206" s="58">
        <v>48</v>
      </c>
      <c r="N206" s="58">
        <v>48</v>
      </c>
      <c r="O206" s="2">
        <v>576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4195</v>
      </c>
      <c r="D208" s="58">
        <v>2530</v>
      </c>
      <c r="E208" s="58">
        <v>866</v>
      </c>
      <c r="F208" s="58">
        <v>1165</v>
      </c>
      <c r="G208" s="58">
        <v>848</v>
      </c>
      <c r="H208" s="58">
        <v>1559</v>
      </c>
      <c r="I208" s="58">
        <v>426</v>
      </c>
      <c r="J208" s="58">
        <v>1346</v>
      </c>
      <c r="K208" s="58">
        <v>1957</v>
      </c>
      <c r="L208" s="58">
        <v>2138</v>
      </c>
      <c r="M208" s="58">
        <v>1275</v>
      </c>
      <c r="N208" s="58">
        <v>1275</v>
      </c>
      <c r="O208" s="2">
        <v>19580</v>
      </c>
    </row>
    <row r="209" spans="1:15" ht="11.25" x14ac:dyDescent="0.2">
      <c r="A209" s="10" t="s">
        <v>261</v>
      </c>
      <c r="B209" s="62" t="s">
        <v>90</v>
      </c>
      <c r="C209" s="58">
        <v>35</v>
      </c>
      <c r="D209" s="58">
        <v>35</v>
      </c>
      <c r="E209" s="58">
        <v>35</v>
      </c>
      <c r="F209" s="58">
        <v>35</v>
      </c>
      <c r="G209" s="58">
        <v>35</v>
      </c>
      <c r="H209" s="58">
        <v>35</v>
      </c>
      <c r="I209" s="58">
        <v>35</v>
      </c>
      <c r="J209" s="58">
        <v>35</v>
      </c>
      <c r="K209" s="58">
        <v>35</v>
      </c>
      <c r="L209" s="58">
        <v>35</v>
      </c>
      <c r="M209" s="58">
        <v>35</v>
      </c>
      <c r="N209" s="58">
        <v>35</v>
      </c>
      <c r="O209" s="2">
        <v>420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1327</v>
      </c>
      <c r="D213" s="58">
        <v>1327</v>
      </c>
      <c r="E213" s="58">
        <v>1327</v>
      </c>
      <c r="F213" s="58">
        <v>1327</v>
      </c>
      <c r="G213" s="58">
        <v>1327</v>
      </c>
      <c r="H213" s="58">
        <v>1327</v>
      </c>
      <c r="I213" s="58">
        <v>1327</v>
      </c>
      <c r="J213" s="58">
        <v>1327</v>
      </c>
      <c r="K213" s="58">
        <v>1327</v>
      </c>
      <c r="L213" s="58">
        <v>1327</v>
      </c>
      <c r="M213" s="58">
        <v>1327</v>
      </c>
      <c r="N213" s="58">
        <v>1327</v>
      </c>
      <c r="O213" s="2">
        <v>15924</v>
      </c>
    </row>
    <row r="214" spans="1:15" ht="11.25" x14ac:dyDescent="0.2">
      <c r="A214" s="10" t="s">
        <v>220</v>
      </c>
      <c r="B214" s="62" t="s">
        <v>92</v>
      </c>
      <c r="C214" s="58">
        <v>2</v>
      </c>
      <c r="D214" s="58">
        <v>2</v>
      </c>
      <c r="E214" s="58">
        <v>2</v>
      </c>
      <c r="F214" s="58">
        <v>2</v>
      </c>
      <c r="G214" s="58">
        <v>2</v>
      </c>
      <c r="H214" s="58">
        <v>2</v>
      </c>
      <c r="I214" s="58">
        <v>2</v>
      </c>
      <c r="J214" s="58">
        <v>2</v>
      </c>
      <c r="K214" s="58">
        <v>2</v>
      </c>
      <c r="L214" s="58">
        <v>2</v>
      </c>
      <c r="M214" s="58">
        <v>2</v>
      </c>
      <c r="N214" s="58">
        <v>2</v>
      </c>
      <c r="O214" s="2">
        <v>24</v>
      </c>
    </row>
    <row r="215" spans="1:15" ht="11.25" x14ac:dyDescent="0.2">
      <c r="A215" s="42" t="s">
        <v>508</v>
      </c>
      <c r="B215" s="62" t="s">
        <v>507</v>
      </c>
      <c r="C215" s="58">
        <v>1135</v>
      </c>
      <c r="D215" s="58">
        <v>1135</v>
      </c>
      <c r="E215" s="58">
        <v>1135</v>
      </c>
      <c r="F215" s="58">
        <v>1135</v>
      </c>
      <c r="G215" s="58">
        <v>1135</v>
      </c>
      <c r="H215" s="58">
        <v>1135</v>
      </c>
      <c r="I215" s="58">
        <v>1135</v>
      </c>
      <c r="J215" s="58">
        <v>1135</v>
      </c>
      <c r="K215" s="58">
        <v>1135</v>
      </c>
      <c r="L215" s="58">
        <v>1135</v>
      </c>
      <c r="M215" s="58">
        <v>1135</v>
      </c>
      <c r="N215" s="58">
        <v>1135</v>
      </c>
      <c r="O215" s="2">
        <v>13620</v>
      </c>
    </row>
    <row r="216" spans="1:15" ht="11.25" x14ac:dyDescent="0.2">
      <c r="A216" s="10" t="s">
        <v>509</v>
      </c>
      <c r="B216" s="62" t="s">
        <v>93</v>
      </c>
      <c r="C216" s="58">
        <v>162</v>
      </c>
      <c r="D216" s="58">
        <v>162</v>
      </c>
      <c r="E216" s="58">
        <v>162</v>
      </c>
      <c r="F216" s="58">
        <v>162</v>
      </c>
      <c r="G216" s="58">
        <v>162</v>
      </c>
      <c r="H216" s="58">
        <v>162</v>
      </c>
      <c r="I216" s="58">
        <v>162</v>
      </c>
      <c r="J216" s="58">
        <v>162</v>
      </c>
      <c r="K216" s="58">
        <v>162</v>
      </c>
      <c r="L216" s="58">
        <v>162</v>
      </c>
      <c r="M216" s="58">
        <v>162</v>
      </c>
      <c r="N216" s="58">
        <v>162</v>
      </c>
      <c r="O216" s="2">
        <v>1944</v>
      </c>
    </row>
    <row r="217" spans="1:15" ht="11.25" x14ac:dyDescent="0.2">
      <c r="A217" s="10"/>
      <c r="B217" s="4" t="s">
        <v>94</v>
      </c>
      <c r="C217" s="15">
        <v>2626</v>
      </c>
      <c r="D217" s="15">
        <v>2626</v>
      </c>
      <c r="E217" s="15">
        <v>2626</v>
      </c>
      <c r="F217" s="15">
        <v>2626</v>
      </c>
      <c r="G217" s="15">
        <v>2626</v>
      </c>
      <c r="H217" s="15">
        <v>2626</v>
      </c>
      <c r="I217" s="15">
        <v>2626</v>
      </c>
      <c r="J217" s="15">
        <v>2626</v>
      </c>
      <c r="K217" s="15">
        <v>2626</v>
      </c>
      <c r="L217" s="15">
        <v>2626</v>
      </c>
      <c r="M217" s="15">
        <v>2626</v>
      </c>
      <c r="N217" s="15">
        <v>2626</v>
      </c>
      <c r="O217" s="15">
        <v>31512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2626</v>
      </c>
      <c r="D219" s="15">
        <v>2626</v>
      </c>
      <c r="E219" s="15">
        <v>2626</v>
      </c>
      <c r="F219" s="15">
        <v>2626</v>
      </c>
      <c r="G219" s="15">
        <v>2626</v>
      </c>
      <c r="H219" s="15">
        <v>2626</v>
      </c>
      <c r="I219" s="15">
        <v>2626</v>
      </c>
      <c r="J219" s="15">
        <v>2626</v>
      </c>
      <c r="K219" s="15">
        <v>2626</v>
      </c>
      <c r="L219" s="15">
        <v>2626</v>
      </c>
      <c r="M219" s="15">
        <v>2626</v>
      </c>
      <c r="N219" s="15">
        <v>2626</v>
      </c>
      <c r="O219" s="15">
        <v>31512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2005</v>
      </c>
      <c r="D222" s="58">
        <v>2005</v>
      </c>
      <c r="E222" s="58">
        <v>2005</v>
      </c>
      <c r="F222" s="58">
        <v>2005</v>
      </c>
      <c r="G222" s="58">
        <v>2005</v>
      </c>
      <c r="H222" s="58">
        <v>2005</v>
      </c>
      <c r="I222" s="58">
        <v>2005</v>
      </c>
      <c r="J222" s="58">
        <v>2005</v>
      </c>
      <c r="K222" s="58">
        <v>2005</v>
      </c>
      <c r="L222" s="58">
        <v>2005</v>
      </c>
      <c r="M222" s="58">
        <v>2005</v>
      </c>
      <c r="N222" s="58">
        <v>2005</v>
      </c>
      <c r="O222" s="2">
        <v>24060</v>
      </c>
    </row>
    <row r="223" spans="1:15" ht="11.25" x14ac:dyDescent="0.2">
      <c r="A223" s="10" t="s">
        <v>263</v>
      </c>
      <c r="B223" s="62" t="s">
        <v>98</v>
      </c>
      <c r="C223" s="58">
        <v>947</v>
      </c>
      <c r="D223" s="58">
        <v>947</v>
      </c>
      <c r="E223" s="58">
        <v>947</v>
      </c>
      <c r="F223" s="58">
        <v>947</v>
      </c>
      <c r="G223" s="58">
        <v>947</v>
      </c>
      <c r="H223" s="58">
        <v>947</v>
      </c>
      <c r="I223" s="58">
        <v>947</v>
      </c>
      <c r="J223" s="58">
        <v>947</v>
      </c>
      <c r="K223" s="58">
        <v>947</v>
      </c>
      <c r="L223" s="58">
        <v>947</v>
      </c>
      <c r="M223" s="58">
        <v>947</v>
      </c>
      <c r="N223" s="58">
        <v>947</v>
      </c>
      <c r="O223" s="2">
        <v>11364</v>
      </c>
    </row>
    <row r="224" spans="1:15" ht="11.25" x14ac:dyDescent="0.2">
      <c r="A224" s="10" t="s">
        <v>204</v>
      </c>
      <c r="B224" s="62" t="s">
        <v>99</v>
      </c>
      <c r="C224" s="58">
        <v>1142</v>
      </c>
      <c r="D224" s="58">
        <v>1142</v>
      </c>
      <c r="E224" s="58">
        <v>1142</v>
      </c>
      <c r="F224" s="58">
        <v>1142</v>
      </c>
      <c r="G224" s="58">
        <v>1142</v>
      </c>
      <c r="H224" s="58">
        <v>1142</v>
      </c>
      <c r="I224" s="58">
        <v>1142</v>
      </c>
      <c r="J224" s="58">
        <v>1142</v>
      </c>
      <c r="K224" s="58">
        <v>1142</v>
      </c>
      <c r="L224" s="58">
        <v>1142</v>
      </c>
      <c r="M224" s="58">
        <v>1142</v>
      </c>
      <c r="N224" s="58">
        <v>1142</v>
      </c>
      <c r="O224" s="2">
        <v>13704</v>
      </c>
    </row>
    <row r="225" spans="1:15" ht="11.25" x14ac:dyDescent="0.2">
      <c r="A225" s="10" t="s">
        <v>226</v>
      </c>
      <c r="B225" s="62" t="s">
        <v>100</v>
      </c>
      <c r="C225" s="58">
        <v>7</v>
      </c>
      <c r="D225" s="58">
        <v>7</v>
      </c>
      <c r="E225" s="58">
        <v>7</v>
      </c>
      <c r="F225" s="58">
        <v>7</v>
      </c>
      <c r="G225" s="58">
        <v>7</v>
      </c>
      <c r="H225" s="58">
        <v>7</v>
      </c>
      <c r="I225" s="58">
        <v>7</v>
      </c>
      <c r="J225" s="58">
        <v>7</v>
      </c>
      <c r="K225" s="58">
        <v>7</v>
      </c>
      <c r="L225" s="58">
        <v>7</v>
      </c>
      <c r="M225" s="58">
        <v>7</v>
      </c>
      <c r="N225" s="58">
        <v>7</v>
      </c>
      <c r="O225" s="2">
        <v>84</v>
      </c>
    </row>
    <row r="226" spans="1:15" ht="11.25" x14ac:dyDescent="0.2">
      <c r="A226" s="10" t="s">
        <v>215</v>
      </c>
      <c r="B226" s="62" t="s">
        <v>101</v>
      </c>
      <c r="C226" s="58">
        <v>9</v>
      </c>
      <c r="D226" s="58">
        <v>9</v>
      </c>
      <c r="E226" s="58">
        <v>9</v>
      </c>
      <c r="F226" s="58">
        <v>9</v>
      </c>
      <c r="G226" s="58">
        <v>9</v>
      </c>
      <c r="H226" s="58">
        <v>9</v>
      </c>
      <c r="I226" s="58">
        <v>9</v>
      </c>
      <c r="J226" s="58">
        <v>9</v>
      </c>
      <c r="K226" s="58">
        <v>9</v>
      </c>
      <c r="L226" s="58">
        <v>9</v>
      </c>
      <c r="M226" s="58">
        <v>9</v>
      </c>
      <c r="N226" s="58">
        <v>9</v>
      </c>
      <c r="O226" s="2">
        <v>108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107</v>
      </c>
      <c r="D228" s="58">
        <v>107</v>
      </c>
      <c r="E228" s="58">
        <v>107</v>
      </c>
      <c r="F228" s="58">
        <v>107</v>
      </c>
      <c r="G228" s="58">
        <v>107</v>
      </c>
      <c r="H228" s="58">
        <v>107</v>
      </c>
      <c r="I228" s="58">
        <v>107</v>
      </c>
      <c r="J228" s="58">
        <v>107</v>
      </c>
      <c r="K228" s="58">
        <v>107</v>
      </c>
      <c r="L228" s="58">
        <v>107</v>
      </c>
      <c r="M228" s="58">
        <v>107</v>
      </c>
      <c r="N228" s="58">
        <v>107</v>
      </c>
      <c r="O228" s="2">
        <v>1284</v>
      </c>
    </row>
    <row r="229" spans="1:15" ht="11.25" x14ac:dyDescent="0.2">
      <c r="A229" s="42" t="s">
        <v>510</v>
      </c>
      <c r="B229" s="62" t="s">
        <v>102</v>
      </c>
      <c r="C229" s="58">
        <v>684</v>
      </c>
      <c r="D229" s="58">
        <v>684</v>
      </c>
      <c r="E229" s="58">
        <v>684</v>
      </c>
      <c r="F229" s="58">
        <v>684</v>
      </c>
      <c r="G229" s="58">
        <v>684</v>
      </c>
      <c r="H229" s="58">
        <v>684</v>
      </c>
      <c r="I229" s="58">
        <v>684</v>
      </c>
      <c r="J229" s="58">
        <v>684</v>
      </c>
      <c r="K229" s="58">
        <v>684</v>
      </c>
      <c r="L229" s="58">
        <v>684</v>
      </c>
      <c r="M229" s="58">
        <v>684</v>
      </c>
      <c r="N229" s="58">
        <v>684</v>
      </c>
      <c r="O229" s="2">
        <v>8208</v>
      </c>
    </row>
    <row r="230" spans="1:15" ht="11.25" x14ac:dyDescent="0.2">
      <c r="A230" s="10"/>
      <c r="B230" s="4" t="s">
        <v>103</v>
      </c>
      <c r="C230" s="15">
        <v>12489</v>
      </c>
      <c r="D230" s="15">
        <v>10824</v>
      </c>
      <c r="E230" s="15">
        <v>9160</v>
      </c>
      <c r="F230" s="15">
        <v>9459</v>
      </c>
      <c r="G230" s="15">
        <v>9142</v>
      </c>
      <c r="H230" s="15">
        <v>9853</v>
      </c>
      <c r="I230" s="15">
        <v>8720</v>
      </c>
      <c r="J230" s="15">
        <v>9640</v>
      </c>
      <c r="K230" s="15">
        <v>10251</v>
      </c>
      <c r="L230" s="15">
        <v>10432</v>
      </c>
      <c r="M230" s="15">
        <v>9569</v>
      </c>
      <c r="N230" s="15">
        <v>9569</v>
      </c>
      <c r="O230" s="15">
        <v>119108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17652</v>
      </c>
      <c r="D232" s="17">
        <v>15987</v>
      </c>
      <c r="E232" s="17">
        <v>14323</v>
      </c>
      <c r="F232" s="17">
        <v>14622</v>
      </c>
      <c r="G232" s="17">
        <v>14305</v>
      </c>
      <c r="H232" s="17">
        <v>15016</v>
      </c>
      <c r="I232" s="17">
        <v>13883</v>
      </c>
      <c r="J232" s="17">
        <v>14803</v>
      </c>
      <c r="K232" s="17">
        <v>15414</v>
      </c>
      <c r="L232" s="17">
        <v>15532</v>
      </c>
      <c r="M232" s="17">
        <v>14669</v>
      </c>
      <c r="N232" s="17">
        <v>14669</v>
      </c>
      <c r="O232" s="17">
        <v>180875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201148</v>
      </c>
      <c r="D234" s="20">
        <v>193154</v>
      </c>
      <c r="E234" s="20">
        <v>201235</v>
      </c>
      <c r="F234" s="20">
        <v>199648</v>
      </c>
      <c r="G234" s="20">
        <v>217438</v>
      </c>
      <c r="H234" s="20">
        <v>213835</v>
      </c>
      <c r="I234" s="20">
        <v>226809</v>
      </c>
      <c r="J234" s="20">
        <v>217216</v>
      </c>
      <c r="K234" s="20">
        <v>225322</v>
      </c>
      <c r="L234" s="20">
        <v>193532</v>
      </c>
      <c r="M234" s="20">
        <v>199991</v>
      </c>
      <c r="N234" s="20">
        <v>195858</v>
      </c>
      <c r="O234" s="20">
        <v>2485186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67886</v>
      </c>
      <c r="D236" s="15">
        <v>83161</v>
      </c>
      <c r="E236" s="15">
        <v>103928</v>
      </c>
      <c r="F236" s="15">
        <v>84225</v>
      </c>
      <c r="G236" s="15">
        <v>158309</v>
      </c>
      <c r="H236" s="15">
        <v>133686</v>
      </c>
      <c r="I236" s="15">
        <v>168837</v>
      </c>
      <c r="J236" s="15">
        <v>158169</v>
      </c>
      <c r="K236" s="15">
        <v>136297</v>
      </c>
      <c r="L236" s="15">
        <v>106202</v>
      </c>
      <c r="M236" s="15">
        <v>83034</v>
      </c>
      <c r="N236" s="15">
        <v>63240</v>
      </c>
      <c r="O236" s="15">
        <v>1346975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10218</v>
      </c>
      <c r="D239" s="58">
        <v>9004</v>
      </c>
      <c r="E239" s="58">
        <v>8916</v>
      </c>
      <c r="F239" s="58">
        <v>7863</v>
      </c>
      <c r="G239" s="58">
        <v>8256</v>
      </c>
      <c r="H239" s="58">
        <v>7429</v>
      </c>
      <c r="I239" s="58">
        <v>9268</v>
      </c>
      <c r="J239" s="58">
        <v>8790</v>
      </c>
      <c r="K239" s="58">
        <v>8441</v>
      </c>
      <c r="L239" s="58">
        <v>8571</v>
      </c>
      <c r="M239" s="58">
        <v>7443</v>
      </c>
      <c r="N239" s="58">
        <v>7527</v>
      </c>
      <c r="O239" s="2">
        <v>101726</v>
      </c>
    </row>
    <row r="240" spans="1:15" ht="11.25" x14ac:dyDescent="0.2">
      <c r="A240" s="10" t="s">
        <v>236</v>
      </c>
      <c r="B240" s="62" t="s">
        <v>52</v>
      </c>
      <c r="C240" s="58">
        <v>3494</v>
      </c>
      <c r="D240" s="58">
        <v>3215</v>
      </c>
      <c r="E240" s="58">
        <v>3343</v>
      </c>
      <c r="F240" s="58">
        <v>2817</v>
      </c>
      <c r="G240" s="58">
        <v>2996</v>
      </c>
      <c r="H240" s="58">
        <v>2634</v>
      </c>
      <c r="I240" s="58">
        <v>3168</v>
      </c>
      <c r="J240" s="58">
        <v>3061</v>
      </c>
      <c r="K240" s="58">
        <v>2751</v>
      </c>
      <c r="L240" s="58">
        <v>2648</v>
      </c>
      <c r="M240" s="58">
        <v>2387</v>
      </c>
      <c r="N240" s="58">
        <v>2654</v>
      </c>
      <c r="O240" s="2">
        <v>35168</v>
      </c>
    </row>
    <row r="241" spans="1:15" ht="11.25" x14ac:dyDescent="0.2">
      <c r="A241" s="10" t="s">
        <v>233</v>
      </c>
      <c r="B241" s="62" t="s">
        <v>456</v>
      </c>
      <c r="C241" s="58">
        <v>462</v>
      </c>
      <c r="D241" s="58">
        <v>508</v>
      </c>
      <c r="E241" s="58">
        <v>543</v>
      </c>
      <c r="F241" s="58">
        <v>480</v>
      </c>
      <c r="G241" s="58">
        <v>636</v>
      </c>
      <c r="H241" s="58">
        <v>592</v>
      </c>
      <c r="I241" s="58">
        <v>694</v>
      </c>
      <c r="J241" s="58">
        <v>647</v>
      </c>
      <c r="K241" s="58">
        <v>506</v>
      </c>
      <c r="L241" s="58">
        <v>461</v>
      </c>
      <c r="M241" s="58">
        <v>458</v>
      </c>
      <c r="N241" s="58">
        <v>469</v>
      </c>
      <c r="O241" s="2">
        <v>6456</v>
      </c>
    </row>
    <row r="242" spans="1:15" ht="11.25" x14ac:dyDescent="0.2">
      <c r="A242" s="10" t="s">
        <v>232</v>
      </c>
      <c r="B242" s="62" t="s">
        <v>457</v>
      </c>
      <c r="C242" s="58">
        <v>96</v>
      </c>
      <c r="D242" s="58">
        <v>86</v>
      </c>
      <c r="E242" s="58">
        <v>99</v>
      </c>
      <c r="F242" s="58">
        <v>82</v>
      </c>
      <c r="G242" s="58">
        <v>96</v>
      </c>
      <c r="H242" s="58">
        <v>89</v>
      </c>
      <c r="I242" s="58">
        <v>106</v>
      </c>
      <c r="J242" s="58">
        <v>98</v>
      </c>
      <c r="K242" s="58">
        <v>96</v>
      </c>
      <c r="L242" s="58">
        <v>88</v>
      </c>
      <c r="M242" s="58">
        <v>87</v>
      </c>
      <c r="N242" s="58">
        <v>94</v>
      </c>
      <c r="O242" s="2">
        <v>1117</v>
      </c>
    </row>
    <row r="243" spans="1:15" ht="11.25" x14ac:dyDescent="0.2">
      <c r="A243" s="10" t="s">
        <v>231</v>
      </c>
      <c r="B243" s="62" t="s">
        <v>53</v>
      </c>
      <c r="C243" s="58">
        <v>1216</v>
      </c>
      <c r="D243" s="58">
        <v>1130</v>
      </c>
      <c r="E243" s="58">
        <v>1265</v>
      </c>
      <c r="F243" s="58">
        <v>1031</v>
      </c>
      <c r="G243" s="58">
        <v>1201</v>
      </c>
      <c r="H243" s="58">
        <v>1054</v>
      </c>
      <c r="I243" s="58">
        <v>1277</v>
      </c>
      <c r="J243" s="58">
        <v>1160</v>
      </c>
      <c r="K243" s="58">
        <v>1112</v>
      </c>
      <c r="L243" s="58">
        <v>1020</v>
      </c>
      <c r="M243" s="58">
        <v>980</v>
      </c>
      <c r="N243" s="58">
        <v>1025</v>
      </c>
      <c r="O243" s="2">
        <v>13471</v>
      </c>
    </row>
    <row r="244" spans="1:15" ht="11.25" x14ac:dyDescent="0.2">
      <c r="A244" s="10" t="s">
        <v>244</v>
      </c>
      <c r="B244" s="62" t="s">
        <v>450</v>
      </c>
      <c r="C244" s="58">
        <v>2992</v>
      </c>
      <c r="D244" s="58">
        <v>3577</v>
      </c>
      <c r="E244" s="58">
        <v>3736</v>
      </c>
      <c r="F244" s="58">
        <v>3404</v>
      </c>
      <c r="G244" s="58">
        <v>4561</v>
      </c>
      <c r="H244" s="58">
        <v>4975</v>
      </c>
      <c r="I244" s="58">
        <v>5752</v>
      </c>
      <c r="J244" s="58">
        <v>5280</v>
      </c>
      <c r="K244" s="58">
        <v>5236</v>
      </c>
      <c r="L244" s="58">
        <v>3149</v>
      </c>
      <c r="M244" s="58">
        <v>2471</v>
      </c>
      <c r="N244" s="58">
        <v>2150</v>
      </c>
      <c r="O244" s="2">
        <v>47283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10385</v>
      </c>
      <c r="D246" s="58">
        <v>9722</v>
      </c>
      <c r="E246" s="58">
        <v>10226</v>
      </c>
      <c r="F246" s="58">
        <v>8935</v>
      </c>
      <c r="G246" s="58">
        <v>9398</v>
      </c>
      <c r="H246" s="58">
        <v>12127</v>
      </c>
      <c r="I246" s="58">
        <v>11545</v>
      </c>
      <c r="J246" s="58">
        <v>10827</v>
      </c>
      <c r="K246" s="58">
        <v>9227</v>
      </c>
      <c r="L246" s="58">
        <v>11312</v>
      </c>
      <c r="M246" s="58">
        <v>7750</v>
      </c>
      <c r="N246" s="58">
        <v>8502</v>
      </c>
      <c r="O246" s="2">
        <v>119956</v>
      </c>
    </row>
    <row r="247" spans="1:15" ht="11.25" x14ac:dyDescent="0.2">
      <c r="A247" s="10" t="s">
        <v>245</v>
      </c>
      <c r="B247" s="62" t="s">
        <v>464</v>
      </c>
      <c r="C247" s="58">
        <v>1495</v>
      </c>
      <c r="D247" s="58">
        <v>1206</v>
      </c>
      <c r="E247" s="58">
        <v>1302</v>
      </c>
      <c r="F247" s="58">
        <v>1057</v>
      </c>
      <c r="G247" s="58">
        <v>1264</v>
      </c>
      <c r="H247" s="58">
        <v>1107</v>
      </c>
      <c r="I247" s="58">
        <v>1314</v>
      </c>
      <c r="J247" s="58">
        <v>1240</v>
      </c>
      <c r="K247" s="58">
        <v>1178</v>
      </c>
      <c r="L247" s="58">
        <v>1105</v>
      </c>
      <c r="M247" s="58">
        <v>1076</v>
      </c>
      <c r="N247" s="58">
        <v>1112</v>
      </c>
      <c r="O247" s="2">
        <v>14456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247</v>
      </c>
      <c r="D249" s="58">
        <v>209</v>
      </c>
      <c r="E249" s="58">
        <v>230</v>
      </c>
      <c r="F249" s="58">
        <v>194</v>
      </c>
      <c r="G249" s="58">
        <v>228</v>
      </c>
      <c r="H249" s="58">
        <v>205</v>
      </c>
      <c r="I249" s="58">
        <v>237</v>
      </c>
      <c r="J249" s="58">
        <v>221</v>
      </c>
      <c r="K249" s="58">
        <v>209</v>
      </c>
      <c r="L249" s="58">
        <v>189</v>
      </c>
      <c r="M249" s="58">
        <v>181</v>
      </c>
      <c r="N249" s="58">
        <v>195</v>
      </c>
      <c r="O249" s="2">
        <v>2545</v>
      </c>
    </row>
    <row r="250" spans="1:15" ht="11.25" x14ac:dyDescent="0.2">
      <c r="A250" s="10" t="s">
        <v>239</v>
      </c>
      <c r="B250" s="62" t="s">
        <v>467</v>
      </c>
      <c r="C250" s="58">
        <v>4340</v>
      </c>
      <c r="D250" s="58">
        <v>4598</v>
      </c>
      <c r="E250" s="58">
        <v>6600</v>
      </c>
      <c r="F250" s="58">
        <v>5366</v>
      </c>
      <c r="G250" s="58">
        <v>4779</v>
      </c>
      <c r="H250" s="58">
        <v>5236</v>
      </c>
      <c r="I250" s="58">
        <v>7074</v>
      </c>
      <c r="J250" s="58">
        <v>9005</v>
      </c>
      <c r="K250" s="58">
        <v>6222</v>
      </c>
      <c r="L250" s="58">
        <v>6330</v>
      </c>
      <c r="M250" s="58">
        <v>6621</v>
      </c>
      <c r="N250" s="58">
        <v>6523</v>
      </c>
      <c r="O250" s="2">
        <v>72694</v>
      </c>
    </row>
    <row r="251" spans="1:15" ht="11.25" x14ac:dyDescent="0.2">
      <c r="A251" s="10" t="s">
        <v>240</v>
      </c>
      <c r="B251" s="62" t="s">
        <v>468</v>
      </c>
      <c r="C251" s="58">
        <v>346</v>
      </c>
      <c r="D251" s="58">
        <v>412</v>
      </c>
      <c r="E251" s="58">
        <v>430</v>
      </c>
      <c r="F251" s="58">
        <v>364</v>
      </c>
      <c r="G251" s="58">
        <v>412</v>
      </c>
      <c r="H251" s="58">
        <v>384</v>
      </c>
      <c r="I251" s="58">
        <v>449</v>
      </c>
      <c r="J251" s="58">
        <v>411</v>
      </c>
      <c r="K251" s="58">
        <v>402</v>
      </c>
      <c r="L251" s="58">
        <v>356</v>
      </c>
      <c r="M251" s="58">
        <v>339</v>
      </c>
      <c r="N251" s="58">
        <v>363</v>
      </c>
      <c r="O251" s="2">
        <v>4668</v>
      </c>
    </row>
    <row r="252" spans="1:15" ht="11.25" x14ac:dyDescent="0.2">
      <c r="A252" s="10" t="s">
        <v>241</v>
      </c>
      <c r="B252" s="62" t="s">
        <v>469</v>
      </c>
      <c r="C252" s="58">
        <v>926</v>
      </c>
      <c r="D252" s="58">
        <v>1116</v>
      </c>
      <c r="E252" s="58">
        <v>1275</v>
      </c>
      <c r="F252" s="58">
        <v>1234</v>
      </c>
      <c r="G252" s="58">
        <v>1280</v>
      </c>
      <c r="H252" s="58">
        <v>1240</v>
      </c>
      <c r="I252" s="58">
        <v>1412</v>
      </c>
      <c r="J252" s="58">
        <v>1261</v>
      </c>
      <c r="K252" s="58">
        <v>1310</v>
      </c>
      <c r="L252" s="58">
        <v>1095</v>
      </c>
      <c r="M252" s="58">
        <v>1047</v>
      </c>
      <c r="N252" s="58">
        <v>1099</v>
      </c>
      <c r="O252" s="2">
        <v>14295</v>
      </c>
    </row>
    <row r="253" spans="1:15" ht="11.25" x14ac:dyDescent="0.2">
      <c r="A253" s="10" t="s">
        <v>242</v>
      </c>
      <c r="B253" s="62" t="s">
        <v>470</v>
      </c>
      <c r="C253" s="58">
        <v>2180</v>
      </c>
      <c r="D253" s="58">
        <v>2052</v>
      </c>
      <c r="E253" s="58">
        <v>2270</v>
      </c>
      <c r="F253" s="58">
        <v>1917</v>
      </c>
      <c r="G253" s="58">
        <v>2216</v>
      </c>
      <c r="H253" s="58">
        <v>2028</v>
      </c>
      <c r="I253" s="58">
        <v>2431</v>
      </c>
      <c r="J253" s="58">
        <v>2254</v>
      </c>
      <c r="K253" s="58">
        <v>2181</v>
      </c>
      <c r="L253" s="58">
        <v>1907</v>
      </c>
      <c r="M253" s="58">
        <v>1844</v>
      </c>
      <c r="N253" s="58">
        <v>1937</v>
      </c>
      <c r="O253" s="2">
        <v>25217</v>
      </c>
    </row>
    <row r="254" spans="1:15" ht="11.25" x14ac:dyDescent="0.2">
      <c r="A254" s="10"/>
      <c r="B254" s="4" t="s">
        <v>471</v>
      </c>
      <c r="C254" s="15">
        <v>38397</v>
      </c>
      <c r="D254" s="15">
        <v>36835</v>
      </c>
      <c r="E254" s="15">
        <v>40235</v>
      </c>
      <c r="F254" s="15">
        <v>34744</v>
      </c>
      <c r="G254" s="15">
        <v>37323</v>
      </c>
      <c r="H254" s="15">
        <v>39100</v>
      </c>
      <c r="I254" s="15">
        <v>44727</v>
      </c>
      <c r="J254" s="15">
        <v>44255</v>
      </c>
      <c r="K254" s="15">
        <v>38871</v>
      </c>
      <c r="L254" s="15">
        <v>38231</v>
      </c>
      <c r="M254" s="15">
        <v>32684</v>
      </c>
      <c r="N254" s="15">
        <v>33650</v>
      </c>
      <c r="O254" s="15">
        <v>459052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29489</v>
      </c>
      <c r="D256" s="34">
        <v>46326</v>
      </c>
      <c r="E256" s="34">
        <v>63693</v>
      </c>
      <c r="F256" s="34">
        <v>49481</v>
      </c>
      <c r="G256" s="34">
        <v>120986</v>
      </c>
      <c r="H256" s="34">
        <v>94586</v>
      </c>
      <c r="I256" s="34">
        <v>124110</v>
      </c>
      <c r="J256" s="34">
        <v>113914</v>
      </c>
      <c r="K256" s="34">
        <v>97426</v>
      </c>
      <c r="L256" s="34">
        <v>67971</v>
      </c>
      <c r="M256" s="34">
        <v>50350</v>
      </c>
      <c r="N256" s="34">
        <v>29590</v>
      </c>
      <c r="O256" s="34">
        <v>887923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29489</v>
      </c>
      <c r="D260" s="17">
        <v>46326</v>
      </c>
      <c r="E260" s="17">
        <v>63693</v>
      </c>
      <c r="F260" s="17">
        <v>49481</v>
      </c>
      <c r="G260" s="17">
        <v>120986</v>
      </c>
      <c r="H260" s="17">
        <v>94586</v>
      </c>
      <c r="I260" s="17">
        <v>124110</v>
      </c>
      <c r="J260" s="17">
        <v>113914</v>
      </c>
      <c r="K260" s="17">
        <v>97426</v>
      </c>
      <c r="L260" s="17">
        <v>67971</v>
      </c>
      <c r="M260" s="17">
        <v>50350</v>
      </c>
      <c r="N260" s="17">
        <v>29590</v>
      </c>
      <c r="O260" s="17">
        <v>887923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8071</v>
      </c>
      <c r="D262" s="58">
        <v>8289</v>
      </c>
      <c r="E262" s="58">
        <v>9155</v>
      </c>
      <c r="F262" s="58">
        <v>8516</v>
      </c>
      <c r="G262" s="58">
        <v>11272</v>
      </c>
      <c r="H262" s="58">
        <v>10426</v>
      </c>
      <c r="I262" s="58">
        <v>11869</v>
      </c>
      <c r="J262" s="58">
        <v>11262</v>
      </c>
      <c r="K262" s="58">
        <v>10849</v>
      </c>
      <c r="L262" s="58">
        <v>8992</v>
      </c>
      <c r="M262" s="58">
        <v>8491</v>
      </c>
      <c r="N262" s="58">
        <v>7773</v>
      </c>
      <c r="O262" s="2">
        <v>114965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21418</v>
      </c>
      <c r="D267" s="17">
        <v>38037</v>
      </c>
      <c r="E267" s="17">
        <v>54538</v>
      </c>
      <c r="F267" s="17">
        <v>40965</v>
      </c>
      <c r="G267" s="17">
        <v>109714</v>
      </c>
      <c r="H267" s="17">
        <v>84160</v>
      </c>
      <c r="I267" s="17">
        <v>112241</v>
      </c>
      <c r="J267" s="17">
        <v>102652</v>
      </c>
      <c r="K267" s="17">
        <v>86577</v>
      </c>
      <c r="L267" s="17">
        <v>58979</v>
      </c>
      <c r="M267" s="17">
        <v>41859</v>
      </c>
      <c r="N267" s="17">
        <v>21817</v>
      </c>
      <c r="O267" s="17">
        <v>772958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5381</v>
      </c>
      <c r="D270" s="58">
        <v>5526</v>
      </c>
      <c r="E270" s="58">
        <v>6103</v>
      </c>
      <c r="F270" s="58">
        <v>5677</v>
      </c>
      <c r="G270" s="58">
        <v>7515</v>
      </c>
      <c r="H270" s="58">
        <v>6950</v>
      </c>
      <c r="I270" s="58">
        <v>7913</v>
      </c>
      <c r="J270" s="58">
        <v>7508</v>
      </c>
      <c r="K270" s="58">
        <v>7232</v>
      </c>
      <c r="L270" s="58">
        <v>5995</v>
      </c>
      <c r="M270" s="58">
        <v>5660</v>
      </c>
      <c r="N270" s="58">
        <v>5182</v>
      </c>
      <c r="O270" s="2">
        <v>76642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16037</v>
      </c>
      <c r="D275" s="20">
        <v>32511</v>
      </c>
      <c r="E275" s="20">
        <v>48435</v>
      </c>
      <c r="F275" s="20">
        <v>35288</v>
      </c>
      <c r="G275" s="20">
        <v>102199</v>
      </c>
      <c r="H275" s="20">
        <v>77210</v>
      </c>
      <c r="I275" s="20">
        <v>104328</v>
      </c>
      <c r="J275" s="20">
        <v>95144</v>
      </c>
      <c r="K275" s="20">
        <v>79345</v>
      </c>
      <c r="L275" s="20">
        <v>52984</v>
      </c>
      <c r="M275" s="20">
        <v>36199</v>
      </c>
      <c r="N275" s="20">
        <v>16635</v>
      </c>
      <c r="O275" s="20">
        <v>696316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>
    <tabColor rgb="FF92D050"/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673</v>
      </c>
      <c r="D3" s="2" t="s">
        <v>673</v>
      </c>
      <c r="E3" s="2" t="s">
        <v>673</v>
      </c>
      <c r="F3" s="2" t="s">
        <v>673</v>
      </c>
      <c r="G3" s="2" t="s">
        <v>673</v>
      </c>
      <c r="H3" s="2" t="s">
        <v>673</v>
      </c>
      <c r="I3" s="2" t="s">
        <v>673</v>
      </c>
      <c r="J3" s="2" t="s">
        <v>673</v>
      </c>
      <c r="K3" s="2" t="s">
        <v>673</v>
      </c>
      <c r="L3" s="2" t="s">
        <v>673</v>
      </c>
      <c r="M3" s="2" t="s">
        <v>673</v>
      </c>
      <c r="N3" s="2" t="s">
        <v>673</v>
      </c>
      <c r="O3" s="2" t="s">
        <v>673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349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2246035</v>
      </c>
      <c r="D14" s="58">
        <v>2249165</v>
      </c>
      <c r="E14" s="58">
        <v>2334453</v>
      </c>
      <c r="F14" s="58">
        <v>2338749</v>
      </c>
      <c r="G14" s="58">
        <v>2343219</v>
      </c>
      <c r="H14" s="58">
        <v>2347689</v>
      </c>
      <c r="I14" s="58">
        <v>2352160</v>
      </c>
      <c r="J14" s="58">
        <v>2356809</v>
      </c>
      <c r="K14" s="58">
        <v>2360869</v>
      </c>
      <c r="L14" s="58">
        <v>2364914</v>
      </c>
      <c r="M14" s="58">
        <v>2368418</v>
      </c>
      <c r="N14" s="58">
        <v>2371923</v>
      </c>
      <c r="O14" s="2">
        <v>28034403</v>
      </c>
    </row>
    <row r="15" spans="1:18" ht="11.25" x14ac:dyDescent="0.2">
      <c r="A15" s="10" t="s">
        <v>177</v>
      </c>
      <c r="B15" s="61" t="s">
        <v>353</v>
      </c>
      <c r="C15" s="58">
        <v>48432</v>
      </c>
      <c r="D15" s="58">
        <v>48527</v>
      </c>
      <c r="E15" s="58">
        <v>48681</v>
      </c>
      <c r="F15" s="58">
        <v>48867</v>
      </c>
      <c r="G15" s="58">
        <v>49078</v>
      </c>
      <c r="H15" s="58">
        <v>49290</v>
      </c>
      <c r="I15" s="58">
        <v>49502</v>
      </c>
      <c r="J15" s="58">
        <v>49715</v>
      </c>
      <c r="K15" s="58">
        <v>49901</v>
      </c>
      <c r="L15" s="58">
        <v>50059</v>
      </c>
      <c r="M15" s="58">
        <v>50142</v>
      </c>
      <c r="N15" s="58">
        <v>50225</v>
      </c>
      <c r="O15" s="2">
        <v>592418</v>
      </c>
    </row>
    <row r="16" spans="1:18" ht="11.25" x14ac:dyDescent="0.2">
      <c r="A16" s="10" t="s">
        <v>164</v>
      </c>
      <c r="B16" s="61" t="s">
        <v>360</v>
      </c>
      <c r="C16" s="58">
        <v>93265</v>
      </c>
      <c r="D16" s="58">
        <v>93393</v>
      </c>
      <c r="E16" s="58">
        <v>93540</v>
      </c>
      <c r="F16" s="58">
        <v>95216</v>
      </c>
      <c r="G16" s="58">
        <v>95397</v>
      </c>
      <c r="H16" s="58">
        <v>95579</v>
      </c>
      <c r="I16" s="58">
        <v>95761</v>
      </c>
      <c r="J16" s="58">
        <v>95952</v>
      </c>
      <c r="K16" s="58">
        <v>96120</v>
      </c>
      <c r="L16" s="58">
        <v>96290</v>
      </c>
      <c r="M16" s="58">
        <v>94938</v>
      </c>
      <c r="N16" s="58">
        <v>95086</v>
      </c>
      <c r="O16" s="2">
        <v>1140535</v>
      </c>
    </row>
    <row r="17" spans="1:15" ht="11.25" x14ac:dyDescent="0.2">
      <c r="A17" s="42" t="s">
        <v>436</v>
      </c>
      <c r="B17" s="61" t="s">
        <v>57</v>
      </c>
      <c r="C17" s="58">
        <v>181727</v>
      </c>
      <c r="D17" s="58">
        <v>181963</v>
      </c>
      <c r="E17" s="58">
        <v>182234</v>
      </c>
      <c r="F17" s="58">
        <v>182567</v>
      </c>
      <c r="G17" s="58">
        <v>182914</v>
      </c>
      <c r="H17" s="58">
        <v>183295</v>
      </c>
      <c r="I17" s="58">
        <v>183676</v>
      </c>
      <c r="J17" s="58">
        <v>184062</v>
      </c>
      <c r="K17" s="58">
        <v>184391</v>
      </c>
      <c r="L17" s="58">
        <v>184674</v>
      </c>
      <c r="M17" s="58">
        <v>184914</v>
      </c>
      <c r="N17" s="58">
        <v>185154</v>
      </c>
      <c r="O17" s="2">
        <v>2201570</v>
      </c>
    </row>
    <row r="18" spans="1:15" ht="11.25" x14ac:dyDescent="0.2">
      <c r="A18" s="10" t="s">
        <v>167</v>
      </c>
      <c r="B18" s="61" t="s">
        <v>363</v>
      </c>
      <c r="C18" s="58">
        <v>57345</v>
      </c>
      <c r="D18" s="58">
        <v>57410</v>
      </c>
      <c r="E18" s="58">
        <v>57476</v>
      </c>
      <c r="F18" s="58">
        <v>57557</v>
      </c>
      <c r="G18" s="58">
        <v>57637</v>
      </c>
      <c r="H18" s="58">
        <v>57734</v>
      </c>
      <c r="I18" s="58">
        <v>57831</v>
      </c>
      <c r="J18" s="58">
        <v>57927</v>
      </c>
      <c r="K18" s="58">
        <v>58008</v>
      </c>
      <c r="L18" s="58">
        <v>58073</v>
      </c>
      <c r="M18" s="58">
        <v>58139</v>
      </c>
      <c r="N18" s="58">
        <v>58204</v>
      </c>
      <c r="O18" s="2">
        <v>693340</v>
      </c>
    </row>
    <row r="19" spans="1:15" ht="11.25" x14ac:dyDescent="0.2">
      <c r="A19" s="10" t="s">
        <v>166</v>
      </c>
      <c r="B19" s="61" t="s">
        <v>362</v>
      </c>
      <c r="C19" s="58">
        <v>34662</v>
      </c>
      <c r="D19" s="58">
        <v>34709</v>
      </c>
      <c r="E19" s="58">
        <v>34772</v>
      </c>
      <c r="F19" s="58">
        <v>34851</v>
      </c>
      <c r="G19" s="58">
        <v>34934</v>
      </c>
      <c r="H19" s="58">
        <v>35017</v>
      </c>
      <c r="I19" s="58">
        <v>35101</v>
      </c>
      <c r="J19" s="58">
        <v>35190</v>
      </c>
      <c r="K19" s="58">
        <v>35267</v>
      </c>
      <c r="L19" s="58">
        <v>35345</v>
      </c>
      <c r="M19" s="58">
        <v>35404</v>
      </c>
      <c r="N19" s="58">
        <v>35463</v>
      </c>
      <c r="O19" s="2">
        <v>420715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80</v>
      </c>
      <c r="D21" s="58">
        <v>80</v>
      </c>
      <c r="E21" s="58">
        <v>80</v>
      </c>
      <c r="F21" s="58">
        <v>80</v>
      </c>
      <c r="G21" s="58">
        <v>80</v>
      </c>
      <c r="H21" s="58">
        <v>81</v>
      </c>
      <c r="I21" s="58">
        <v>81</v>
      </c>
      <c r="J21" s="58">
        <v>81</v>
      </c>
      <c r="K21" s="58">
        <v>81</v>
      </c>
      <c r="L21" s="58">
        <v>81</v>
      </c>
      <c r="M21" s="58">
        <v>81</v>
      </c>
      <c r="N21" s="58">
        <v>81</v>
      </c>
      <c r="O21" s="2">
        <v>967</v>
      </c>
    </row>
    <row r="22" spans="1:15" ht="11.25" x14ac:dyDescent="0.2">
      <c r="A22" s="10"/>
      <c r="B22" s="32" t="s">
        <v>1</v>
      </c>
      <c r="C22" s="15">
        <v>2661546</v>
      </c>
      <c r="D22" s="15">
        <v>2665247</v>
      </c>
      <c r="E22" s="15">
        <v>2751236</v>
      </c>
      <c r="F22" s="15">
        <v>2757887</v>
      </c>
      <c r="G22" s="15">
        <v>2763259</v>
      </c>
      <c r="H22" s="15">
        <v>2768685</v>
      </c>
      <c r="I22" s="15">
        <v>2774112</v>
      </c>
      <c r="J22" s="15">
        <v>2779736</v>
      </c>
      <c r="K22" s="15">
        <v>2784637</v>
      </c>
      <c r="L22" s="15">
        <v>2789436</v>
      </c>
      <c r="M22" s="15">
        <v>2792036</v>
      </c>
      <c r="N22" s="15">
        <v>2796136</v>
      </c>
      <c r="O22" s="15">
        <v>33083948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59088</v>
      </c>
      <c r="D25" s="58">
        <v>67978</v>
      </c>
      <c r="E25" s="58">
        <v>91328</v>
      </c>
      <c r="F25" s="58">
        <v>94502</v>
      </c>
      <c r="G25" s="58">
        <v>100282</v>
      </c>
      <c r="H25" s="58">
        <v>87861</v>
      </c>
      <c r="I25" s="58">
        <v>104586</v>
      </c>
      <c r="J25" s="58">
        <v>103168</v>
      </c>
      <c r="K25" s="58">
        <v>85882</v>
      </c>
      <c r="L25" s="58">
        <v>100144</v>
      </c>
      <c r="M25" s="58">
        <v>94080</v>
      </c>
      <c r="N25" s="58">
        <v>91437</v>
      </c>
      <c r="O25" s="2">
        <v>1080335</v>
      </c>
    </row>
    <row r="26" spans="1:15" ht="10.9" customHeight="1" x14ac:dyDescent="0.2">
      <c r="A26" s="42" t="s">
        <v>372</v>
      </c>
      <c r="B26" s="61" t="s">
        <v>358</v>
      </c>
      <c r="C26" s="58">
        <v>34782</v>
      </c>
      <c r="D26" s="58">
        <v>31147</v>
      </c>
      <c r="E26" s="58">
        <v>82339</v>
      </c>
      <c r="F26" s="58">
        <v>99601</v>
      </c>
      <c r="G26" s="58">
        <v>114650</v>
      </c>
      <c r="H26" s="58">
        <v>107189</v>
      </c>
      <c r="I26" s="58">
        <v>108950</v>
      </c>
      <c r="J26" s="58">
        <v>103389</v>
      </c>
      <c r="K26" s="58">
        <v>105263</v>
      </c>
      <c r="L26" s="58">
        <v>72443</v>
      </c>
      <c r="M26" s="58">
        <v>47300</v>
      </c>
      <c r="N26" s="58">
        <v>37900</v>
      </c>
      <c r="O26" s="2">
        <v>944953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6038</v>
      </c>
      <c r="D28" s="58">
        <v>5511</v>
      </c>
      <c r="E28" s="58">
        <v>27173</v>
      </c>
      <c r="F28" s="58">
        <v>69583</v>
      </c>
      <c r="G28" s="58">
        <v>84526</v>
      </c>
      <c r="H28" s="58">
        <v>47554</v>
      </c>
      <c r="I28" s="58">
        <v>34260</v>
      </c>
      <c r="J28" s="58">
        <v>26402</v>
      </c>
      <c r="K28" s="58">
        <v>26577</v>
      </c>
      <c r="L28" s="58">
        <v>15850</v>
      </c>
      <c r="M28" s="58">
        <v>10565</v>
      </c>
      <c r="N28" s="58">
        <v>7031</v>
      </c>
      <c r="O28" s="2">
        <v>361069</v>
      </c>
    </row>
    <row r="29" spans="1:15" ht="11.25" x14ac:dyDescent="0.2">
      <c r="A29" s="10"/>
      <c r="B29" s="4" t="s">
        <v>2</v>
      </c>
      <c r="C29" s="15">
        <v>99908</v>
      </c>
      <c r="D29" s="15">
        <v>104636</v>
      </c>
      <c r="E29" s="15">
        <v>200840</v>
      </c>
      <c r="F29" s="15">
        <v>263686</v>
      </c>
      <c r="G29" s="15">
        <v>299458</v>
      </c>
      <c r="H29" s="15">
        <v>242604</v>
      </c>
      <c r="I29" s="15">
        <v>247796</v>
      </c>
      <c r="J29" s="15">
        <v>232959</v>
      </c>
      <c r="K29" s="15">
        <v>217722</v>
      </c>
      <c r="L29" s="15">
        <v>188437</v>
      </c>
      <c r="M29" s="15">
        <v>151945</v>
      </c>
      <c r="N29" s="15">
        <v>136368</v>
      </c>
      <c r="O29" s="15">
        <v>2386357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2761454</v>
      </c>
      <c r="D31" s="2">
        <v>2769883</v>
      </c>
      <c r="E31" s="2">
        <v>2952076</v>
      </c>
      <c r="F31" s="2">
        <v>3021573</v>
      </c>
      <c r="G31" s="2">
        <v>3062717</v>
      </c>
      <c r="H31" s="2">
        <v>3011289</v>
      </c>
      <c r="I31" s="2">
        <v>3021908</v>
      </c>
      <c r="J31" s="2">
        <v>3012695</v>
      </c>
      <c r="K31" s="2">
        <v>3002359</v>
      </c>
      <c r="L31" s="2">
        <v>2977873</v>
      </c>
      <c r="M31" s="2">
        <v>2943981</v>
      </c>
      <c r="N31" s="2">
        <v>2932504</v>
      </c>
      <c r="O31" s="2">
        <v>35470305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-2795</v>
      </c>
      <c r="D35" s="58">
        <v>-2795</v>
      </c>
      <c r="E35" s="58">
        <v>-2795</v>
      </c>
      <c r="F35" s="58">
        <v>-2795</v>
      </c>
      <c r="G35" s="58">
        <v>-2795</v>
      </c>
      <c r="H35" s="58">
        <v>-2795</v>
      </c>
      <c r="I35" s="58">
        <v>-2795</v>
      </c>
      <c r="J35" s="58">
        <v>-2795</v>
      </c>
      <c r="K35" s="58">
        <v>-2795</v>
      </c>
      <c r="L35" s="58">
        <v>-2795</v>
      </c>
      <c r="M35" s="58">
        <v>-2795</v>
      </c>
      <c r="N35" s="58">
        <v>-2795</v>
      </c>
      <c r="O35" s="2">
        <v>-33540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-764</v>
      </c>
      <c r="D37" s="58">
        <v>-623</v>
      </c>
      <c r="E37" s="58">
        <v>-598</v>
      </c>
      <c r="F37" s="58">
        <v>-520</v>
      </c>
      <c r="G37" s="58">
        <v>-431</v>
      </c>
      <c r="H37" s="58">
        <v>-371</v>
      </c>
      <c r="I37" s="58">
        <v>-111</v>
      </c>
      <c r="J37" s="58">
        <v>-118</v>
      </c>
      <c r="K37" s="58">
        <v>-136</v>
      </c>
      <c r="L37" s="58">
        <v>-121</v>
      </c>
      <c r="M37" s="58">
        <v>-347</v>
      </c>
      <c r="N37" s="58">
        <v>-615</v>
      </c>
      <c r="O37" s="2">
        <v>-4755</v>
      </c>
    </row>
    <row r="38" spans="1:15" ht="11.25" x14ac:dyDescent="0.2">
      <c r="A38" s="10" t="s">
        <v>170</v>
      </c>
      <c r="B38" s="62" t="s">
        <v>6</v>
      </c>
      <c r="C38" s="58">
        <v>-3512</v>
      </c>
      <c r="D38" s="58">
        <v>-2878</v>
      </c>
      <c r="E38" s="58">
        <v>-3683</v>
      </c>
      <c r="F38" s="58">
        <v>-3677</v>
      </c>
      <c r="G38" s="58">
        <v>-3343</v>
      </c>
      <c r="H38" s="58">
        <v>2094</v>
      </c>
      <c r="I38" s="58">
        <v>-2553</v>
      </c>
      <c r="J38" s="58">
        <v>-2304</v>
      </c>
      <c r="K38" s="58">
        <v>-2840</v>
      </c>
      <c r="L38" s="58">
        <v>-2406</v>
      </c>
      <c r="M38" s="58">
        <v>-3448</v>
      </c>
      <c r="N38" s="58">
        <v>-2862</v>
      </c>
      <c r="O38" s="2">
        <v>-31412</v>
      </c>
    </row>
    <row r="39" spans="1:15" ht="11.25" x14ac:dyDescent="0.2">
      <c r="A39" s="10"/>
      <c r="B39" s="62" t="s">
        <v>7</v>
      </c>
      <c r="C39" s="15">
        <v>-7071</v>
      </c>
      <c r="D39" s="15">
        <v>-6296</v>
      </c>
      <c r="E39" s="15">
        <v>-7076</v>
      </c>
      <c r="F39" s="15">
        <v>-6992</v>
      </c>
      <c r="G39" s="15">
        <v>-6569</v>
      </c>
      <c r="H39" s="15">
        <v>-1072</v>
      </c>
      <c r="I39" s="15">
        <v>-5459</v>
      </c>
      <c r="J39" s="15">
        <v>-5217</v>
      </c>
      <c r="K39" s="15">
        <v>-5771</v>
      </c>
      <c r="L39" s="15">
        <v>-5322</v>
      </c>
      <c r="M39" s="15">
        <v>-6590</v>
      </c>
      <c r="N39" s="15">
        <v>-6272</v>
      </c>
      <c r="O39" s="15">
        <v>-69707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2754383</v>
      </c>
      <c r="D41" s="15">
        <v>2763587</v>
      </c>
      <c r="E41" s="15">
        <v>2945000</v>
      </c>
      <c r="F41" s="15">
        <v>3014581</v>
      </c>
      <c r="G41" s="15">
        <v>3056148</v>
      </c>
      <c r="H41" s="15">
        <v>3010217</v>
      </c>
      <c r="I41" s="15">
        <v>3016449</v>
      </c>
      <c r="J41" s="15">
        <v>3007478</v>
      </c>
      <c r="K41" s="15">
        <v>2996588</v>
      </c>
      <c r="L41" s="15">
        <v>2972551</v>
      </c>
      <c r="M41" s="15">
        <v>2937391</v>
      </c>
      <c r="N41" s="15">
        <v>2926232</v>
      </c>
      <c r="O41" s="15">
        <v>35400598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28172</v>
      </c>
      <c r="D46" s="58">
        <v>30864</v>
      </c>
      <c r="E46" s="58">
        <v>28215</v>
      </c>
      <c r="F46" s="58">
        <v>43017</v>
      </c>
      <c r="G46" s="58">
        <v>39295</v>
      </c>
      <c r="H46" s="58">
        <v>31931</v>
      </c>
      <c r="I46" s="58">
        <v>46576</v>
      </c>
      <c r="J46" s="58">
        <v>36979</v>
      </c>
      <c r="K46" s="58">
        <v>45266</v>
      </c>
      <c r="L46" s="58">
        <v>40883</v>
      </c>
      <c r="M46" s="58">
        <v>38782</v>
      </c>
      <c r="N46" s="58">
        <v>34999</v>
      </c>
      <c r="O46" s="2">
        <v>444979</v>
      </c>
    </row>
    <row r="47" spans="1:15" ht="11.25" x14ac:dyDescent="0.2">
      <c r="A47" s="42" t="s">
        <v>370</v>
      </c>
      <c r="B47" s="61" t="s">
        <v>353</v>
      </c>
      <c r="C47" s="58">
        <v>134674</v>
      </c>
      <c r="D47" s="58">
        <v>103674</v>
      </c>
      <c r="E47" s="58">
        <v>94980</v>
      </c>
      <c r="F47" s="58">
        <v>99218</v>
      </c>
      <c r="G47" s="58">
        <v>128086</v>
      </c>
      <c r="H47" s="58">
        <v>121645</v>
      </c>
      <c r="I47" s="58">
        <v>137127</v>
      </c>
      <c r="J47" s="58">
        <v>182689</v>
      </c>
      <c r="K47" s="58">
        <v>151602</v>
      </c>
      <c r="L47" s="58">
        <v>139187</v>
      </c>
      <c r="M47" s="58">
        <v>140242</v>
      </c>
      <c r="N47" s="58">
        <v>127699</v>
      </c>
      <c r="O47" s="2">
        <v>1560822</v>
      </c>
    </row>
    <row r="48" spans="1:15" ht="11.25" x14ac:dyDescent="0.2">
      <c r="A48" s="42" t="s">
        <v>398</v>
      </c>
      <c r="B48" s="62" t="s">
        <v>395</v>
      </c>
      <c r="C48" s="58">
        <v>111109</v>
      </c>
      <c r="D48" s="58">
        <v>82114</v>
      </c>
      <c r="E48" s="58">
        <v>99442</v>
      </c>
      <c r="F48" s="58">
        <v>134289</v>
      </c>
      <c r="G48" s="58">
        <v>213570</v>
      </c>
      <c r="H48" s="58">
        <v>249212</v>
      </c>
      <c r="I48" s="58">
        <v>227373</v>
      </c>
      <c r="J48" s="58">
        <v>251238</v>
      </c>
      <c r="K48" s="58">
        <v>201769</v>
      </c>
      <c r="L48" s="58">
        <v>135882</v>
      </c>
      <c r="M48" s="58">
        <v>155800</v>
      </c>
      <c r="N48" s="58">
        <v>141575</v>
      </c>
      <c r="O48" s="2">
        <v>2003373</v>
      </c>
    </row>
    <row r="49" spans="1:15" ht="11.25" x14ac:dyDescent="0.2">
      <c r="A49" s="42" t="s">
        <v>397</v>
      </c>
      <c r="B49" s="62" t="s">
        <v>396</v>
      </c>
      <c r="C49" s="58">
        <v>425448</v>
      </c>
      <c r="D49" s="58">
        <v>369794</v>
      </c>
      <c r="E49" s="58">
        <v>417627</v>
      </c>
      <c r="F49" s="58">
        <v>600851</v>
      </c>
      <c r="G49" s="58">
        <v>673905</v>
      </c>
      <c r="H49" s="58">
        <v>744542</v>
      </c>
      <c r="I49" s="58">
        <v>724678</v>
      </c>
      <c r="J49" s="58">
        <v>690094</v>
      </c>
      <c r="K49" s="58">
        <v>884525</v>
      </c>
      <c r="L49" s="58">
        <v>710753</v>
      </c>
      <c r="M49" s="58">
        <v>575885</v>
      </c>
      <c r="N49" s="58">
        <v>479853</v>
      </c>
      <c r="O49" s="2">
        <v>7297956</v>
      </c>
    </row>
    <row r="50" spans="1:15" ht="11.25" x14ac:dyDescent="0.2">
      <c r="A50" s="10" t="s">
        <v>178</v>
      </c>
      <c r="B50" s="62" t="s">
        <v>10</v>
      </c>
      <c r="C50" s="58">
        <v>73360</v>
      </c>
      <c r="D50" s="58">
        <v>81892</v>
      </c>
      <c r="E50" s="58">
        <v>123793</v>
      </c>
      <c r="F50" s="58">
        <v>199753</v>
      </c>
      <c r="G50" s="58">
        <v>139568</v>
      </c>
      <c r="H50" s="58">
        <v>119249</v>
      </c>
      <c r="I50" s="58">
        <v>122653</v>
      </c>
      <c r="J50" s="58">
        <v>110215</v>
      </c>
      <c r="K50" s="58">
        <v>128211</v>
      </c>
      <c r="L50" s="58">
        <v>114634</v>
      </c>
      <c r="M50" s="58">
        <v>101815</v>
      </c>
      <c r="N50" s="58">
        <v>85542</v>
      </c>
      <c r="O50" s="2">
        <v>1400685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772763</v>
      </c>
      <c r="D52" s="59">
        <v>668338</v>
      </c>
      <c r="E52" s="59">
        <v>764057</v>
      </c>
      <c r="F52" s="59">
        <v>1077128</v>
      </c>
      <c r="G52" s="59">
        <v>1194424</v>
      </c>
      <c r="H52" s="59">
        <v>1266579</v>
      </c>
      <c r="I52" s="59">
        <v>1258407</v>
      </c>
      <c r="J52" s="59">
        <v>1271215</v>
      </c>
      <c r="K52" s="59">
        <v>1411373</v>
      </c>
      <c r="L52" s="59">
        <v>1141339</v>
      </c>
      <c r="M52" s="59">
        <v>1012524</v>
      </c>
      <c r="N52" s="59">
        <v>869668</v>
      </c>
      <c r="O52" s="15">
        <v>12707815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3527146</v>
      </c>
      <c r="D54" s="17">
        <v>3431925</v>
      </c>
      <c r="E54" s="17">
        <v>3709057</v>
      </c>
      <c r="F54" s="17">
        <v>4091709</v>
      </c>
      <c r="G54" s="17">
        <v>4250572</v>
      </c>
      <c r="H54" s="17">
        <v>4276796</v>
      </c>
      <c r="I54" s="17">
        <v>4274856</v>
      </c>
      <c r="J54" s="17">
        <v>4278693</v>
      </c>
      <c r="K54" s="17">
        <v>4407961</v>
      </c>
      <c r="L54" s="17">
        <v>4113890</v>
      </c>
      <c r="M54" s="17">
        <v>3949915</v>
      </c>
      <c r="N54" s="17">
        <v>3795900</v>
      </c>
      <c r="O54" s="17">
        <v>48108413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14517</v>
      </c>
      <c r="D61" s="58">
        <v>18000</v>
      </c>
      <c r="E61" s="58">
        <v>20000</v>
      </c>
      <c r="F61" s="58">
        <v>65000</v>
      </c>
      <c r="G61" s="58">
        <v>74000</v>
      </c>
      <c r="H61" s="58">
        <v>94000</v>
      </c>
      <c r="I61" s="58">
        <v>94000</v>
      </c>
      <c r="J61" s="58">
        <v>90000</v>
      </c>
      <c r="K61" s="58">
        <v>90000</v>
      </c>
      <c r="L61" s="58">
        <v>85000</v>
      </c>
      <c r="M61" s="58">
        <v>80000</v>
      </c>
      <c r="N61" s="58">
        <v>20000</v>
      </c>
      <c r="O61" s="2">
        <v>744517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14517</v>
      </c>
      <c r="D65" s="15">
        <v>18000</v>
      </c>
      <c r="E65" s="15">
        <v>20000</v>
      </c>
      <c r="F65" s="15">
        <v>65000</v>
      </c>
      <c r="G65" s="15">
        <v>74000</v>
      </c>
      <c r="H65" s="15">
        <v>94000</v>
      </c>
      <c r="I65" s="15">
        <v>94000</v>
      </c>
      <c r="J65" s="15">
        <v>90000</v>
      </c>
      <c r="K65" s="15">
        <v>90000</v>
      </c>
      <c r="L65" s="15">
        <v>85000</v>
      </c>
      <c r="M65" s="15">
        <v>80000</v>
      </c>
      <c r="N65" s="15">
        <v>20000</v>
      </c>
      <c r="O65" s="15">
        <v>744517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3541663</v>
      </c>
      <c r="D67" s="15">
        <v>3449925</v>
      </c>
      <c r="E67" s="15">
        <v>3729057</v>
      </c>
      <c r="F67" s="15">
        <v>4156709</v>
      </c>
      <c r="G67" s="15">
        <v>4324572</v>
      </c>
      <c r="H67" s="15">
        <v>4370796</v>
      </c>
      <c r="I67" s="15">
        <v>4368856</v>
      </c>
      <c r="J67" s="15">
        <v>4368693</v>
      </c>
      <c r="K67" s="15">
        <v>4497961</v>
      </c>
      <c r="L67" s="15">
        <v>4198890</v>
      </c>
      <c r="M67" s="15">
        <v>4029915</v>
      </c>
      <c r="N67" s="15">
        <v>3815900</v>
      </c>
      <c r="O67" s="15">
        <v>48852930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20823</v>
      </c>
      <c r="D75" s="58">
        <v>18930</v>
      </c>
      <c r="E75" s="58">
        <v>21344</v>
      </c>
      <c r="F75" s="58">
        <v>21344</v>
      </c>
      <c r="G75" s="58">
        <v>20373</v>
      </c>
      <c r="H75" s="58">
        <v>21344</v>
      </c>
      <c r="I75" s="58">
        <v>22314</v>
      </c>
      <c r="J75" s="58">
        <v>20373</v>
      </c>
      <c r="K75" s="58">
        <v>21344</v>
      </c>
      <c r="L75" s="58">
        <v>21344</v>
      </c>
      <c r="M75" s="58">
        <v>20373</v>
      </c>
      <c r="N75" s="58">
        <v>22314</v>
      </c>
      <c r="O75" s="2">
        <v>252220</v>
      </c>
    </row>
    <row r="76" spans="1:15" ht="11.25" x14ac:dyDescent="0.2">
      <c r="A76" s="10" t="s">
        <v>188</v>
      </c>
      <c r="B76" s="62" t="s">
        <v>20</v>
      </c>
      <c r="C76" s="58">
        <v>75855</v>
      </c>
      <c r="D76" s="58">
        <v>68956</v>
      </c>
      <c r="E76" s="58">
        <v>77569</v>
      </c>
      <c r="F76" s="58">
        <v>77569</v>
      </c>
      <c r="G76" s="58">
        <v>74042</v>
      </c>
      <c r="H76" s="58">
        <v>77569</v>
      </c>
      <c r="I76" s="58">
        <v>81094</v>
      </c>
      <c r="J76" s="58">
        <v>74042</v>
      </c>
      <c r="K76" s="58">
        <v>77569</v>
      </c>
      <c r="L76" s="58">
        <v>77569</v>
      </c>
      <c r="M76" s="58">
        <v>74042</v>
      </c>
      <c r="N76" s="58">
        <v>81094</v>
      </c>
      <c r="O76" s="2">
        <v>916970</v>
      </c>
    </row>
    <row r="77" spans="1:15" ht="11.25" x14ac:dyDescent="0.2">
      <c r="A77" s="10" t="s">
        <v>189</v>
      </c>
      <c r="B77" s="62" t="s">
        <v>21</v>
      </c>
      <c r="C77" s="58">
        <v>9773</v>
      </c>
      <c r="D77" s="58">
        <v>8884</v>
      </c>
      <c r="E77" s="58">
        <v>10017</v>
      </c>
      <c r="F77" s="58">
        <v>10017</v>
      </c>
      <c r="G77" s="58">
        <v>9562</v>
      </c>
      <c r="H77" s="58">
        <v>10017</v>
      </c>
      <c r="I77" s="58">
        <v>10472</v>
      </c>
      <c r="J77" s="58">
        <v>9562</v>
      </c>
      <c r="K77" s="58">
        <v>10017</v>
      </c>
      <c r="L77" s="58">
        <v>10017</v>
      </c>
      <c r="M77" s="58">
        <v>9562</v>
      </c>
      <c r="N77" s="58">
        <v>10472</v>
      </c>
      <c r="O77" s="2">
        <v>118372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106451</v>
      </c>
      <c r="D79" s="15">
        <v>96770</v>
      </c>
      <c r="E79" s="15">
        <v>108930</v>
      </c>
      <c r="F79" s="15">
        <v>108930</v>
      </c>
      <c r="G79" s="15">
        <v>103977</v>
      </c>
      <c r="H79" s="15">
        <v>108930</v>
      </c>
      <c r="I79" s="15">
        <v>113880</v>
      </c>
      <c r="J79" s="15">
        <v>103977</v>
      </c>
      <c r="K79" s="15">
        <v>108930</v>
      </c>
      <c r="L79" s="15">
        <v>108930</v>
      </c>
      <c r="M79" s="15">
        <v>103977</v>
      </c>
      <c r="N79" s="15">
        <v>113880</v>
      </c>
      <c r="O79" s="15">
        <v>1287562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7736</v>
      </c>
      <c r="D81" s="58">
        <v>7736</v>
      </c>
      <c r="E81" s="58">
        <v>7736</v>
      </c>
      <c r="F81" s="58">
        <v>7736</v>
      </c>
      <c r="G81" s="58">
        <v>7736</v>
      </c>
      <c r="H81" s="58">
        <v>7736</v>
      </c>
      <c r="I81" s="58">
        <v>7736</v>
      </c>
      <c r="J81" s="58">
        <v>7736</v>
      </c>
      <c r="K81" s="58">
        <v>7736</v>
      </c>
      <c r="L81" s="58">
        <v>7736</v>
      </c>
      <c r="M81" s="58">
        <v>7736</v>
      </c>
      <c r="N81" s="58">
        <v>7736</v>
      </c>
      <c r="O81" s="2">
        <v>92832</v>
      </c>
    </row>
    <row r="82" spans="1:15" ht="11.25" x14ac:dyDescent="0.2">
      <c r="A82" s="10" t="s">
        <v>199</v>
      </c>
      <c r="B82" s="62" t="s">
        <v>25</v>
      </c>
      <c r="C82" s="58">
        <v>35537</v>
      </c>
      <c r="D82" s="58">
        <v>35537</v>
      </c>
      <c r="E82" s="58">
        <v>35537</v>
      </c>
      <c r="F82" s="58">
        <v>35537</v>
      </c>
      <c r="G82" s="58">
        <v>35537</v>
      </c>
      <c r="H82" s="58">
        <v>35537</v>
      </c>
      <c r="I82" s="58">
        <v>35537</v>
      </c>
      <c r="J82" s="58">
        <v>35537</v>
      </c>
      <c r="K82" s="58">
        <v>35537</v>
      </c>
      <c r="L82" s="58">
        <v>35537</v>
      </c>
      <c r="M82" s="58">
        <v>35537</v>
      </c>
      <c r="N82" s="58">
        <v>35537</v>
      </c>
      <c r="O82" s="2">
        <v>426444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43273</v>
      </c>
      <c r="D84" s="15">
        <v>43273</v>
      </c>
      <c r="E84" s="15">
        <v>43273</v>
      </c>
      <c r="F84" s="15">
        <v>43273</v>
      </c>
      <c r="G84" s="15">
        <v>43273</v>
      </c>
      <c r="H84" s="15">
        <v>43273</v>
      </c>
      <c r="I84" s="15">
        <v>43273</v>
      </c>
      <c r="J84" s="15">
        <v>43273</v>
      </c>
      <c r="K84" s="15">
        <v>43273</v>
      </c>
      <c r="L84" s="15">
        <v>43273</v>
      </c>
      <c r="M84" s="15">
        <v>43273</v>
      </c>
      <c r="N84" s="15">
        <v>43273</v>
      </c>
      <c r="O84" s="15">
        <v>519276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113361</v>
      </c>
      <c r="D86" s="58">
        <v>103055</v>
      </c>
      <c r="E86" s="58">
        <v>116007</v>
      </c>
      <c r="F86" s="58">
        <v>116007</v>
      </c>
      <c r="G86" s="58">
        <v>110733</v>
      </c>
      <c r="H86" s="58">
        <v>116007</v>
      </c>
      <c r="I86" s="58">
        <v>121279</v>
      </c>
      <c r="J86" s="58">
        <v>110733</v>
      </c>
      <c r="K86" s="58">
        <v>116007</v>
      </c>
      <c r="L86" s="58">
        <v>116007</v>
      </c>
      <c r="M86" s="58">
        <v>110733</v>
      </c>
      <c r="N86" s="58">
        <v>121279</v>
      </c>
      <c r="O86" s="2">
        <v>1371208</v>
      </c>
    </row>
    <row r="87" spans="1:15" ht="11.25" x14ac:dyDescent="0.2">
      <c r="A87" s="10" t="s">
        <v>228</v>
      </c>
      <c r="B87" s="62" t="s">
        <v>28</v>
      </c>
      <c r="C87" s="58">
        <v>2588</v>
      </c>
      <c r="D87" s="58">
        <v>2632</v>
      </c>
      <c r="E87" s="58">
        <v>2575</v>
      </c>
      <c r="F87" s="58">
        <v>2639</v>
      </c>
      <c r="G87" s="58">
        <v>2761</v>
      </c>
      <c r="H87" s="58">
        <v>2896</v>
      </c>
      <c r="I87" s="58">
        <v>3124</v>
      </c>
      <c r="J87" s="58">
        <v>3121</v>
      </c>
      <c r="K87" s="58">
        <v>3071</v>
      </c>
      <c r="L87" s="58">
        <v>2833</v>
      </c>
      <c r="M87" s="58">
        <v>2787</v>
      </c>
      <c r="N87" s="58">
        <v>2661</v>
      </c>
      <c r="O87" s="2">
        <v>33688</v>
      </c>
    </row>
    <row r="88" spans="1:15" ht="11.25" x14ac:dyDescent="0.2">
      <c r="A88" s="10" t="s">
        <v>196</v>
      </c>
      <c r="B88" s="62" t="s">
        <v>29</v>
      </c>
      <c r="C88" s="58">
        <v>900</v>
      </c>
      <c r="D88" s="58">
        <v>834</v>
      </c>
      <c r="E88" s="58">
        <v>1272</v>
      </c>
      <c r="F88" s="58">
        <v>1250</v>
      </c>
      <c r="G88" s="58">
        <v>2388</v>
      </c>
      <c r="H88" s="58">
        <v>908</v>
      </c>
      <c r="I88" s="58">
        <v>538</v>
      </c>
      <c r="J88" s="58">
        <v>2785</v>
      </c>
      <c r="K88" s="58">
        <v>708</v>
      </c>
      <c r="L88" s="58">
        <v>1434</v>
      </c>
      <c r="M88" s="58">
        <v>1016</v>
      </c>
      <c r="N88" s="58">
        <v>1016</v>
      </c>
      <c r="O88" s="2">
        <v>15049</v>
      </c>
    </row>
    <row r="89" spans="1:15" ht="11.25" x14ac:dyDescent="0.2">
      <c r="A89" s="10" t="s">
        <v>202</v>
      </c>
      <c r="B89" s="62" t="s">
        <v>30</v>
      </c>
      <c r="C89" s="58">
        <v>1702</v>
      </c>
      <c r="D89" s="58">
        <v>1548</v>
      </c>
      <c r="E89" s="58">
        <v>1702</v>
      </c>
      <c r="F89" s="58">
        <v>1702</v>
      </c>
      <c r="G89" s="58">
        <v>1625</v>
      </c>
      <c r="H89" s="58">
        <v>1702</v>
      </c>
      <c r="I89" s="58">
        <v>1780</v>
      </c>
      <c r="J89" s="58">
        <v>1625</v>
      </c>
      <c r="K89" s="58">
        <v>1702</v>
      </c>
      <c r="L89" s="58">
        <v>1702</v>
      </c>
      <c r="M89" s="58">
        <v>1625</v>
      </c>
      <c r="N89" s="58">
        <v>1780</v>
      </c>
      <c r="O89" s="2">
        <v>20195</v>
      </c>
    </row>
    <row r="90" spans="1:15" ht="11.25" x14ac:dyDescent="0.2">
      <c r="A90" s="10"/>
      <c r="B90" s="4" t="s">
        <v>31</v>
      </c>
      <c r="C90" s="15">
        <v>118551</v>
      </c>
      <c r="D90" s="15">
        <v>108069</v>
      </c>
      <c r="E90" s="15">
        <v>121556</v>
      </c>
      <c r="F90" s="15">
        <v>121598</v>
      </c>
      <c r="G90" s="15">
        <v>117507</v>
      </c>
      <c r="H90" s="15">
        <v>121513</v>
      </c>
      <c r="I90" s="15">
        <v>126721</v>
      </c>
      <c r="J90" s="15">
        <v>118264</v>
      </c>
      <c r="K90" s="15">
        <v>121488</v>
      </c>
      <c r="L90" s="15">
        <v>121976</v>
      </c>
      <c r="M90" s="15">
        <v>116161</v>
      </c>
      <c r="N90" s="15">
        <v>126736</v>
      </c>
      <c r="O90" s="15">
        <v>1440140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268275</v>
      </c>
      <c r="D92" s="17">
        <v>248112</v>
      </c>
      <c r="E92" s="17">
        <v>273759</v>
      </c>
      <c r="F92" s="17">
        <v>273801</v>
      </c>
      <c r="G92" s="17">
        <v>264757</v>
      </c>
      <c r="H92" s="17">
        <v>273716</v>
      </c>
      <c r="I92" s="17">
        <v>283874</v>
      </c>
      <c r="J92" s="17">
        <v>265514</v>
      </c>
      <c r="K92" s="17">
        <v>273691</v>
      </c>
      <c r="L92" s="17">
        <v>274179</v>
      </c>
      <c r="M92" s="17">
        <v>263411</v>
      </c>
      <c r="N92" s="17">
        <v>283889</v>
      </c>
      <c r="O92" s="17">
        <v>3246978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43254</v>
      </c>
      <c r="D94" s="58">
        <v>39322</v>
      </c>
      <c r="E94" s="58">
        <v>44336</v>
      </c>
      <c r="F94" s="58">
        <v>48736</v>
      </c>
      <c r="G94" s="58">
        <v>46520</v>
      </c>
      <c r="H94" s="58">
        <v>48736</v>
      </c>
      <c r="I94" s="58">
        <v>50951</v>
      </c>
      <c r="J94" s="58">
        <v>46520</v>
      </c>
      <c r="K94" s="58">
        <v>48736</v>
      </c>
      <c r="L94" s="58">
        <v>48736</v>
      </c>
      <c r="M94" s="58">
        <v>46520</v>
      </c>
      <c r="N94" s="58">
        <v>50951</v>
      </c>
      <c r="O94" s="2">
        <v>563318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32605</v>
      </c>
      <c r="D96" s="58">
        <v>30887</v>
      </c>
      <c r="E96" s="58">
        <v>27627</v>
      </c>
      <c r="F96" s="58">
        <v>32591</v>
      </c>
      <c r="G96" s="58">
        <v>33115</v>
      </c>
      <c r="H96" s="58">
        <v>33181</v>
      </c>
      <c r="I96" s="58">
        <v>44087</v>
      </c>
      <c r="J96" s="58">
        <v>35568</v>
      </c>
      <c r="K96" s="58">
        <v>33538</v>
      </c>
      <c r="L96" s="58">
        <v>35969</v>
      </c>
      <c r="M96" s="58">
        <v>34745</v>
      </c>
      <c r="N96" s="58">
        <v>29925</v>
      </c>
      <c r="O96" s="2">
        <v>403838</v>
      </c>
    </row>
    <row r="97" spans="1:15" ht="11.25" x14ac:dyDescent="0.2">
      <c r="A97" s="10" t="s">
        <v>229</v>
      </c>
      <c r="B97" s="62" t="s">
        <v>33</v>
      </c>
      <c r="C97" s="58">
        <v>1251</v>
      </c>
      <c r="D97" s="58">
        <v>1118</v>
      </c>
      <c r="E97" s="58">
        <v>1035</v>
      </c>
      <c r="F97" s="58">
        <v>1217</v>
      </c>
      <c r="G97" s="58">
        <v>1177</v>
      </c>
      <c r="H97" s="58">
        <v>972</v>
      </c>
      <c r="I97" s="58">
        <v>1272</v>
      </c>
      <c r="J97" s="58">
        <v>961</v>
      </c>
      <c r="K97" s="58">
        <v>805</v>
      </c>
      <c r="L97" s="58">
        <v>1201</v>
      </c>
      <c r="M97" s="58">
        <v>1165</v>
      </c>
      <c r="N97" s="58">
        <v>1050</v>
      </c>
      <c r="O97" s="2">
        <v>13224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40648</v>
      </c>
      <c r="D99" s="58">
        <v>40137</v>
      </c>
      <c r="E99" s="58">
        <v>43231</v>
      </c>
      <c r="F99" s="58">
        <v>47975</v>
      </c>
      <c r="G99" s="58">
        <v>50180</v>
      </c>
      <c r="H99" s="58">
        <v>50324</v>
      </c>
      <c r="I99" s="58">
        <v>49553</v>
      </c>
      <c r="J99" s="58">
        <v>49512</v>
      </c>
      <c r="K99" s="58">
        <v>51596</v>
      </c>
      <c r="L99" s="58">
        <v>48197</v>
      </c>
      <c r="M99" s="58">
        <v>45851</v>
      </c>
      <c r="N99" s="58">
        <v>43619</v>
      </c>
      <c r="O99" s="2">
        <v>560823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117758</v>
      </c>
      <c r="D101" s="15">
        <v>111464</v>
      </c>
      <c r="E101" s="15">
        <v>116229</v>
      </c>
      <c r="F101" s="15">
        <v>130519</v>
      </c>
      <c r="G101" s="15">
        <v>130992</v>
      </c>
      <c r="H101" s="15">
        <v>133213</v>
      </c>
      <c r="I101" s="15">
        <v>145863</v>
      </c>
      <c r="J101" s="15">
        <v>132561</v>
      </c>
      <c r="K101" s="15">
        <v>134675</v>
      </c>
      <c r="L101" s="15">
        <v>134103</v>
      </c>
      <c r="M101" s="15">
        <v>128281</v>
      </c>
      <c r="N101" s="15">
        <v>125545</v>
      </c>
      <c r="O101" s="15">
        <v>1541203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596022</v>
      </c>
      <c r="D103" s="58">
        <v>541838</v>
      </c>
      <c r="E103" s="58">
        <v>625993</v>
      </c>
      <c r="F103" s="58">
        <v>636276</v>
      </c>
      <c r="G103" s="58">
        <v>607356</v>
      </c>
      <c r="H103" s="58">
        <v>636276</v>
      </c>
      <c r="I103" s="58">
        <v>665197</v>
      </c>
      <c r="J103" s="58">
        <v>607356</v>
      </c>
      <c r="K103" s="58">
        <v>636276</v>
      </c>
      <c r="L103" s="58">
        <v>636276</v>
      </c>
      <c r="M103" s="58">
        <v>597310</v>
      </c>
      <c r="N103" s="58">
        <v>654193</v>
      </c>
      <c r="O103" s="2">
        <v>7440369</v>
      </c>
    </row>
    <row r="104" spans="1:15" ht="11.25" x14ac:dyDescent="0.2">
      <c r="A104" s="10" t="s">
        <v>197</v>
      </c>
      <c r="B104" s="62" t="s">
        <v>482</v>
      </c>
      <c r="C104" s="58">
        <v>272456</v>
      </c>
      <c r="D104" s="58">
        <v>259271</v>
      </c>
      <c r="E104" s="58">
        <v>289593</v>
      </c>
      <c r="F104" s="58">
        <v>324716</v>
      </c>
      <c r="G104" s="58">
        <v>362726</v>
      </c>
      <c r="H104" s="58">
        <v>377584</v>
      </c>
      <c r="I104" s="58">
        <v>380061</v>
      </c>
      <c r="J104" s="58">
        <v>363744</v>
      </c>
      <c r="K104" s="58">
        <v>371317</v>
      </c>
      <c r="L104" s="58">
        <v>351866</v>
      </c>
      <c r="M104" s="58">
        <v>337827</v>
      </c>
      <c r="N104" s="58">
        <v>330526</v>
      </c>
      <c r="O104" s="2">
        <v>4021687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16664</v>
      </c>
      <c r="D106" s="58">
        <v>15977</v>
      </c>
      <c r="E106" s="58">
        <v>17646</v>
      </c>
      <c r="F106" s="58">
        <v>19639</v>
      </c>
      <c r="G106" s="58">
        <v>21650</v>
      </c>
      <c r="H106" s="58">
        <v>22400</v>
      </c>
      <c r="I106" s="58">
        <v>22486</v>
      </c>
      <c r="J106" s="58">
        <v>21666</v>
      </c>
      <c r="K106" s="58">
        <v>22151</v>
      </c>
      <c r="L106" s="58">
        <v>21008</v>
      </c>
      <c r="M106" s="58">
        <v>20189</v>
      </c>
      <c r="N106" s="58">
        <v>19712</v>
      </c>
      <c r="O106" s="2">
        <v>241188</v>
      </c>
    </row>
    <row r="107" spans="1:15" ht="11.25" x14ac:dyDescent="0.2">
      <c r="A107" s="10" t="s">
        <v>195</v>
      </c>
      <c r="B107" s="62" t="s">
        <v>36</v>
      </c>
      <c r="C107" s="58">
        <v>20994</v>
      </c>
      <c r="D107" s="58">
        <v>20994</v>
      </c>
      <c r="E107" s="58">
        <v>20994</v>
      </c>
      <c r="F107" s="58">
        <v>20994</v>
      </c>
      <c r="G107" s="58">
        <v>20994</v>
      </c>
      <c r="H107" s="58">
        <v>20994</v>
      </c>
      <c r="I107" s="58">
        <v>20994</v>
      </c>
      <c r="J107" s="58">
        <v>20994</v>
      </c>
      <c r="K107" s="58">
        <v>20994</v>
      </c>
      <c r="L107" s="58">
        <v>20994</v>
      </c>
      <c r="M107" s="58">
        <v>20994</v>
      </c>
      <c r="N107" s="58">
        <v>20994</v>
      </c>
      <c r="O107" s="2">
        <v>251928</v>
      </c>
    </row>
    <row r="108" spans="1:15" ht="11.25" x14ac:dyDescent="0.2">
      <c r="A108" s="10"/>
      <c r="B108" s="4" t="s">
        <v>529</v>
      </c>
      <c r="C108" s="15">
        <v>906136</v>
      </c>
      <c r="D108" s="15">
        <v>838080</v>
      </c>
      <c r="E108" s="15">
        <v>954226</v>
      </c>
      <c r="F108" s="15">
        <v>1001625</v>
      </c>
      <c r="G108" s="15">
        <v>1012726</v>
      </c>
      <c r="H108" s="15">
        <v>1057254</v>
      </c>
      <c r="I108" s="15">
        <v>1088738</v>
      </c>
      <c r="J108" s="15">
        <v>1013760</v>
      </c>
      <c r="K108" s="15">
        <v>1050738</v>
      </c>
      <c r="L108" s="15">
        <v>1030144</v>
      </c>
      <c r="M108" s="15">
        <v>976320</v>
      </c>
      <c r="N108" s="15">
        <v>1025425</v>
      </c>
      <c r="O108" s="15">
        <v>11955172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74424</v>
      </c>
      <c r="D110" s="58">
        <v>67658</v>
      </c>
      <c r="E110" s="58">
        <v>76008</v>
      </c>
      <c r="F110" s="58">
        <v>76008</v>
      </c>
      <c r="G110" s="58">
        <v>72553</v>
      </c>
      <c r="H110" s="58">
        <v>76008</v>
      </c>
      <c r="I110" s="58">
        <v>79464</v>
      </c>
      <c r="J110" s="58">
        <v>72553</v>
      </c>
      <c r="K110" s="58">
        <v>76008</v>
      </c>
      <c r="L110" s="58">
        <v>76008</v>
      </c>
      <c r="M110" s="58">
        <v>72553</v>
      </c>
      <c r="N110" s="58">
        <v>79464</v>
      </c>
      <c r="O110" s="2">
        <v>898709</v>
      </c>
    </row>
    <row r="111" spans="1:15" ht="11.25" x14ac:dyDescent="0.2">
      <c r="A111" s="10" t="s">
        <v>201</v>
      </c>
      <c r="B111" s="62" t="s">
        <v>38</v>
      </c>
      <c r="C111" s="58">
        <v>18323</v>
      </c>
      <c r="D111" s="58">
        <v>18323</v>
      </c>
      <c r="E111" s="58">
        <v>18323</v>
      </c>
      <c r="F111" s="58">
        <v>18323</v>
      </c>
      <c r="G111" s="58">
        <v>18323</v>
      </c>
      <c r="H111" s="58">
        <v>18323</v>
      </c>
      <c r="I111" s="58">
        <v>18323</v>
      </c>
      <c r="J111" s="58">
        <v>18323</v>
      </c>
      <c r="K111" s="58">
        <v>18323</v>
      </c>
      <c r="L111" s="58">
        <v>18323</v>
      </c>
      <c r="M111" s="58">
        <v>18323</v>
      </c>
      <c r="N111" s="58">
        <v>18323</v>
      </c>
      <c r="O111" s="2">
        <v>219876</v>
      </c>
    </row>
    <row r="112" spans="1:15" ht="11.25" x14ac:dyDescent="0.2">
      <c r="A112" s="10"/>
      <c r="B112" s="4" t="s">
        <v>39</v>
      </c>
      <c r="C112" s="15">
        <v>998883</v>
      </c>
      <c r="D112" s="15">
        <v>924061</v>
      </c>
      <c r="E112" s="15">
        <v>1048557</v>
      </c>
      <c r="F112" s="15">
        <v>1095956</v>
      </c>
      <c r="G112" s="15">
        <v>1103602</v>
      </c>
      <c r="H112" s="15">
        <v>1151585</v>
      </c>
      <c r="I112" s="15">
        <v>1186525</v>
      </c>
      <c r="J112" s="15">
        <v>1104636</v>
      </c>
      <c r="K112" s="15">
        <v>1145069</v>
      </c>
      <c r="L112" s="15">
        <v>1124475</v>
      </c>
      <c r="M112" s="15">
        <v>1067196</v>
      </c>
      <c r="N112" s="15">
        <v>1123212</v>
      </c>
      <c r="O112" s="15">
        <v>13073757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1384916</v>
      </c>
      <c r="D114" s="20">
        <v>1283637</v>
      </c>
      <c r="E114" s="20">
        <v>1438545</v>
      </c>
      <c r="F114" s="20">
        <v>1500276</v>
      </c>
      <c r="G114" s="20">
        <v>1499351</v>
      </c>
      <c r="H114" s="20">
        <v>1558514</v>
      </c>
      <c r="I114" s="20">
        <v>1616262</v>
      </c>
      <c r="J114" s="20">
        <v>1502711</v>
      </c>
      <c r="K114" s="20">
        <v>1553435</v>
      </c>
      <c r="L114" s="20">
        <v>1532757</v>
      </c>
      <c r="M114" s="20">
        <v>1458888</v>
      </c>
      <c r="N114" s="20">
        <v>1532646</v>
      </c>
      <c r="O114" s="20">
        <v>17861938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157154</v>
      </c>
      <c r="D118" s="58">
        <v>119870</v>
      </c>
      <c r="E118" s="58">
        <v>126778</v>
      </c>
      <c r="F118" s="58">
        <v>137343</v>
      </c>
      <c r="G118" s="58">
        <v>143865</v>
      </c>
      <c r="H118" s="58">
        <v>142174</v>
      </c>
      <c r="I118" s="58">
        <v>137030</v>
      </c>
      <c r="J118" s="58">
        <v>138913</v>
      </c>
      <c r="K118" s="58">
        <v>119335</v>
      </c>
      <c r="L118" s="58">
        <v>114464</v>
      </c>
      <c r="M118" s="58">
        <v>115060</v>
      </c>
      <c r="N118" s="58">
        <v>110243</v>
      </c>
      <c r="O118" s="2">
        <v>1562229</v>
      </c>
    </row>
    <row r="119" spans="1:15" ht="11.25" customHeight="1" x14ac:dyDescent="0.2">
      <c r="A119" s="10" t="s">
        <v>250</v>
      </c>
      <c r="B119" s="62" t="s">
        <v>43</v>
      </c>
      <c r="C119" s="58">
        <v>97656</v>
      </c>
      <c r="D119" s="58">
        <v>99370</v>
      </c>
      <c r="E119" s="58">
        <v>102823</v>
      </c>
      <c r="F119" s="58">
        <v>105622</v>
      </c>
      <c r="G119" s="58">
        <v>100500</v>
      </c>
      <c r="H119" s="58">
        <v>107479</v>
      </c>
      <c r="I119" s="58">
        <v>101108</v>
      </c>
      <c r="J119" s="58">
        <v>105376</v>
      </c>
      <c r="K119" s="58">
        <v>101422</v>
      </c>
      <c r="L119" s="58">
        <v>105301</v>
      </c>
      <c r="M119" s="58">
        <v>107553</v>
      </c>
      <c r="N119" s="58">
        <v>104606</v>
      </c>
      <c r="O119" s="2">
        <v>1238816</v>
      </c>
    </row>
    <row r="120" spans="1:15" ht="11.25" x14ac:dyDescent="0.2">
      <c r="A120" s="10" t="s">
        <v>251</v>
      </c>
      <c r="B120" s="62" t="s">
        <v>44</v>
      </c>
      <c r="C120" s="58">
        <v>-6364</v>
      </c>
      <c r="D120" s="58">
        <v>-6364</v>
      </c>
      <c r="E120" s="58">
        <v>-6426</v>
      </c>
      <c r="F120" s="58">
        <v>-6456</v>
      </c>
      <c r="G120" s="58">
        <v>-6456</v>
      </c>
      <c r="H120" s="58">
        <v>-6456</v>
      </c>
      <c r="I120" s="58">
        <v>-6456</v>
      </c>
      <c r="J120" s="58">
        <v>-6456</v>
      </c>
      <c r="K120" s="58">
        <v>-6456</v>
      </c>
      <c r="L120" s="58">
        <v>-6456</v>
      </c>
      <c r="M120" s="58">
        <v>-6456</v>
      </c>
      <c r="N120" s="58">
        <v>-6456</v>
      </c>
      <c r="O120" s="2">
        <v>-77258</v>
      </c>
    </row>
    <row r="121" spans="1:15" ht="11.25" x14ac:dyDescent="0.2">
      <c r="A121" s="10" t="s">
        <v>213</v>
      </c>
      <c r="B121" s="62" t="s">
        <v>45</v>
      </c>
      <c r="C121" s="58">
        <v>7624</v>
      </c>
      <c r="D121" s="58">
        <v>8820</v>
      </c>
      <c r="E121" s="58">
        <v>8949</v>
      </c>
      <c r="F121" s="58">
        <v>5092</v>
      </c>
      <c r="G121" s="58">
        <v>5921</v>
      </c>
      <c r="H121" s="58">
        <v>9239</v>
      </c>
      <c r="I121" s="58">
        <v>5888</v>
      </c>
      <c r="J121" s="58">
        <v>6020</v>
      </c>
      <c r="K121" s="58">
        <v>5834</v>
      </c>
      <c r="L121" s="58">
        <v>7071</v>
      </c>
      <c r="M121" s="58">
        <v>7666</v>
      </c>
      <c r="N121" s="58">
        <v>3626</v>
      </c>
      <c r="O121" s="2">
        <v>81750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3795</v>
      </c>
      <c r="D123" s="58">
        <v>3044</v>
      </c>
      <c r="E123" s="58">
        <v>4690</v>
      </c>
      <c r="F123" s="58">
        <v>4215</v>
      </c>
      <c r="G123" s="58">
        <v>2780</v>
      </c>
      <c r="H123" s="58">
        <v>3306</v>
      </c>
      <c r="I123" s="58">
        <v>3402</v>
      </c>
      <c r="J123" s="58">
        <v>3988</v>
      </c>
      <c r="K123" s="58">
        <v>4844</v>
      </c>
      <c r="L123" s="58">
        <v>4123</v>
      </c>
      <c r="M123" s="58">
        <v>940</v>
      </c>
      <c r="N123" s="58">
        <v>1040</v>
      </c>
      <c r="O123" s="2">
        <v>40167</v>
      </c>
    </row>
    <row r="124" spans="1:15" ht="11.25" x14ac:dyDescent="0.2">
      <c r="A124" s="10" t="s">
        <v>253</v>
      </c>
      <c r="B124" s="62" t="s">
        <v>48</v>
      </c>
      <c r="C124" s="58">
        <v>1581</v>
      </c>
      <c r="D124" s="58">
        <v>832</v>
      </c>
      <c r="E124" s="58">
        <v>1622</v>
      </c>
      <c r="F124" s="58">
        <v>3244</v>
      </c>
      <c r="G124" s="58">
        <v>1541</v>
      </c>
      <c r="H124" s="58">
        <v>750</v>
      </c>
      <c r="I124" s="58">
        <v>1704</v>
      </c>
      <c r="J124" s="58">
        <v>1544</v>
      </c>
      <c r="K124" s="58">
        <v>1115</v>
      </c>
      <c r="L124" s="58">
        <v>873</v>
      </c>
      <c r="M124" s="58">
        <v>831</v>
      </c>
      <c r="N124" s="58">
        <v>950</v>
      </c>
      <c r="O124" s="2">
        <v>16587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55</v>
      </c>
      <c r="F125" s="58">
        <v>27</v>
      </c>
      <c r="G125" s="58">
        <v>2242</v>
      </c>
      <c r="H125" s="58">
        <v>225</v>
      </c>
      <c r="I125" s="58">
        <v>0</v>
      </c>
      <c r="J125" s="58">
        <v>0</v>
      </c>
      <c r="K125" s="58">
        <v>0</v>
      </c>
      <c r="L125" s="58">
        <v>75</v>
      </c>
      <c r="M125" s="58">
        <v>15</v>
      </c>
      <c r="N125" s="58">
        <v>46</v>
      </c>
      <c r="O125" s="2">
        <v>2685</v>
      </c>
    </row>
    <row r="126" spans="1:15" ht="11.25" x14ac:dyDescent="0.2">
      <c r="A126" s="10" t="s">
        <v>254</v>
      </c>
      <c r="B126" s="62" t="s">
        <v>454</v>
      </c>
      <c r="C126" s="58">
        <v>1068</v>
      </c>
      <c r="D126" s="58">
        <v>1129</v>
      </c>
      <c r="E126" s="58">
        <v>1847</v>
      </c>
      <c r="F126" s="58">
        <v>375</v>
      </c>
      <c r="G126" s="58">
        <v>984</v>
      </c>
      <c r="H126" s="58">
        <v>1788</v>
      </c>
      <c r="I126" s="58">
        <v>527</v>
      </c>
      <c r="J126" s="58">
        <v>6764</v>
      </c>
      <c r="K126" s="58">
        <v>0</v>
      </c>
      <c r="L126" s="58">
        <v>84</v>
      </c>
      <c r="M126" s="58">
        <v>358</v>
      </c>
      <c r="N126" s="58">
        <v>14358</v>
      </c>
      <c r="O126" s="2">
        <v>29282</v>
      </c>
    </row>
    <row r="127" spans="1:15" ht="11.25" x14ac:dyDescent="0.2">
      <c r="A127" s="10"/>
      <c r="B127" s="4" t="s">
        <v>455</v>
      </c>
      <c r="C127" s="15">
        <v>262514</v>
      </c>
      <c r="D127" s="15">
        <v>226701</v>
      </c>
      <c r="E127" s="15">
        <v>240338</v>
      </c>
      <c r="F127" s="15">
        <v>249462</v>
      </c>
      <c r="G127" s="15">
        <v>251377</v>
      </c>
      <c r="H127" s="15">
        <v>258505</v>
      </c>
      <c r="I127" s="15">
        <v>243203</v>
      </c>
      <c r="J127" s="15">
        <v>256149</v>
      </c>
      <c r="K127" s="15">
        <v>226094</v>
      </c>
      <c r="L127" s="15">
        <v>225535</v>
      </c>
      <c r="M127" s="15">
        <v>225967</v>
      </c>
      <c r="N127" s="15">
        <v>228413</v>
      </c>
      <c r="O127" s="15">
        <v>2894258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1647430</v>
      </c>
      <c r="D129" s="20">
        <v>1510338</v>
      </c>
      <c r="E129" s="20">
        <v>1678883</v>
      </c>
      <c r="F129" s="20">
        <v>1749738</v>
      </c>
      <c r="G129" s="20">
        <v>1750728</v>
      </c>
      <c r="H129" s="20">
        <v>1817019</v>
      </c>
      <c r="I129" s="20">
        <v>1859465</v>
      </c>
      <c r="J129" s="20">
        <v>1758860</v>
      </c>
      <c r="K129" s="20">
        <v>1779529</v>
      </c>
      <c r="L129" s="20">
        <v>1758292</v>
      </c>
      <c r="M129" s="20">
        <v>1684855</v>
      </c>
      <c r="N129" s="20">
        <v>1761059</v>
      </c>
      <c r="O129" s="20">
        <v>20756196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143141</v>
      </c>
      <c r="D133" s="58">
        <v>129264</v>
      </c>
      <c r="E133" s="58">
        <v>139259</v>
      </c>
      <c r="F133" s="58">
        <v>163382</v>
      </c>
      <c r="G133" s="58">
        <v>173924</v>
      </c>
      <c r="H133" s="58">
        <v>164756</v>
      </c>
      <c r="I133" s="58">
        <v>168458</v>
      </c>
      <c r="J133" s="58">
        <v>171550</v>
      </c>
      <c r="K133" s="58">
        <v>191933</v>
      </c>
      <c r="L133" s="58">
        <v>177569</v>
      </c>
      <c r="M133" s="58">
        <v>168823</v>
      </c>
      <c r="N133" s="58">
        <v>154613</v>
      </c>
      <c r="O133" s="2">
        <v>1946672</v>
      </c>
    </row>
    <row r="134" spans="1:15" ht="11.25" x14ac:dyDescent="0.2">
      <c r="A134" s="10" t="s">
        <v>225</v>
      </c>
      <c r="B134" s="62" t="s">
        <v>55</v>
      </c>
      <c r="C134" s="58">
        <v>3685</v>
      </c>
      <c r="D134" s="58">
        <v>4578</v>
      </c>
      <c r="E134" s="58">
        <v>4251</v>
      </c>
      <c r="F134" s="58">
        <v>7072</v>
      </c>
      <c r="G134" s="58">
        <v>3843</v>
      </c>
      <c r="H134" s="58">
        <v>3445</v>
      </c>
      <c r="I134" s="58">
        <v>5211</v>
      </c>
      <c r="J134" s="58">
        <v>5378</v>
      </c>
      <c r="K134" s="58">
        <v>5090</v>
      </c>
      <c r="L134" s="58">
        <v>3841</v>
      </c>
      <c r="M134" s="58">
        <v>4761</v>
      </c>
      <c r="N134" s="58">
        <v>4241</v>
      </c>
      <c r="O134" s="2">
        <v>55396</v>
      </c>
    </row>
    <row r="135" spans="1:15" ht="11.25" x14ac:dyDescent="0.2">
      <c r="A135" s="10" t="s">
        <v>212</v>
      </c>
      <c r="B135" s="62" t="s">
        <v>56</v>
      </c>
      <c r="C135" s="58">
        <v>21083</v>
      </c>
      <c r="D135" s="58">
        <v>16230</v>
      </c>
      <c r="E135" s="58">
        <v>15386</v>
      </c>
      <c r="F135" s="58">
        <v>25470</v>
      </c>
      <c r="G135" s="58">
        <v>19666</v>
      </c>
      <c r="H135" s="58">
        <v>16482</v>
      </c>
      <c r="I135" s="58">
        <v>25089</v>
      </c>
      <c r="J135" s="58">
        <v>22150</v>
      </c>
      <c r="K135" s="58">
        <v>20495</v>
      </c>
      <c r="L135" s="58">
        <v>24065</v>
      </c>
      <c r="M135" s="58">
        <v>18367</v>
      </c>
      <c r="N135" s="58">
        <v>18382</v>
      </c>
      <c r="O135" s="2">
        <v>242865</v>
      </c>
    </row>
    <row r="136" spans="1:15" ht="11.25" x14ac:dyDescent="0.2">
      <c r="A136" s="10" t="s">
        <v>185</v>
      </c>
      <c r="B136" s="62" t="s">
        <v>57</v>
      </c>
      <c r="C136" s="58">
        <v>44183</v>
      </c>
      <c r="D136" s="58">
        <v>41597</v>
      </c>
      <c r="E136" s="58">
        <v>62972</v>
      </c>
      <c r="F136" s="58">
        <v>61469</v>
      </c>
      <c r="G136" s="58">
        <v>51653</v>
      </c>
      <c r="H136" s="58">
        <v>42320</v>
      </c>
      <c r="I136" s="58">
        <v>82852</v>
      </c>
      <c r="J136" s="58">
        <v>55425</v>
      </c>
      <c r="K136" s="58">
        <v>80091</v>
      </c>
      <c r="L136" s="58">
        <v>51037</v>
      </c>
      <c r="M136" s="58">
        <v>51713</v>
      </c>
      <c r="N136" s="58">
        <v>48441</v>
      </c>
      <c r="O136" s="2">
        <v>673753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212092</v>
      </c>
      <c r="D138" s="15">
        <v>191669</v>
      </c>
      <c r="E138" s="15">
        <v>221868</v>
      </c>
      <c r="F138" s="15">
        <v>257393</v>
      </c>
      <c r="G138" s="15">
        <v>249086</v>
      </c>
      <c r="H138" s="15">
        <v>227003</v>
      </c>
      <c r="I138" s="15">
        <v>281610</v>
      </c>
      <c r="J138" s="15">
        <v>254503</v>
      </c>
      <c r="K138" s="15">
        <v>297609</v>
      </c>
      <c r="L138" s="15">
        <v>256512</v>
      </c>
      <c r="M138" s="15">
        <v>243664</v>
      </c>
      <c r="N138" s="15">
        <v>225677</v>
      </c>
      <c r="O138" s="15">
        <v>2918686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31897</v>
      </c>
      <c r="D140" s="58">
        <v>32547</v>
      </c>
      <c r="E140" s="58">
        <v>55810</v>
      </c>
      <c r="F140" s="58">
        <v>141363</v>
      </c>
      <c r="G140" s="58">
        <v>78674</v>
      </c>
      <c r="H140" s="58">
        <v>82161</v>
      </c>
      <c r="I140" s="58">
        <v>76988</v>
      </c>
      <c r="J140" s="58">
        <v>76055</v>
      </c>
      <c r="K140" s="58">
        <v>77858</v>
      </c>
      <c r="L140" s="58">
        <v>67783</v>
      </c>
      <c r="M140" s="58">
        <v>59217</v>
      </c>
      <c r="N140" s="58">
        <v>58358</v>
      </c>
      <c r="O140" s="2">
        <v>838711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243989</v>
      </c>
      <c r="D142" s="20">
        <v>224216</v>
      </c>
      <c r="E142" s="20">
        <v>277678</v>
      </c>
      <c r="F142" s="20">
        <v>398756</v>
      </c>
      <c r="G142" s="20">
        <v>327760</v>
      </c>
      <c r="H142" s="20">
        <v>309164</v>
      </c>
      <c r="I142" s="20">
        <v>358598</v>
      </c>
      <c r="J142" s="20">
        <v>330558</v>
      </c>
      <c r="K142" s="20">
        <v>375467</v>
      </c>
      <c r="L142" s="20">
        <v>324295</v>
      </c>
      <c r="M142" s="20">
        <v>302881</v>
      </c>
      <c r="N142" s="20">
        <v>284035</v>
      </c>
      <c r="O142" s="20">
        <v>3757397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89751</v>
      </c>
      <c r="D146" s="58">
        <v>99004</v>
      </c>
      <c r="E146" s="58">
        <v>78861</v>
      </c>
      <c r="F146" s="58">
        <v>90284</v>
      </c>
      <c r="G146" s="58">
        <v>72194</v>
      </c>
      <c r="H146" s="58">
        <v>72747</v>
      </c>
      <c r="I146" s="58">
        <v>78420</v>
      </c>
      <c r="J146" s="58">
        <v>81034</v>
      </c>
      <c r="K146" s="58">
        <v>75728</v>
      </c>
      <c r="L146" s="58">
        <v>77297</v>
      </c>
      <c r="M146" s="58">
        <v>74570</v>
      </c>
      <c r="N146" s="58">
        <v>74913</v>
      </c>
      <c r="O146" s="2">
        <v>964803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5348</v>
      </c>
      <c r="D148" s="58">
        <v>13025</v>
      </c>
      <c r="E148" s="58">
        <v>2646</v>
      </c>
      <c r="F148" s="58">
        <v>4719</v>
      </c>
      <c r="G148" s="58">
        <v>1780</v>
      </c>
      <c r="H148" s="58">
        <v>3237</v>
      </c>
      <c r="I148" s="58">
        <v>5147</v>
      </c>
      <c r="J148" s="58">
        <v>2855</v>
      </c>
      <c r="K148" s="58">
        <v>489</v>
      </c>
      <c r="L148" s="58">
        <v>2317</v>
      </c>
      <c r="M148" s="58">
        <v>8800</v>
      </c>
      <c r="N148" s="58">
        <v>4231</v>
      </c>
      <c r="O148" s="2">
        <v>54594</v>
      </c>
    </row>
    <row r="149" spans="1:15" ht="11.25" x14ac:dyDescent="0.2">
      <c r="A149" s="42" t="s">
        <v>505</v>
      </c>
      <c r="B149" s="62" t="s">
        <v>64</v>
      </c>
      <c r="C149" s="58">
        <v>3258</v>
      </c>
      <c r="D149" s="58">
        <v>5805</v>
      </c>
      <c r="E149" s="58">
        <v>3607</v>
      </c>
      <c r="F149" s="58">
        <v>2913</v>
      </c>
      <c r="G149" s="58">
        <v>4423</v>
      </c>
      <c r="H149" s="58">
        <v>3723</v>
      </c>
      <c r="I149" s="58">
        <v>2954</v>
      </c>
      <c r="J149" s="58">
        <v>5836</v>
      </c>
      <c r="K149" s="58">
        <v>3513</v>
      </c>
      <c r="L149" s="58">
        <v>4630</v>
      </c>
      <c r="M149" s="58">
        <v>5260</v>
      </c>
      <c r="N149" s="58">
        <v>3727</v>
      </c>
      <c r="O149" s="2">
        <v>49649</v>
      </c>
    </row>
    <row r="150" spans="1:15" ht="11.25" x14ac:dyDescent="0.2">
      <c r="A150" s="10" t="s">
        <v>506</v>
      </c>
      <c r="B150" s="62" t="s">
        <v>459</v>
      </c>
      <c r="C150" s="58">
        <v>18360</v>
      </c>
      <c r="D150" s="58">
        <v>23008</v>
      </c>
      <c r="E150" s="58">
        <v>18672</v>
      </c>
      <c r="F150" s="58">
        <v>19017</v>
      </c>
      <c r="G150" s="58">
        <v>16622</v>
      </c>
      <c r="H150" s="58">
        <v>19500</v>
      </c>
      <c r="I150" s="58">
        <v>15111</v>
      </c>
      <c r="J150" s="58">
        <v>21552</v>
      </c>
      <c r="K150" s="58">
        <v>15642</v>
      </c>
      <c r="L150" s="58">
        <v>16844</v>
      </c>
      <c r="M150" s="58">
        <v>18062</v>
      </c>
      <c r="N150" s="58">
        <v>15611</v>
      </c>
      <c r="O150" s="2">
        <v>218001</v>
      </c>
    </row>
    <row r="151" spans="1:15" ht="11.25" x14ac:dyDescent="0.2">
      <c r="A151" s="10"/>
      <c r="B151" s="4" t="s">
        <v>65</v>
      </c>
      <c r="C151" s="15">
        <v>116717</v>
      </c>
      <c r="D151" s="15">
        <v>140842</v>
      </c>
      <c r="E151" s="15">
        <v>103786</v>
      </c>
      <c r="F151" s="15">
        <v>116933</v>
      </c>
      <c r="G151" s="15">
        <v>95019</v>
      </c>
      <c r="H151" s="15">
        <v>99207</v>
      </c>
      <c r="I151" s="15">
        <v>101632</v>
      </c>
      <c r="J151" s="15">
        <v>111277</v>
      </c>
      <c r="K151" s="15">
        <v>95372</v>
      </c>
      <c r="L151" s="15">
        <v>101088</v>
      </c>
      <c r="M151" s="15">
        <v>106692</v>
      </c>
      <c r="N151" s="15">
        <v>98482</v>
      </c>
      <c r="O151" s="15">
        <v>1287047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122320</v>
      </c>
      <c r="D154" s="58">
        <v>124401</v>
      </c>
      <c r="E154" s="58">
        <v>127234</v>
      </c>
      <c r="F154" s="58">
        <v>127152</v>
      </c>
      <c r="G154" s="58">
        <v>125290</v>
      </c>
      <c r="H154" s="58">
        <v>123230</v>
      </c>
      <c r="I154" s="58">
        <v>122819</v>
      </c>
      <c r="J154" s="58">
        <v>122819</v>
      </c>
      <c r="K154" s="58">
        <v>122819</v>
      </c>
      <c r="L154" s="58">
        <v>122819</v>
      </c>
      <c r="M154" s="58">
        <v>122819</v>
      </c>
      <c r="N154" s="58">
        <v>122819</v>
      </c>
      <c r="O154" s="2">
        <v>1486541</v>
      </c>
    </row>
    <row r="155" spans="1:15" ht="10.9" customHeight="1" x14ac:dyDescent="0.2">
      <c r="A155" s="10" t="s">
        <v>203</v>
      </c>
      <c r="B155" s="62" t="s">
        <v>67</v>
      </c>
      <c r="C155" s="58">
        <v>279</v>
      </c>
      <c r="D155" s="58">
        <v>279</v>
      </c>
      <c r="E155" s="58">
        <v>279</v>
      </c>
      <c r="F155" s="58">
        <v>279</v>
      </c>
      <c r="G155" s="58">
        <v>279</v>
      </c>
      <c r="H155" s="58">
        <v>279</v>
      </c>
      <c r="I155" s="58">
        <v>279</v>
      </c>
      <c r="J155" s="58">
        <v>279</v>
      </c>
      <c r="K155" s="58">
        <v>279</v>
      </c>
      <c r="L155" s="58">
        <v>279</v>
      </c>
      <c r="M155" s="58">
        <v>279</v>
      </c>
      <c r="N155" s="58">
        <v>279</v>
      </c>
      <c r="O155" s="2">
        <v>3348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332</v>
      </c>
      <c r="N158" s="58">
        <v>332</v>
      </c>
      <c r="O158" s="2">
        <v>664</v>
      </c>
    </row>
    <row r="159" spans="1:15" ht="11.25" x14ac:dyDescent="0.2">
      <c r="A159" s="10"/>
      <c r="B159" s="4" t="s">
        <v>460</v>
      </c>
      <c r="C159" s="15">
        <v>122599</v>
      </c>
      <c r="D159" s="15">
        <v>124680</v>
      </c>
      <c r="E159" s="15">
        <v>127513</v>
      </c>
      <c r="F159" s="15">
        <v>127431</v>
      </c>
      <c r="G159" s="15">
        <v>125569</v>
      </c>
      <c r="H159" s="15">
        <v>123509</v>
      </c>
      <c r="I159" s="15">
        <v>123098</v>
      </c>
      <c r="J159" s="15">
        <v>123098</v>
      </c>
      <c r="K159" s="15">
        <v>123098</v>
      </c>
      <c r="L159" s="15">
        <v>123098</v>
      </c>
      <c r="M159" s="15">
        <v>123430</v>
      </c>
      <c r="N159" s="15">
        <v>123430</v>
      </c>
      <c r="O159" s="15">
        <v>1490553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239316</v>
      </c>
      <c r="D161" s="15">
        <v>265522</v>
      </c>
      <c r="E161" s="15">
        <v>231299</v>
      </c>
      <c r="F161" s="15">
        <v>244364</v>
      </c>
      <c r="G161" s="15">
        <v>220588</v>
      </c>
      <c r="H161" s="15">
        <v>222716</v>
      </c>
      <c r="I161" s="15">
        <v>224730</v>
      </c>
      <c r="J161" s="15">
        <v>234375</v>
      </c>
      <c r="K161" s="15">
        <v>218470</v>
      </c>
      <c r="L161" s="15">
        <v>224186</v>
      </c>
      <c r="M161" s="15">
        <v>230122</v>
      </c>
      <c r="N161" s="15">
        <v>221912</v>
      </c>
      <c r="O161" s="15">
        <v>2777600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-22350</v>
      </c>
      <c r="D164" s="58">
        <v>-22350</v>
      </c>
      <c r="E164" s="58">
        <v>-22950</v>
      </c>
      <c r="F164" s="58">
        <v>-23450</v>
      </c>
      <c r="G164" s="58">
        <v>-23450</v>
      </c>
      <c r="H164" s="58">
        <v>-23450</v>
      </c>
      <c r="I164" s="58">
        <v>-23450</v>
      </c>
      <c r="J164" s="58">
        <v>-23450</v>
      </c>
      <c r="K164" s="58">
        <v>-23450</v>
      </c>
      <c r="L164" s="58">
        <v>-23450</v>
      </c>
      <c r="M164" s="58">
        <v>-23090</v>
      </c>
      <c r="N164" s="58">
        <v>-23090</v>
      </c>
      <c r="O164" s="2">
        <v>-277980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216966</v>
      </c>
      <c r="D166" s="20">
        <v>243172</v>
      </c>
      <c r="E166" s="20">
        <v>208349</v>
      </c>
      <c r="F166" s="20">
        <v>220914</v>
      </c>
      <c r="G166" s="20">
        <v>197138</v>
      </c>
      <c r="H166" s="20">
        <v>199266</v>
      </c>
      <c r="I166" s="20">
        <v>201280</v>
      </c>
      <c r="J166" s="20">
        <v>210925</v>
      </c>
      <c r="K166" s="20">
        <v>195020</v>
      </c>
      <c r="L166" s="20">
        <v>200736</v>
      </c>
      <c r="M166" s="20">
        <v>207032</v>
      </c>
      <c r="N166" s="20">
        <v>198822</v>
      </c>
      <c r="O166" s="20">
        <v>2499620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11305</v>
      </c>
      <c r="D172" s="58">
        <v>11305</v>
      </c>
      <c r="E172" s="58">
        <v>11305</v>
      </c>
      <c r="F172" s="58">
        <v>11305</v>
      </c>
      <c r="G172" s="58">
        <v>11305</v>
      </c>
      <c r="H172" s="58">
        <v>11305</v>
      </c>
      <c r="I172" s="58">
        <v>11305</v>
      </c>
      <c r="J172" s="58">
        <v>11305</v>
      </c>
      <c r="K172" s="58">
        <v>11305</v>
      </c>
      <c r="L172" s="58">
        <v>11305</v>
      </c>
      <c r="M172" s="58">
        <v>11305</v>
      </c>
      <c r="N172" s="58">
        <v>11305</v>
      </c>
      <c r="O172" s="2">
        <v>135660</v>
      </c>
    </row>
    <row r="173" spans="1:15" ht="11.25" x14ac:dyDescent="0.2">
      <c r="A173" s="10" t="s">
        <v>210</v>
      </c>
      <c r="B173" s="62" t="s">
        <v>75</v>
      </c>
      <c r="C173" s="58">
        <v>21904</v>
      </c>
      <c r="D173" s="58">
        <v>21904</v>
      </c>
      <c r="E173" s="58">
        <v>21904</v>
      </c>
      <c r="F173" s="58">
        <v>21904</v>
      </c>
      <c r="G173" s="58">
        <v>21904</v>
      </c>
      <c r="H173" s="58">
        <v>21904</v>
      </c>
      <c r="I173" s="58">
        <v>21904</v>
      </c>
      <c r="J173" s="58">
        <v>21904</v>
      </c>
      <c r="K173" s="58">
        <v>21904</v>
      </c>
      <c r="L173" s="58">
        <v>21904</v>
      </c>
      <c r="M173" s="58">
        <v>21904</v>
      </c>
      <c r="N173" s="58">
        <v>21904</v>
      </c>
      <c r="O173" s="2">
        <v>262848</v>
      </c>
    </row>
    <row r="174" spans="1:15" ht="11.25" x14ac:dyDescent="0.2">
      <c r="A174" s="10" t="s">
        <v>256</v>
      </c>
      <c r="B174" s="62" t="s">
        <v>446</v>
      </c>
      <c r="C174" s="58">
        <v>24008</v>
      </c>
      <c r="D174" s="58">
        <v>20722</v>
      </c>
      <c r="E174" s="58">
        <v>22090</v>
      </c>
      <c r="F174" s="58">
        <v>23979</v>
      </c>
      <c r="G174" s="58">
        <v>25242</v>
      </c>
      <c r="H174" s="58">
        <v>25056</v>
      </c>
      <c r="I174" s="58">
        <v>25714</v>
      </c>
      <c r="J174" s="58">
        <v>26007</v>
      </c>
      <c r="K174" s="58">
        <v>23938</v>
      </c>
      <c r="L174" s="58">
        <v>25734</v>
      </c>
      <c r="M174" s="58">
        <v>25331</v>
      </c>
      <c r="N174" s="58">
        <v>24518</v>
      </c>
      <c r="O174" s="2">
        <v>292339</v>
      </c>
    </row>
    <row r="175" spans="1:15" ht="11.25" x14ac:dyDescent="0.2">
      <c r="A175" s="10"/>
      <c r="B175" s="4" t="s">
        <v>448</v>
      </c>
      <c r="C175" s="15">
        <v>57217</v>
      </c>
      <c r="D175" s="15">
        <v>53931</v>
      </c>
      <c r="E175" s="15">
        <v>55299</v>
      </c>
      <c r="F175" s="15">
        <v>57188</v>
      </c>
      <c r="G175" s="15">
        <v>58451</v>
      </c>
      <c r="H175" s="15">
        <v>58265</v>
      </c>
      <c r="I175" s="15">
        <v>58923</v>
      </c>
      <c r="J175" s="15">
        <v>59216</v>
      </c>
      <c r="K175" s="15">
        <v>57147</v>
      </c>
      <c r="L175" s="15">
        <v>58943</v>
      </c>
      <c r="M175" s="15">
        <v>58540</v>
      </c>
      <c r="N175" s="15">
        <v>57727</v>
      </c>
      <c r="O175" s="15">
        <v>690847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57217</v>
      </c>
      <c r="D179" s="20">
        <v>53931</v>
      </c>
      <c r="E179" s="20">
        <v>55299</v>
      </c>
      <c r="F179" s="20">
        <v>57188</v>
      </c>
      <c r="G179" s="20">
        <v>58451</v>
      </c>
      <c r="H179" s="20">
        <v>58265</v>
      </c>
      <c r="I179" s="20">
        <v>58923</v>
      </c>
      <c r="J179" s="20">
        <v>59216</v>
      </c>
      <c r="K179" s="20">
        <v>57147</v>
      </c>
      <c r="L179" s="20">
        <v>58943</v>
      </c>
      <c r="M179" s="20">
        <v>58540</v>
      </c>
      <c r="N179" s="20">
        <v>57727</v>
      </c>
      <c r="O179" s="20">
        <v>690847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2583</v>
      </c>
      <c r="D187" s="58">
        <v>2583</v>
      </c>
      <c r="E187" s="58">
        <v>2583</v>
      </c>
      <c r="F187" s="58">
        <v>2583</v>
      </c>
      <c r="G187" s="58">
        <v>2583</v>
      </c>
      <c r="H187" s="58">
        <v>2583</v>
      </c>
      <c r="I187" s="58">
        <v>2583</v>
      </c>
      <c r="J187" s="58">
        <v>2583</v>
      </c>
      <c r="K187" s="58">
        <v>2583</v>
      </c>
      <c r="L187" s="58">
        <v>2583</v>
      </c>
      <c r="M187" s="58">
        <v>2583</v>
      </c>
      <c r="N187" s="58">
        <v>2583</v>
      </c>
      <c r="O187" s="2">
        <v>30996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2583</v>
      </c>
      <c r="D189" s="20">
        <v>2583</v>
      </c>
      <c r="E189" s="20">
        <v>2583</v>
      </c>
      <c r="F189" s="20">
        <v>2583</v>
      </c>
      <c r="G189" s="20">
        <v>2583</v>
      </c>
      <c r="H189" s="20">
        <v>2583</v>
      </c>
      <c r="I189" s="20">
        <v>2583</v>
      </c>
      <c r="J189" s="20">
        <v>2583</v>
      </c>
      <c r="K189" s="20">
        <v>2583</v>
      </c>
      <c r="L189" s="20">
        <v>2583</v>
      </c>
      <c r="M189" s="20">
        <v>2583</v>
      </c>
      <c r="N189" s="20">
        <v>2583</v>
      </c>
      <c r="O189" s="20">
        <v>30996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1869</v>
      </c>
      <c r="D195" s="58">
        <v>1869</v>
      </c>
      <c r="E195" s="58">
        <v>1869</v>
      </c>
      <c r="F195" s="58">
        <v>2369</v>
      </c>
      <c r="G195" s="58">
        <v>2313</v>
      </c>
      <c r="H195" s="58">
        <v>3747</v>
      </c>
      <c r="I195" s="58">
        <v>3069</v>
      </c>
      <c r="J195" s="58">
        <v>3349</v>
      </c>
      <c r="K195" s="58">
        <v>3009</v>
      </c>
      <c r="L195" s="58">
        <v>4369</v>
      </c>
      <c r="M195" s="58">
        <v>1869</v>
      </c>
      <c r="N195" s="58">
        <v>1869</v>
      </c>
      <c r="O195" s="2">
        <v>31570</v>
      </c>
    </row>
    <row r="196" spans="1:15" ht="11.25" x14ac:dyDescent="0.2">
      <c r="A196" s="10" t="s">
        <v>503</v>
      </c>
      <c r="B196" s="62" t="s">
        <v>84</v>
      </c>
      <c r="C196" s="58">
        <v>44203</v>
      </c>
      <c r="D196" s="58">
        <v>44203</v>
      </c>
      <c r="E196" s="58">
        <v>44203</v>
      </c>
      <c r="F196" s="58">
        <v>44203</v>
      </c>
      <c r="G196" s="58">
        <v>44203</v>
      </c>
      <c r="H196" s="58">
        <v>44203</v>
      </c>
      <c r="I196" s="58">
        <v>44203</v>
      </c>
      <c r="J196" s="58">
        <v>44203</v>
      </c>
      <c r="K196" s="58">
        <v>44203</v>
      </c>
      <c r="L196" s="58">
        <v>44203</v>
      </c>
      <c r="M196" s="58">
        <v>44203</v>
      </c>
      <c r="N196" s="58">
        <v>44203</v>
      </c>
      <c r="O196" s="2">
        <v>530436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11864</v>
      </c>
      <c r="D198" s="58">
        <v>12196</v>
      </c>
      <c r="E198" s="58">
        <v>12001</v>
      </c>
      <c r="F198" s="58">
        <v>12044</v>
      </c>
      <c r="G198" s="58">
        <v>12605</v>
      </c>
      <c r="H198" s="58">
        <v>12588</v>
      </c>
      <c r="I198" s="58">
        <v>12569</v>
      </c>
      <c r="J198" s="58">
        <v>12640</v>
      </c>
      <c r="K198" s="58">
        <v>12633</v>
      </c>
      <c r="L198" s="58">
        <v>12532</v>
      </c>
      <c r="M198" s="58">
        <v>12363</v>
      </c>
      <c r="N198" s="58">
        <v>12064</v>
      </c>
      <c r="O198" s="2">
        <v>148099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57936</v>
      </c>
      <c r="D200" s="20">
        <v>58268</v>
      </c>
      <c r="E200" s="20">
        <v>58073</v>
      </c>
      <c r="F200" s="20">
        <v>58616</v>
      </c>
      <c r="G200" s="20">
        <v>59121</v>
      </c>
      <c r="H200" s="20">
        <v>60538</v>
      </c>
      <c r="I200" s="20">
        <v>59841</v>
      </c>
      <c r="J200" s="20">
        <v>60192</v>
      </c>
      <c r="K200" s="20">
        <v>59845</v>
      </c>
      <c r="L200" s="20">
        <v>61104</v>
      </c>
      <c r="M200" s="20">
        <v>58435</v>
      </c>
      <c r="N200" s="20">
        <v>58136</v>
      </c>
      <c r="O200" s="20">
        <v>710105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2054</v>
      </c>
      <c r="D204" s="58">
        <v>2054</v>
      </c>
      <c r="E204" s="58">
        <v>2054</v>
      </c>
      <c r="F204" s="58">
        <v>2054</v>
      </c>
      <c r="G204" s="58">
        <v>2054</v>
      </c>
      <c r="H204" s="58">
        <v>2054</v>
      </c>
      <c r="I204" s="58">
        <v>2054</v>
      </c>
      <c r="J204" s="58">
        <v>2054</v>
      </c>
      <c r="K204" s="58">
        <v>2054</v>
      </c>
      <c r="L204" s="58">
        <v>2054</v>
      </c>
      <c r="M204" s="58">
        <v>2054</v>
      </c>
      <c r="N204" s="58">
        <v>2054</v>
      </c>
      <c r="O204" s="2">
        <v>24648</v>
      </c>
    </row>
    <row r="205" spans="1:15" ht="11.25" x14ac:dyDescent="0.2">
      <c r="A205" s="10" t="s">
        <v>260</v>
      </c>
      <c r="B205" s="62" t="s">
        <v>87</v>
      </c>
      <c r="C205" s="58">
        <v>2011</v>
      </c>
      <c r="D205" s="58">
        <v>2011</v>
      </c>
      <c r="E205" s="58">
        <v>2011</v>
      </c>
      <c r="F205" s="58">
        <v>2011</v>
      </c>
      <c r="G205" s="58">
        <v>2011</v>
      </c>
      <c r="H205" s="58">
        <v>2011</v>
      </c>
      <c r="I205" s="58">
        <v>2011</v>
      </c>
      <c r="J205" s="58">
        <v>2011</v>
      </c>
      <c r="K205" s="58">
        <v>2011</v>
      </c>
      <c r="L205" s="58">
        <v>2011</v>
      </c>
      <c r="M205" s="58">
        <v>2011</v>
      </c>
      <c r="N205" s="58">
        <v>2011</v>
      </c>
      <c r="O205" s="2">
        <v>24132</v>
      </c>
    </row>
    <row r="206" spans="1:15" ht="11.25" x14ac:dyDescent="0.2">
      <c r="A206" s="10" t="s">
        <v>227</v>
      </c>
      <c r="B206" s="62" t="s">
        <v>88</v>
      </c>
      <c r="C206" s="58">
        <v>588</v>
      </c>
      <c r="D206" s="58">
        <v>588</v>
      </c>
      <c r="E206" s="58">
        <v>588</v>
      </c>
      <c r="F206" s="58">
        <v>588</v>
      </c>
      <c r="G206" s="58">
        <v>588</v>
      </c>
      <c r="H206" s="58">
        <v>588</v>
      </c>
      <c r="I206" s="58">
        <v>588</v>
      </c>
      <c r="J206" s="58">
        <v>588</v>
      </c>
      <c r="K206" s="58">
        <v>588</v>
      </c>
      <c r="L206" s="58">
        <v>588</v>
      </c>
      <c r="M206" s="58">
        <v>588</v>
      </c>
      <c r="N206" s="58">
        <v>588</v>
      </c>
      <c r="O206" s="2">
        <v>7056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18524</v>
      </c>
      <c r="D208" s="58">
        <v>18524</v>
      </c>
      <c r="E208" s="58">
        <v>18524</v>
      </c>
      <c r="F208" s="58">
        <v>18524</v>
      </c>
      <c r="G208" s="58">
        <v>18524</v>
      </c>
      <c r="H208" s="58">
        <v>18524</v>
      </c>
      <c r="I208" s="58">
        <v>18524</v>
      </c>
      <c r="J208" s="58">
        <v>18524</v>
      </c>
      <c r="K208" s="58">
        <v>18524</v>
      </c>
      <c r="L208" s="58">
        <v>18524</v>
      </c>
      <c r="M208" s="58">
        <v>18524</v>
      </c>
      <c r="N208" s="58">
        <v>18524</v>
      </c>
      <c r="O208" s="2">
        <v>222288</v>
      </c>
    </row>
    <row r="209" spans="1:15" ht="11.25" x14ac:dyDescent="0.2">
      <c r="A209" s="10" t="s">
        <v>261</v>
      </c>
      <c r="B209" s="62" t="s">
        <v>90</v>
      </c>
      <c r="C209" s="58">
        <v>73</v>
      </c>
      <c r="D209" s="58">
        <v>73</v>
      </c>
      <c r="E209" s="58">
        <v>473</v>
      </c>
      <c r="F209" s="58">
        <v>4023</v>
      </c>
      <c r="G209" s="58">
        <v>73</v>
      </c>
      <c r="H209" s="58">
        <v>73</v>
      </c>
      <c r="I209" s="58">
        <v>73</v>
      </c>
      <c r="J209" s="58">
        <v>73</v>
      </c>
      <c r="K209" s="58">
        <v>25073</v>
      </c>
      <c r="L209" s="58">
        <v>73</v>
      </c>
      <c r="M209" s="58">
        <v>73</v>
      </c>
      <c r="N209" s="58">
        <v>73</v>
      </c>
      <c r="O209" s="2">
        <v>30226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2486</v>
      </c>
      <c r="D213" s="58">
        <v>2486</v>
      </c>
      <c r="E213" s="58">
        <v>2486</v>
      </c>
      <c r="F213" s="58">
        <v>2486</v>
      </c>
      <c r="G213" s="58">
        <v>2486</v>
      </c>
      <c r="H213" s="58">
        <v>2486</v>
      </c>
      <c r="I213" s="58">
        <v>2486</v>
      </c>
      <c r="J213" s="58">
        <v>2486</v>
      </c>
      <c r="K213" s="58">
        <v>2486</v>
      </c>
      <c r="L213" s="58">
        <v>2486</v>
      </c>
      <c r="M213" s="58">
        <v>2486</v>
      </c>
      <c r="N213" s="58">
        <v>2486</v>
      </c>
      <c r="O213" s="2">
        <v>29832</v>
      </c>
    </row>
    <row r="214" spans="1:15" ht="11.25" x14ac:dyDescent="0.2">
      <c r="A214" s="10" t="s">
        <v>220</v>
      </c>
      <c r="B214" s="62" t="s">
        <v>92</v>
      </c>
      <c r="C214" s="58">
        <v>138</v>
      </c>
      <c r="D214" s="58">
        <v>138</v>
      </c>
      <c r="E214" s="58">
        <v>138</v>
      </c>
      <c r="F214" s="58">
        <v>138</v>
      </c>
      <c r="G214" s="58">
        <v>138</v>
      </c>
      <c r="H214" s="58">
        <v>138</v>
      </c>
      <c r="I214" s="58">
        <v>138</v>
      </c>
      <c r="J214" s="58">
        <v>138</v>
      </c>
      <c r="K214" s="58">
        <v>138</v>
      </c>
      <c r="L214" s="58">
        <v>138</v>
      </c>
      <c r="M214" s="58">
        <v>138</v>
      </c>
      <c r="N214" s="58">
        <v>138</v>
      </c>
      <c r="O214" s="2">
        <v>1656</v>
      </c>
    </row>
    <row r="215" spans="1:15" ht="11.25" x14ac:dyDescent="0.2">
      <c r="A215" s="42" t="s">
        <v>508</v>
      </c>
      <c r="B215" s="62" t="s">
        <v>507</v>
      </c>
      <c r="C215" s="58">
        <v>11446</v>
      </c>
      <c r="D215" s="58">
        <v>11446</v>
      </c>
      <c r="E215" s="58">
        <v>11446</v>
      </c>
      <c r="F215" s="58">
        <v>11496</v>
      </c>
      <c r="G215" s="58">
        <v>11496</v>
      </c>
      <c r="H215" s="58">
        <v>11496</v>
      </c>
      <c r="I215" s="58">
        <v>11496</v>
      </c>
      <c r="J215" s="58">
        <v>11496</v>
      </c>
      <c r="K215" s="58">
        <v>11496</v>
      </c>
      <c r="L215" s="58">
        <v>11496</v>
      </c>
      <c r="M215" s="58">
        <v>11496</v>
      </c>
      <c r="N215" s="58">
        <v>11496</v>
      </c>
      <c r="O215" s="2">
        <v>137802</v>
      </c>
    </row>
    <row r="216" spans="1:15" ht="11.25" x14ac:dyDescent="0.2">
      <c r="A216" s="10" t="s">
        <v>509</v>
      </c>
      <c r="B216" s="62" t="s">
        <v>93</v>
      </c>
      <c r="C216" s="58">
        <v>7668</v>
      </c>
      <c r="D216" s="58">
        <v>7729</v>
      </c>
      <c r="E216" s="58">
        <v>8552</v>
      </c>
      <c r="F216" s="58">
        <v>7798</v>
      </c>
      <c r="G216" s="58">
        <v>8802</v>
      </c>
      <c r="H216" s="58">
        <v>11270</v>
      </c>
      <c r="I216" s="58">
        <v>10557</v>
      </c>
      <c r="J216" s="58">
        <v>12335</v>
      </c>
      <c r="K216" s="58">
        <v>9708</v>
      </c>
      <c r="L216" s="58">
        <v>10502</v>
      </c>
      <c r="M216" s="58">
        <v>9965</v>
      </c>
      <c r="N216" s="58">
        <v>9965</v>
      </c>
      <c r="O216" s="2">
        <v>114851</v>
      </c>
    </row>
    <row r="217" spans="1:15" ht="11.25" x14ac:dyDescent="0.2">
      <c r="A217" s="10"/>
      <c r="B217" s="4" t="s">
        <v>94</v>
      </c>
      <c r="C217" s="15">
        <v>21738</v>
      </c>
      <c r="D217" s="15">
        <v>21799</v>
      </c>
      <c r="E217" s="15">
        <v>22622</v>
      </c>
      <c r="F217" s="15">
        <v>21918</v>
      </c>
      <c r="G217" s="15">
        <v>22922</v>
      </c>
      <c r="H217" s="15">
        <v>25390</v>
      </c>
      <c r="I217" s="15">
        <v>24677</v>
      </c>
      <c r="J217" s="15">
        <v>26455</v>
      </c>
      <c r="K217" s="15">
        <v>23828</v>
      </c>
      <c r="L217" s="15">
        <v>24622</v>
      </c>
      <c r="M217" s="15">
        <v>24085</v>
      </c>
      <c r="N217" s="15">
        <v>24085</v>
      </c>
      <c r="O217" s="15">
        <v>284141</v>
      </c>
    </row>
    <row r="218" spans="1:15" ht="11.25" x14ac:dyDescent="0.2">
      <c r="A218" s="10" t="s">
        <v>262</v>
      </c>
      <c r="B218" s="62" t="s">
        <v>95</v>
      </c>
      <c r="C218" s="58">
        <v>8046</v>
      </c>
      <c r="D218" s="58">
        <v>5861</v>
      </c>
      <c r="E218" s="58">
        <v>6187</v>
      </c>
      <c r="F218" s="58">
        <v>6559</v>
      </c>
      <c r="G218" s="58">
        <v>3442</v>
      </c>
      <c r="H218" s="58">
        <v>2685</v>
      </c>
      <c r="I218" s="58">
        <v>2876</v>
      </c>
      <c r="J218" s="58">
        <v>3146</v>
      </c>
      <c r="K218" s="58">
        <v>2033</v>
      </c>
      <c r="L218" s="58">
        <v>1393</v>
      </c>
      <c r="M218" s="58">
        <v>3131</v>
      </c>
      <c r="N218" s="58">
        <v>4096</v>
      </c>
      <c r="O218" s="2">
        <v>49455</v>
      </c>
    </row>
    <row r="219" spans="1:15" ht="11.25" x14ac:dyDescent="0.2">
      <c r="A219" s="10"/>
      <c r="B219" s="4" t="s">
        <v>96</v>
      </c>
      <c r="C219" s="15">
        <v>29784</v>
      </c>
      <c r="D219" s="15">
        <v>27660</v>
      </c>
      <c r="E219" s="15">
        <v>28809</v>
      </c>
      <c r="F219" s="15">
        <v>28477</v>
      </c>
      <c r="G219" s="15">
        <v>26364</v>
      </c>
      <c r="H219" s="15">
        <v>28075</v>
      </c>
      <c r="I219" s="15">
        <v>27553</v>
      </c>
      <c r="J219" s="15">
        <v>29601</v>
      </c>
      <c r="K219" s="15">
        <v>25861</v>
      </c>
      <c r="L219" s="15">
        <v>26015</v>
      </c>
      <c r="M219" s="15">
        <v>27216</v>
      </c>
      <c r="N219" s="15">
        <v>28181</v>
      </c>
      <c r="O219" s="15">
        <v>333596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1788</v>
      </c>
      <c r="D222" s="58">
        <v>1788</v>
      </c>
      <c r="E222" s="58">
        <v>1788</v>
      </c>
      <c r="F222" s="58">
        <v>1788</v>
      </c>
      <c r="G222" s="58">
        <v>1788</v>
      </c>
      <c r="H222" s="58">
        <v>1788</v>
      </c>
      <c r="I222" s="58">
        <v>1788</v>
      </c>
      <c r="J222" s="58">
        <v>1788</v>
      </c>
      <c r="K222" s="58">
        <v>1788</v>
      </c>
      <c r="L222" s="58">
        <v>1788</v>
      </c>
      <c r="M222" s="58">
        <v>1788</v>
      </c>
      <c r="N222" s="58">
        <v>1788</v>
      </c>
      <c r="O222" s="2">
        <v>21456</v>
      </c>
    </row>
    <row r="223" spans="1:15" ht="11.25" x14ac:dyDescent="0.2">
      <c r="A223" s="10" t="s">
        <v>263</v>
      </c>
      <c r="B223" s="62" t="s">
        <v>98</v>
      </c>
      <c r="C223" s="58">
        <v>8020</v>
      </c>
      <c r="D223" s="58">
        <v>8020</v>
      </c>
      <c r="E223" s="58">
        <v>8020</v>
      </c>
      <c r="F223" s="58">
        <v>8020</v>
      </c>
      <c r="G223" s="58">
        <v>8020</v>
      </c>
      <c r="H223" s="58">
        <v>8020</v>
      </c>
      <c r="I223" s="58">
        <v>8020</v>
      </c>
      <c r="J223" s="58">
        <v>8020</v>
      </c>
      <c r="K223" s="58">
        <v>8020</v>
      </c>
      <c r="L223" s="58">
        <v>8020</v>
      </c>
      <c r="M223" s="58">
        <v>8020</v>
      </c>
      <c r="N223" s="58">
        <v>8020</v>
      </c>
      <c r="O223" s="2">
        <v>96240</v>
      </c>
    </row>
    <row r="224" spans="1:15" ht="11.25" x14ac:dyDescent="0.2">
      <c r="A224" s="10" t="s">
        <v>204</v>
      </c>
      <c r="B224" s="62" t="s">
        <v>99</v>
      </c>
      <c r="C224" s="58">
        <v>1883</v>
      </c>
      <c r="D224" s="58">
        <v>1883</v>
      </c>
      <c r="E224" s="58">
        <v>1883</v>
      </c>
      <c r="F224" s="58">
        <v>1883</v>
      </c>
      <c r="G224" s="58">
        <v>1883</v>
      </c>
      <c r="H224" s="58">
        <v>1883</v>
      </c>
      <c r="I224" s="58">
        <v>1883</v>
      </c>
      <c r="J224" s="58">
        <v>1883</v>
      </c>
      <c r="K224" s="58">
        <v>1883</v>
      </c>
      <c r="L224" s="58">
        <v>1883</v>
      </c>
      <c r="M224" s="58">
        <v>1883</v>
      </c>
      <c r="N224" s="58">
        <v>1883</v>
      </c>
      <c r="O224" s="2">
        <v>22596</v>
      </c>
    </row>
    <row r="225" spans="1:15" ht="11.25" x14ac:dyDescent="0.2">
      <c r="A225" s="10" t="s">
        <v>226</v>
      </c>
      <c r="B225" s="62" t="s">
        <v>100</v>
      </c>
      <c r="C225" s="58">
        <v>160</v>
      </c>
      <c r="D225" s="58">
        <v>160</v>
      </c>
      <c r="E225" s="58">
        <v>160</v>
      </c>
      <c r="F225" s="58">
        <v>160</v>
      </c>
      <c r="G225" s="58">
        <v>160</v>
      </c>
      <c r="H225" s="58">
        <v>160</v>
      </c>
      <c r="I225" s="58">
        <v>160</v>
      </c>
      <c r="J225" s="58">
        <v>160</v>
      </c>
      <c r="K225" s="58">
        <v>160</v>
      </c>
      <c r="L225" s="58">
        <v>160</v>
      </c>
      <c r="M225" s="58">
        <v>160</v>
      </c>
      <c r="N225" s="58">
        <v>160</v>
      </c>
      <c r="O225" s="2">
        <v>1920</v>
      </c>
    </row>
    <row r="226" spans="1:15" ht="11.25" x14ac:dyDescent="0.2">
      <c r="A226" s="10" t="s">
        <v>215</v>
      </c>
      <c r="B226" s="62" t="s">
        <v>101</v>
      </c>
      <c r="C226" s="58">
        <v>116</v>
      </c>
      <c r="D226" s="58">
        <v>116</v>
      </c>
      <c r="E226" s="58">
        <v>116</v>
      </c>
      <c r="F226" s="58">
        <v>116</v>
      </c>
      <c r="G226" s="58">
        <v>116</v>
      </c>
      <c r="H226" s="58">
        <v>116</v>
      </c>
      <c r="I226" s="58">
        <v>116</v>
      </c>
      <c r="J226" s="58">
        <v>116</v>
      </c>
      <c r="K226" s="58">
        <v>116</v>
      </c>
      <c r="L226" s="58">
        <v>116</v>
      </c>
      <c r="M226" s="58">
        <v>116</v>
      </c>
      <c r="N226" s="58">
        <v>116</v>
      </c>
      <c r="O226" s="2">
        <v>1392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931</v>
      </c>
      <c r="D228" s="58">
        <v>931</v>
      </c>
      <c r="E228" s="58">
        <v>931</v>
      </c>
      <c r="F228" s="58">
        <v>931</v>
      </c>
      <c r="G228" s="58">
        <v>931</v>
      </c>
      <c r="H228" s="58">
        <v>931</v>
      </c>
      <c r="I228" s="58">
        <v>931</v>
      </c>
      <c r="J228" s="58">
        <v>931</v>
      </c>
      <c r="K228" s="58">
        <v>931</v>
      </c>
      <c r="L228" s="58">
        <v>931</v>
      </c>
      <c r="M228" s="58">
        <v>931</v>
      </c>
      <c r="N228" s="58">
        <v>931</v>
      </c>
      <c r="O228" s="2">
        <v>11172</v>
      </c>
    </row>
    <row r="229" spans="1:15" ht="11.25" x14ac:dyDescent="0.2">
      <c r="A229" s="42" t="s">
        <v>510</v>
      </c>
      <c r="B229" s="62" t="s">
        <v>102</v>
      </c>
      <c r="C229" s="58">
        <v>805</v>
      </c>
      <c r="D229" s="58">
        <v>805</v>
      </c>
      <c r="E229" s="58">
        <v>805</v>
      </c>
      <c r="F229" s="58">
        <v>805</v>
      </c>
      <c r="G229" s="58">
        <v>805</v>
      </c>
      <c r="H229" s="58">
        <v>805</v>
      </c>
      <c r="I229" s="58">
        <v>805</v>
      </c>
      <c r="J229" s="58">
        <v>805</v>
      </c>
      <c r="K229" s="58">
        <v>805</v>
      </c>
      <c r="L229" s="58">
        <v>805</v>
      </c>
      <c r="M229" s="58">
        <v>805</v>
      </c>
      <c r="N229" s="58">
        <v>805</v>
      </c>
      <c r="O229" s="2">
        <v>9660</v>
      </c>
    </row>
    <row r="230" spans="1:15" ht="11.25" x14ac:dyDescent="0.2">
      <c r="A230" s="10"/>
      <c r="B230" s="4" t="s">
        <v>103</v>
      </c>
      <c r="C230" s="15">
        <v>66737</v>
      </c>
      <c r="D230" s="15">
        <v>64613</v>
      </c>
      <c r="E230" s="15">
        <v>66162</v>
      </c>
      <c r="F230" s="15">
        <v>69380</v>
      </c>
      <c r="G230" s="15">
        <v>63317</v>
      </c>
      <c r="H230" s="15">
        <v>65028</v>
      </c>
      <c r="I230" s="15">
        <v>64506</v>
      </c>
      <c r="J230" s="15">
        <v>66554</v>
      </c>
      <c r="K230" s="15">
        <v>87814</v>
      </c>
      <c r="L230" s="15">
        <v>62968</v>
      </c>
      <c r="M230" s="15">
        <v>64169</v>
      </c>
      <c r="N230" s="15">
        <v>65134</v>
      </c>
      <c r="O230" s="15">
        <v>806382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124673</v>
      </c>
      <c r="D232" s="17">
        <v>122881</v>
      </c>
      <c r="E232" s="17">
        <v>124235</v>
      </c>
      <c r="F232" s="17">
        <v>127996</v>
      </c>
      <c r="G232" s="17">
        <v>122438</v>
      </c>
      <c r="H232" s="17">
        <v>125566</v>
      </c>
      <c r="I232" s="17">
        <v>124347</v>
      </c>
      <c r="J232" s="17">
        <v>126746</v>
      </c>
      <c r="K232" s="17">
        <v>147659</v>
      </c>
      <c r="L232" s="17">
        <v>124072</v>
      </c>
      <c r="M232" s="17">
        <v>122604</v>
      </c>
      <c r="N232" s="17">
        <v>123270</v>
      </c>
      <c r="O232" s="17">
        <v>1516487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2292858</v>
      </c>
      <c r="D234" s="20">
        <v>2157121</v>
      </c>
      <c r="E234" s="20">
        <v>2347027</v>
      </c>
      <c r="F234" s="20">
        <v>2557175</v>
      </c>
      <c r="G234" s="20">
        <v>2459098</v>
      </c>
      <c r="H234" s="20">
        <v>2511863</v>
      </c>
      <c r="I234" s="20">
        <v>2605196</v>
      </c>
      <c r="J234" s="20">
        <v>2488888</v>
      </c>
      <c r="K234" s="20">
        <v>2557405</v>
      </c>
      <c r="L234" s="20">
        <v>2468921</v>
      </c>
      <c r="M234" s="20">
        <v>2378495</v>
      </c>
      <c r="N234" s="20">
        <v>2427496</v>
      </c>
      <c r="O234" s="20">
        <v>29251543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1248805</v>
      </c>
      <c r="D236" s="15">
        <v>1292804</v>
      </c>
      <c r="E236" s="15">
        <v>1382030</v>
      </c>
      <c r="F236" s="15">
        <v>1599534</v>
      </c>
      <c r="G236" s="15">
        <v>1865474</v>
      </c>
      <c r="H236" s="15">
        <v>1858933</v>
      </c>
      <c r="I236" s="15">
        <v>1763660</v>
      </c>
      <c r="J236" s="15">
        <v>1879805</v>
      </c>
      <c r="K236" s="15">
        <v>1940556</v>
      </c>
      <c r="L236" s="15">
        <v>1729969</v>
      </c>
      <c r="M236" s="15">
        <v>1651420</v>
      </c>
      <c r="N236" s="15">
        <v>1388404</v>
      </c>
      <c r="O236" s="15">
        <v>19601387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37471</v>
      </c>
      <c r="D239" s="58">
        <v>33003</v>
      </c>
      <c r="E239" s="58">
        <v>35364</v>
      </c>
      <c r="F239" s="58">
        <v>35908</v>
      </c>
      <c r="G239" s="58">
        <v>32859</v>
      </c>
      <c r="H239" s="58">
        <v>34359</v>
      </c>
      <c r="I239" s="58">
        <v>34503</v>
      </c>
      <c r="J239" s="58">
        <v>32871</v>
      </c>
      <c r="K239" s="58">
        <v>36746</v>
      </c>
      <c r="L239" s="58">
        <v>34607</v>
      </c>
      <c r="M239" s="58">
        <v>33221</v>
      </c>
      <c r="N239" s="58">
        <v>35859</v>
      </c>
      <c r="O239" s="2">
        <v>416771</v>
      </c>
    </row>
    <row r="240" spans="1:15" ht="11.25" x14ac:dyDescent="0.2">
      <c r="A240" s="10" t="s">
        <v>236</v>
      </c>
      <c r="B240" s="62" t="s">
        <v>52</v>
      </c>
      <c r="C240" s="58">
        <v>26480</v>
      </c>
      <c r="D240" s="58">
        <v>22949</v>
      </c>
      <c r="E240" s="58">
        <v>23146</v>
      </c>
      <c r="F240" s="58">
        <v>23266</v>
      </c>
      <c r="G240" s="58">
        <v>19817</v>
      </c>
      <c r="H240" s="58">
        <v>19562</v>
      </c>
      <c r="I240" s="58">
        <v>19411</v>
      </c>
      <c r="J240" s="58">
        <v>19240</v>
      </c>
      <c r="K240" s="58">
        <v>19244</v>
      </c>
      <c r="L240" s="58">
        <v>20365</v>
      </c>
      <c r="M240" s="58">
        <v>18842</v>
      </c>
      <c r="N240" s="58">
        <v>21189</v>
      </c>
      <c r="O240" s="2">
        <v>253511</v>
      </c>
    </row>
    <row r="241" spans="1:15" ht="11.25" x14ac:dyDescent="0.2">
      <c r="A241" s="10" t="s">
        <v>233</v>
      </c>
      <c r="B241" s="62" t="s">
        <v>456</v>
      </c>
      <c r="C241" s="58">
        <v>6083</v>
      </c>
      <c r="D241" s="58">
        <v>6338</v>
      </c>
      <c r="E241" s="58">
        <v>6638</v>
      </c>
      <c r="F241" s="58">
        <v>7026</v>
      </c>
      <c r="G241" s="58">
        <v>7325</v>
      </c>
      <c r="H241" s="58">
        <v>7449</v>
      </c>
      <c r="I241" s="58">
        <v>7660</v>
      </c>
      <c r="J241" s="58">
        <v>7530</v>
      </c>
      <c r="K241" s="58">
        <v>6299</v>
      </c>
      <c r="L241" s="58">
        <v>6461</v>
      </c>
      <c r="M241" s="58">
        <v>6523</v>
      </c>
      <c r="N241" s="58">
        <v>6907</v>
      </c>
      <c r="O241" s="2">
        <v>82239</v>
      </c>
    </row>
    <row r="242" spans="1:15" ht="11.25" x14ac:dyDescent="0.2">
      <c r="A242" s="10" t="s">
        <v>232</v>
      </c>
      <c r="B242" s="62" t="s">
        <v>457</v>
      </c>
      <c r="C242" s="58">
        <v>1269</v>
      </c>
      <c r="D242" s="58">
        <v>1075</v>
      </c>
      <c r="E242" s="58">
        <v>1215</v>
      </c>
      <c r="F242" s="58">
        <v>1204</v>
      </c>
      <c r="G242" s="58">
        <v>1103</v>
      </c>
      <c r="H242" s="58">
        <v>1126</v>
      </c>
      <c r="I242" s="58">
        <v>1172</v>
      </c>
      <c r="J242" s="58">
        <v>1142</v>
      </c>
      <c r="K242" s="58">
        <v>1197</v>
      </c>
      <c r="L242" s="58">
        <v>1239</v>
      </c>
      <c r="M242" s="58">
        <v>1232</v>
      </c>
      <c r="N242" s="58">
        <v>1381</v>
      </c>
      <c r="O242" s="2">
        <v>14355</v>
      </c>
    </row>
    <row r="243" spans="1:15" ht="11.25" x14ac:dyDescent="0.2">
      <c r="A243" s="10" t="s">
        <v>231</v>
      </c>
      <c r="B243" s="62" t="s">
        <v>53</v>
      </c>
      <c r="C243" s="58">
        <v>16012</v>
      </c>
      <c r="D243" s="58">
        <v>14104</v>
      </c>
      <c r="E243" s="58">
        <v>15462</v>
      </c>
      <c r="F243" s="58">
        <v>15089</v>
      </c>
      <c r="G243" s="58">
        <v>13829</v>
      </c>
      <c r="H243" s="58">
        <v>13262</v>
      </c>
      <c r="I243" s="58">
        <v>14105</v>
      </c>
      <c r="J243" s="58">
        <v>13496</v>
      </c>
      <c r="K243" s="58">
        <v>13825</v>
      </c>
      <c r="L243" s="58">
        <v>14292</v>
      </c>
      <c r="M243" s="58">
        <v>13947</v>
      </c>
      <c r="N243" s="58">
        <v>15102</v>
      </c>
      <c r="O243" s="2">
        <v>172525</v>
      </c>
    </row>
    <row r="244" spans="1:15" ht="11.25" x14ac:dyDescent="0.2">
      <c r="A244" s="10" t="s">
        <v>244</v>
      </c>
      <c r="B244" s="62" t="s">
        <v>450</v>
      </c>
      <c r="C244" s="58">
        <v>39391</v>
      </c>
      <c r="D244" s="58">
        <v>44663</v>
      </c>
      <c r="E244" s="58">
        <v>45653</v>
      </c>
      <c r="F244" s="58">
        <v>49847</v>
      </c>
      <c r="G244" s="58">
        <v>52499</v>
      </c>
      <c r="H244" s="58">
        <v>62576</v>
      </c>
      <c r="I244" s="58">
        <v>63513</v>
      </c>
      <c r="J244" s="58">
        <v>61446</v>
      </c>
      <c r="K244" s="58">
        <v>65133</v>
      </c>
      <c r="L244" s="58">
        <v>44110</v>
      </c>
      <c r="M244" s="58">
        <v>35178</v>
      </c>
      <c r="N244" s="58">
        <v>31670</v>
      </c>
      <c r="O244" s="2">
        <v>595679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-1</v>
      </c>
      <c r="E246" s="58">
        <v>2</v>
      </c>
      <c r="F246" s="58">
        <v>-2</v>
      </c>
      <c r="G246" s="58">
        <v>1</v>
      </c>
      <c r="H246" s="58">
        <v>-1</v>
      </c>
      <c r="I246" s="58">
        <v>-1</v>
      </c>
      <c r="J246" s="58">
        <v>1</v>
      </c>
      <c r="K246" s="58">
        <v>0</v>
      </c>
      <c r="L246" s="58">
        <v>1</v>
      </c>
      <c r="M246" s="58">
        <v>-1</v>
      </c>
      <c r="N246" s="58">
        <v>1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19685</v>
      </c>
      <c r="D247" s="58">
        <v>15052</v>
      </c>
      <c r="E247" s="58">
        <v>15906</v>
      </c>
      <c r="F247" s="58">
        <v>15473</v>
      </c>
      <c r="G247" s="58">
        <v>14552</v>
      </c>
      <c r="H247" s="58">
        <v>13926</v>
      </c>
      <c r="I247" s="58">
        <v>14510</v>
      </c>
      <c r="J247" s="58">
        <v>14428</v>
      </c>
      <c r="K247" s="58">
        <v>14650</v>
      </c>
      <c r="L247" s="58">
        <v>15483</v>
      </c>
      <c r="M247" s="58">
        <v>15319</v>
      </c>
      <c r="N247" s="58">
        <v>16373</v>
      </c>
      <c r="O247" s="2">
        <v>185357</v>
      </c>
    </row>
    <row r="248" spans="1:15" ht="11.25" x14ac:dyDescent="0.2">
      <c r="A248" s="10" t="s">
        <v>237</v>
      </c>
      <c r="B248" s="62" t="s">
        <v>465</v>
      </c>
      <c r="C248" s="58">
        <v>2</v>
      </c>
      <c r="D248" s="58">
        <v>2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4</v>
      </c>
    </row>
    <row r="249" spans="1:15" ht="11.25" x14ac:dyDescent="0.2">
      <c r="A249" s="10" t="s">
        <v>238</v>
      </c>
      <c r="B249" s="62" t="s">
        <v>466</v>
      </c>
      <c r="C249" s="58">
        <v>3246</v>
      </c>
      <c r="D249" s="58">
        <v>2610</v>
      </c>
      <c r="E249" s="58">
        <v>2804</v>
      </c>
      <c r="F249" s="58">
        <v>2843</v>
      </c>
      <c r="G249" s="58">
        <v>2629</v>
      </c>
      <c r="H249" s="58">
        <v>2582</v>
      </c>
      <c r="I249" s="58">
        <v>2617</v>
      </c>
      <c r="J249" s="58">
        <v>2573</v>
      </c>
      <c r="K249" s="58">
        <v>2595</v>
      </c>
      <c r="L249" s="58">
        <v>2642</v>
      </c>
      <c r="M249" s="58">
        <v>2573</v>
      </c>
      <c r="N249" s="58">
        <v>2867</v>
      </c>
      <c r="O249" s="2">
        <v>32581</v>
      </c>
    </row>
    <row r="250" spans="1:15" ht="11.25" x14ac:dyDescent="0.2">
      <c r="A250" s="10" t="s">
        <v>239</v>
      </c>
      <c r="B250" s="62" t="s">
        <v>467</v>
      </c>
      <c r="C250" s="58">
        <v>57134</v>
      </c>
      <c r="D250" s="58">
        <v>57403</v>
      </c>
      <c r="E250" s="58">
        <v>80647</v>
      </c>
      <c r="F250" s="58">
        <v>78573</v>
      </c>
      <c r="G250" s="58">
        <v>55002</v>
      </c>
      <c r="H250" s="58">
        <v>65858</v>
      </c>
      <c r="I250" s="58">
        <v>78118</v>
      </c>
      <c r="J250" s="58">
        <v>104797</v>
      </c>
      <c r="K250" s="58">
        <v>77396</v>
      </c>
      <c r="L250" s="58">
        <v>88676</v>
      </c>
      <c r="M250" s="58">
        <v>94276</v>
      </c>
      <c r="N250" s="58">
        <v>96062</v>
      </c>
      <c r="O250" s="2">
        <v>933942</v>
      </c>
    </row>
    <row r="251" spans="1:15" ht="11.25" x14ac:dyDescent="0.2">
      <c r="A251" s="10" t="s">
        <v>240</v>
      </c>
      <c r="B251" s="62" t="s">
        <v>468</v>
      </c>
      <c r="C251" s="58">
        <v>4554</v>
      </c>
      <c r="D251" s="58">
        <v>5140</v>
      </c>
      <c r="E251" s="58">
        <v>5248</v>
      </c>
      <c r="F251" s="58">
        <v>5332</v>
      </c>
      <c r="G251" s="58">
        <v>4747</v>
      </c>
      <c r="H251" s="58">
        <v>4831</v>
      </c>
      <c r="I251" s="58">
        <v>4952</v>
      </c>
      <c r="J251" s="58">
        <v>4782</v>
      </c>
      <c r="K251" s="58">
        <v>5005</v>
      </c>
      <c r="L251" s="58">
        <v>4986</v>
      </c>
      <c r="M251" s="58">
        <v>4829</v>
      </c>
      <c r="N251" s="58">
        <v>5348</v>
      </c>
      <c r="O251" s="2">
        <v>59754</v>
      </c>
    </row>
    <row r="252" spans="1:15" ht="11.25" x14ac:dyDescent="0.2">
      <c r="A252" s="10" t="s">
        <v>241</v>
      </c>
      <c r="B252" s="62" t="s">
        <v>469</v>
      </c>
      <c r="C252" s="58">
        <v>12193</v>
      </c>
      <c r="D252" s="58">
        <v>13932</v>
      </c>
      <c r="E252" s="58">
        <v>15583</v>
      </c>
      <c r="F252" s="58">
        <v>18062</v>
      </c>
      <c r="G252" s="58">
        <v>14734</v>
      </c>
      <c r="H252" s="58">
        <v>15594</v>
      </c>
      <c r="I252" s="58">
        <v>15592</v>
      </c>
      <c r="J252" s="58">
        <v>14670</v>
      </c>
      <c r="K252" s="58">
        <v>16295</v>
      </c>
      <c r="L252" s="58">
        <v>15345</v>
      </c>
      <c r="M252" s="58">
        <v>14910</v>
      </c>
      <c r="N252" s="58">
        <v>16180</v>
      </c>
      <c r="O252" s="2">
        <v>183090</v>
      </c>
    </row>
    <row r="253" spans="1:15" ht="11.25" x14ac:dyDescent="0.2">
      <c r="A253" s="10" t="s">
        <v>242</v>
      </c>
      <c r="B253" s="62" t="s">
        <v>470</v>
      </c>
      <c r="C253" s="58">
        <v>28705</v>
      </c>
      <c r="D253" s="58">
        <v>25625</v>
      </c>
      <c r="E253" s="58">
        <v>27736</v>
      </c>
      <c r="F253" s="58">
        <v>28077</v>
      </c>
      <c r="G253" s="58">
        <v>25507</v>
      </c>
      <c r="H253" s="58">
        <v>25510</v>
      </c>
      <c r="I253" s="58">
        <v>26844</v>
      </c>
      <c r="J253" s="58">
        <v>26227</v>
      </c>
      <c r="K253" s="58">
        <v>27130</v>
      </c>
      <c r="L253" s="58">
        <v>26720</v>
      </c>
      <c r="M253" s="58">
        <v>26256</v>
      </c>
      <c r="N253" s="58">
        <v>28526</v>
      </c>
      <c r="O253" s="2">
        <v>322863</v>
      </c>
    </row>
    <row r="254" spans="1:15" ht="11.25" x14ac:dyDescent="0.2">
      <c r="A254" s="10"/>
      <c r="B254" s="4" t="s">
        <v>471</v>
      </c>
      <c r="C254" s="15">
        <v>252225</v>
      </c>
      <c r="D254" s="15">
        <v>241895</v>
      </c>
      <c r="E254" s="15">
        <v>275404</v>
      </c>
      <c r="F254" s="15">
        <v>280698</v>
      </c>
      <c r="G254" s="15">
        <v>244604</v>
      </c>
      <c r="H254" s="15">
        <v>266634</v>
      </c>
      <c r="I254" s="15">
        <v>282996</v>
      </c>
      <c r="J254" s="15">
        <v>303203</v>
      </c>
      <c r="K254" s="15">
        <v>285515</v>
      </c>
      <c r="L254" s="15">
        <v>274927</v>
      </c>
      <c r="M254" s="15">
        <v>267105</v>
      </c>
      <c r="N254" s="15">
        <v>277465</v>
      </c>
      <c r="O254" s="15">
        <v>3252671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996580</v>
      </c>
      <c r="D256" s="34">
        <v>1050909</v>
      </c>
      <c r="E256" s="34">
        <v>1106626</v>
      </c>
      <c r="F256" s="34">
        <v>1318836</v>
      </c>
      <c r="G256" s="34">
        <v>1620870</v>
      </c>
      <c r="H256" s="34">
        <v>1592299</v>
      </c>
      <c r="I256" s="34">
        <v>1480664</v>
      </c>
      <c r="J256" s="34">
        <v>1576602</v>
      </c>
      <c r="K256" s="34">
        <v>1655041</v>
      </c>
      <c r="L256" s="34">
        <v>1455042</v>
      </c>
      <c r="M256" s="34">
        <v>1384315</v>
      </c>
      <c r="N256" s="34">
        <v>1110939</v>
      </c>
      <c r="O256" s="34">
        <v>16348716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996580</v>
      </c>
      <c r="D260" s="17">
        <v>1050909</v>
      </c>
      <c r="E260" s="17">
        <v>1106626</v>
      </c>
      <c r="F260" s="17">
        <v>1318836</v>
      </c>
      <c r="G260" s="17">
        <v>1620870</v>
      </c>
      <c r="H260" s="17">
        <v>1592299</v>
      </c>
      <c r="I260" s="17">
        <v>1480664</v>
      </c>
      <c r="J260" s="17">
        <v>1576602</v>
      </c>
      <c r="K260" s="17">
        <v>1655041</v>
      </c>
      <c r="L260" s="17">
        <v>1455042</v>
      </c>
      <c r="M260" s="17">
        <v>1384315</v>
      </c>
      <c r="N260" s="17">
        <v>1110939</v>
      </c>
      <c r="O260" s="17">
        <v>16348716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106251</v>
      </c>
      <c r="D262" s="58">
        <v>103498</v>
      </c>
      <c r="E262" s="58">
        <v>111872</v>
      </c>
      <c r="F262" s="58">
        <v>124701</v>
      </c>
      <c r="G262" s="58">
        <v>129737</v>
      </c>
      <c r="H262" s="58">
        <v>131123</v>
      </c>
      <c r="I262" s="58">
        <v>131066</v>
      </c>
      <c r="J262" s="58">
        <v>131061</v>
      </c>
      <c r="K262" s="58">
        <v>134939</v>
      </c>
      <c r="L262" s="58">
        <v>125967</v>
      </c>
      <c r="M262" s="58">
        <v>120896</v>
      </c>
      <c r="N262" s="58">
        <v>114477</v>
      </c>
      <c r="O262" s="2">
        <v>1465588</v>
      </c>
    </row>
    <row r="263" spans="1:15" ht="11.25" x14ac:dyDescent="0.2">
      <c r="A263" s="10" t="s">
        <v>265</v>
      </c>
      <c r="B263" s="62" t="s">
        <v>110</v>
      </c>
      <c r="C263" s="58">
        <v>28893</v>
      </c>
      <c r="D263" s="58">
        <v>28893</v>
      </c>
      <c r="E263" s="58">
        <v>28893</v>
      </c>
      <c r="F263" s="58">
        <v>29576</v>
      </c>
      <c r="G263" s="58">
        <v>11769</v>
      </c>
      <c r="H263" s="58">
        <v>11769</v>
      </c>
      <c r="I263" s="58">
        <v>11769</v>
      </c>
      <c r="J263" s="58">
        <v>11769</v>
      </c>
      <c r="K263" s="58">
        <v>11769</v>
      </c>
      <c r="L263" s="58">
        <v>11769</v>
      </c>
      <c r="M263" s="58">
        <v>11769</v>
      </c>
      <c r="N263" s="58">
        <v>11769</v>
      </c>
      <c r="O263" s="2">
        <v>210407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861436</v>
      </c>
      <c r="D267" s="17">
        <v>918518</v>
      </c>
      <c r="E267" s="17">
        <v>965861</v>
      </c>
      <c r="F267" s="17">
        <v>1164559</v>
      </c>
      <c r="G267" s="17">
        <v>1479364</v>
      </c>
      <c r="H267" s="17">
        <v>1449407</v>
      </c>
      <c r="I267" s="17">
        <v>1337829</v>
      </c>
      <c r="J267" s="17">
        <v>1433772</v>
      </c>
      <c r="K267" s="17">
        <v>1508333</v>
      </c>
      <c r="L267" s="17">
        <v>1317306</v>
      </c>
      <c r="M267" s="17">
        <v>1251650</v>
      </c>
      <c r="N267" s="17">
        <v>984693</v>
      </c>
      <c r="O267" s="17">
        <v>14672721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70834</v>
      </c>
      <c r="D270" s="58">
        <v>68998</v>
      </c>
      <c r="E270" s="58">
        <v>74580</v>
      </c>
      <c r="F270" s="58">
        <v>83136</v>
      </c>
      <c r="G270" s="58">
        <v>86491</v>
      </c>
      <c r="H270" s="58">
        <v>87416</v>
      </c>
      <c r="I270" s="58">
        <v>87378</v>
      </c>
      <c r="J270" s="58">
        <v>87374</v>
      </c>
      <c r="K270" s="58">
        <v>89959</v>
      </c>
      <c r="L270" s="58">
        <v>83977</v>
      </c>
      <c r="M270" s="58">
        <v>80598</v>
      </c>
      <c r="N270" s="58">
        <v>76318</v>
      </c>
      <c r="O270" s="2">
        <v>977059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790602</v>
      </c>
      <c r="D275" s="20">
        <v>849520</v>
      </c>
      <c r="E275" s="20">
        <v>891281</v>
      </c>
      <c r="F275" s="20">
        <v>1081423</v>
      </c>
      <c r="G275" s="20">
        <v>1392873</v>
      </c>
      <c r="H275" s="20">
        <v>1361991</v>
      </c>
      <c r="I275" s="20">
        <v>1250451</v>
      </c>
      <c r="J275" s="20">
        <v>1346398</v>
      </c>
      <c r="K275" s="20">
        <v>1418374</v>
      </c>
      <c r="L275" s="20">
        <v>1233329</v>
      </c>
      <c r="M275" s="20">
        <v>1171052</v>
      </c>
      <c r="N275" s="20">
        <v>908375</v>
      </c>
      <c r="O275" s="20">
        <v>13695662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>
    <pageSetUpPr fitToPage="1"/>
  </sheetPr>
  <dimension ref="A1:R766"/>
  <sheetViews>
    <sheetView topLeftCell="A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299</v>
      </c>
      <c r="D3" s="2" t="s">
        <v>299</v>
      </c>
      <c r="E3" s="2" t="s">
        <v>299</v>
      </c>
      <c r="F3" s="2" t="s">
        <v>299</v>
      </c>
      <c r="G3" s="2" t="s">
        <v>299</v>
      </c>
      <c r="H3" s="2" t="s">
        <v>299</v>
      </c>
      <c r="I3" s="2" t="s">
        <v>299</v>
      </c>
      <c r="J3" s="2" t="s">
        <v>299</v>
      </c>
      <c r="K3" s="2" t="s">
        <v>299</v>
      </c>
      <c r="L3" s="2" t="s">
        <v>299</v>
      </c>
      <c r="M3" s="2" t="s">
        <v>299</v>
      </c>
      <c r="N3" s="2" t="s">
        <v>299</v>
      </c>
      <c r="O3" s="2" t="s">
        <v>299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20823</v>
      </c>
      <c r="D75" s="58">
        <v>18930</v>
      </c>
      <c r="E75" s="58">
        <v>21344</v>
      </c>
      <c r="F75" s="58">
        <v>21344</v>
      </c>
      <c r="G75" s="58">
        <v>20373</v>
      </c>
      <c r="H75" s="58">
        <v>21344</v>
      </c>
      <c r="I75" s="58">
        <v>22314</v>
      </c>
      <c r="J75" s="58">
        <v>20373</v>
      </c>
      <c r="K75" s="58">
        <v>21344</v>
      </c>
      <c r="L75" s="58">
        <v>21344</v>
      </c>
      <c r="M75" s="58">
        <v>20373</v>
      </c>
      <c r="N75" s="58">
        <v>22314</v>
      </c>
      <c r="O75" s="2">
        <v>252220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20823</v>
      </c>
      <c r="D79" s="15">
        <v>18930</v>
      </c>
      <c r="E79" s="15">
        <v>21344</v>
      </c>
      <c r="F79" s="15">
        <v>21344</v>
      </c>
      <c r="G79" s="15">
        <v>20373</v>
      </c>
      <c r="H79" s="15">
        <v>21344</v>
      </c>
      <c r="I79" s="15">
        <v>22314</v>
      </c>
      <c r="J79" s="15">
        <v>20373</v>
      </c>
      <c r="K79" s="15">
        <v>21344</v>
      </c>
      <c r="L79" s="15">
        <v>21344</v>
      </c>
      <c r="M79" s="15">
        <v>20373</v>
      </c>
      <c r="N79" s="15">
        <v>22314</v>
      </c>
      <c r="O79" s="15">
        <v>252220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8203</v>
      </c>
      <c r="D82" s="58">
        <v>8203</v>
      </c>
      <c r="E82" s="58">
        <v>8203</v>
      </c>
      <c r="F82" s="58">
        <v>8203</v>
      </c>
      <c r="G82" s="58">
        <v>8203</v>
      </c>
      <c r="H82" s="58">
        <v>8203</v>
      </c>
      <c r="I82" s="58">
        <v>8203</v>
      </c>
      <c r="J82" s="58">
        <v>8203</v>
      </c>
      <c r="K82" s="58">
        <v>8203</v>
      </c>
      <c r="L82" s="58">
        <v>8203</v>
      </c>
      <c r="M82" s="58">
        <v>8203</v>
      </c>
      <c r="N82" s="58">
        <v>8203</v>
      </c>
      <c r="O82" s="2">
        <v>98436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8203</v>
      </c>
      <c r="D84" s="15">
        <v>8203</v>
      </c>
      <c r="E84" s="15">
        <v>8203</v>
      </c>
      <c r="F84" s="15">
        <v>8203</v>
      </c>
      <c r="G84" s="15">
        <v>8203</v>
      </c>
      <c r="H84" s="15">
        <v>8203</v>
      </c>
      <c r="I84" s="15">
        <v>8203</v>
      </c>
      <c r="J84" s="15">
        <v>8203</v>
      </c>
      <c r="K84" s="15">
        <v>8203</v>
      </c>
      <c r="L84" s="15">
        <v>8203</v>
      </c>
      <c r="M84" s="15">
        <v>8203</v>
      </c>
      <c r="N84" s="15">
        <v>8203</v>
      </c>
      <c r="O84" s="15">
        <v>98436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18788</v>
      </c>
      <c r="D86" s="58">
        <v>17080</v>
      </c>
      <c r="E86" s="58">
        <v>19258</v>
      </c>
      <c r="F86" s="58">
        <v>19258</v>
      </c>
      <c r="G86" s="58">
        <v>18382</v>
      </c>
      <c r="H86" s="58">
        <v>19258</v>
      </c>
      <c r="I86" s="58">
        <v>20133</v>
      </c>
      <c r="J86" s="58">
        <v>18382</v>
      </c>
      <c r="K86" s="58">
        <v>19258</v>
      </c>
      <c r="L86" s="58">
        <v>19258</v>
      </c>
      <c r="M86" s="58">
        <v>18382</v>
      </c>
      <c r="N86" s="58">
        <v>20133</v>
      </c>
      <c r="O86" s="2">
        <v>227570</v>
      </c>
    </row>
    <row r="87" spans="1:15" ht="11.25" x14ac:dyDescent="0.2">
      <c r="A87" s="10" t="s">
        <v>228</v>
      </c>
      <c r="B87" s="62" t="s">
        <v>28</v>
      </c>
      <c r="C87" s="58">
        <v>415</v>
      </c>
      <c r="D87" s="58">
        <v>420</v>
      </c>
      <c r="E87" s="58">
        <v>434</v>
      </c>
      <c r="F87" s="58">
        <v>434</v>
      </c>
      <c r="G87" s="58">
        <v>452</v>
      </c>
      <c r="H87" s="58">
        <v>425</v>
      </c>
      <c r="I87" s="58">
        <v>425</v>
      </c>
      <c r="J87" s="58">
        <v>459</v>
      </c>
      <c r="K87" s="58">
        <v>430</v>
      </c>
      <c r="L87" s="58">
        <v>430</v>
      </c>
      <c r="M87" s="58">
        <v>430</v>
      </c>
      <c r="N87" s="58">
        <v>430</v>
      </c>
      <c r="O87" s="2">
        <v>5184</v>
      </c>
    </row>
    <row r="88" spans="1:15" ht="11.25" x14ac:dyDescent="0.2">
      <c r="A88" s="10" t="s">
        <v>196</v>
      </c>
      <c r="B88" s="62" t="s">
        <v>29</v>
      </c>
      <c r="C88" s="58">
        <v>100</v>
      </c>
      <c r="D88" s="58">
        <v>200</v>
      </c>
      <c r="E88" s="58">
        <v>470</v>
      </c>
      <c r="F88" s="58">
        <v>470</v>
      </c>
      <c r="G88" s="58">
        <v>840</v>
      </c>
      <c r="H88" s="58">
        <v>300</v>
      </c>
      <c r="I88" s="58">
        <v>300</v>
      </c>
      <c r="J88" s="58">
        <v>970</v>
      </c>
      <c r="K88" s="58">
        <v>400</v>
      </c>
      <c r="L88" s="58">
        <v>400</v>
      </c>
      <c r="M88" s="58">
        <v>400</v>
      </c>
      <c r="N88" s="58">
        <v>400</v>
      </c>
      <c r="O88" s="2">
        <v>5250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19303</v>
      </c>
      <c r="D90" s="15">
        <v>17700</v>
      </c>
      <c r="E90" s="15">
        <v>20162</v>
      </c>
      <c r="F90" s="15">
        <v>20162</v>
      </c>
      <c r="G90" s="15">
        <v>19674</v>
      </c>
      <c r="H90" s="15">
        <v>19983</v>
      </c>
      <c r="I90" s="15">
        <v>20858</v>
      </c>
      <c r="J90" s="15">
        <v>19811</v>
      </c>
      <c r="K90" s="15">
        <v>20088</v>
      </c>
      <c r="L90" s="15">
        <v>20088</v>
      </c>
      <c r="M90" s="15">
        <v>19212</v>
      </c>
      <c r="N90" s="15">
        <v>20963</v>
      </c>
      <c r="O90" s="15">
        <v>238004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48329</v>
      </c>
      <c r="D92" s="17">
        <v>44833</v>
      </c>
      <c r="E92" s="17">
        <v>49709</v>
      </c>
      <c r="F92" s="17">
        <v>49709</v>
      </c>
      <c r="G92" s="17">
        <v>48250</v>
      </c>
      <c r="H92" s="17">
        <v>49530</v>
      </c>
      <c r="I92" s="17">
        <v>51375</v>
      </c>
      <c r="J92" s="17">
        <v>48387</v>
      </c>
      <c r="K92" s="17">
        <v>49635</v>
      </c>
      <c r="L92" s="17">
        <v>49635</v>
      </c>
      <c r="M92" s="17">
        <v>47788</v>
      </c>
      <c r="N92" s="17">
        <v>51480</v>
      </c>
      <c r="O92" s="17">
        <v>588660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20</v>
      </c>
      <c r="D99" s="58">
        <v>20</v>
      </c>
      <c r="E99" s="58">
        <v>20</v>
      </c>
      <c r="F99" s="58">
        <v>20</v>
      </c>
      <c r="G99" s="58">
        <v>20</v>
      </c>
      <c r="H99" s="58">
        <v>20</v>
      </c>
      <c r="I99" s="58">
        <v>20</v>
      </c>
      <c r="J99" s="58">
        <v>20</v>
      </c>
      <c r="K99" s="58">
        <v>20</v>
      </c>
      <c r="L99" s="58">
        <v>20</v>
      </c>
      <c r="M99" s="58">
        <v>20</v>
      </c>
      <c r="N99" s="58">
        <v>20</v>
      </c>
      <c r="O99" s="2">
        <v>240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20</v>
      </c>
      <c r="D101" s="15">
        <v>20</v>
      </c>
      <c r="E101" s="15">
        <v>20</v>
      </c>
      <c r="F101" s="15">
        <v>20</v>
      </c>
      <c r="G101" s="15">
        <v>20</v>
      </c>
      <c r="H101" s="15">
        <v>20</v>
      </c>
      <c r="I101" s="15">
        <v>20</v>
      </c>
      <c r="J101" s="15">
        <v>20</v>
      </c>
      <c r="K101" s="15">
        <v>20</v>
      </c>
      <c r="L101" s="15">
        <v>20</v>
      </c>
      <c r="M101" s="15">
        <v>20</v>
      </c>
      <c r="N101" s="15">
        <v>20</v>
      </c>
      <c r="O101" s="15">
        <v>240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6600</v>
      </c>
      <c r="D103" s="58">
        <v>6000</v>
      </c>
      <c r="E103" s="58">
        <v>6765</v>
      </c>
      <c r="F103" s="58">
        <v>6765</v>
      </c>
      <c r="G103" s="58">
        <v>6458</v>
      </c>
      <c r="H103" s="58">
        <v>6765</v>
      </c>
      <c r="I103" s="58">
        <v>7073</v>
      </c>
      <c r="J103" s="58">
        <v>6458</v>
      </c>
      <c r="K103" s="58">
        <v>6765</v>
      </c>
      <c r="L103" s="58">
        <v>6765</v>
      </c>
      <c r="M103" s="58">
        <v>6458</v>
      </c>
      <c r="N103" s="58">
        <v>7073</v>
      </c>
      <c r="O103" s="2">
        <v>79945</v>
      </c>
    </row>
    <row r="104" spans="1:15" ht="11.25" x14ac:dyDescent="0.2">
      <c r="A104" s="10" t="s">
        <v>197</v>
      </c>
      <c r="B104" s="62" t="s">
        <v>482</v>
      </c>
      <c r="C104" s="58">
        <v>1750</v>
      </c>
      <c r="D104" s="58">
        <v>0</v>
      </c>
      <c r="E104" s="58">
        <v>0</v>
      </c>
      <c r="F104" s="58">
        <v>0</v>
      </c>
      <c r="G104" s="58">
        <v>1250</v>
      </c>
      <c r="H104" s="58">
        <v>0</v>
      </c>
      <c r="I104" s="58">
        <v>0</v>
      </c>
      <c r="J104" s="58">
        <v>1250</v>
      </c>
      <c r="K104" s="58">
        <v>0</v>
      </c>
      <c r="L104" s="58">
        <v>1250</v>
      </c>
      <c r="M104" s="58">
        <v>0</v>
      </c>
      <c r="N104" s="58">
        <v>0</v>
      </c>
      <c r="O104" s="2">
        <v>5500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266</v>
      </c>
      <c r="D106" s="58">
        <v>178</v>
      </c>
      <c r="E106" s="58">
        <v>178</v>
      </c>
      <c r="F106" s="58">
        <v>178</v>
      </c>
      <c r="G106" s="58">
        <v>241</v>
      </c>
      <c r="H106" s="58">
        <v>178</v>
      </c>
      <c r="I106" s="58">
        <v>178</v>
      </c>
      <c r="J106" s="58">
        <v>241</v>
      </c>
      <c r="K106" s="58">
        <v>178</v>
      </c>
      <c r="L106" s="58">
        <v>241</v>
      </c>
      <c r="M106" s="58">
        <v>178</v>
      </c>
      <c r="N106" s="58">
        <v>178</v>
      </c>
      <c r="O106" s="2">
        <v>2413</v>
      </c>
    </row>
    <row r="107" spans="1:15" ht="11.25" x14ac:dyDescent="0.2">
      <c r="A107" s="10" t="s">
        <v>195</v>
      </c>
      <c r="B107" s="62" t="s">
        <v>36</v>
      </c>
      <c r="C107" s="58">
        <v>3564</v>
      </c>
      <c r="D107" s="58">
        <v>3564</v>
      </c>
      <c r="E107" s="58">
        <v>3564</v>
      </c>
      <c r="F107" s="58">
        <v>3564</v>
      </c>
      <c r="G107" s="58">
        <v>3564</v>
      </c>
      <c r="H107" s="58">
        <v>3564</v>
      </c>
      <c r="I107" s="58">
        <v>3564</v>
      </c>
      <c r="J107" s="58">
        <v>3564</v>
      </c>
      <c r="K107" s="58">
        <v>3564</v>
      </c>
      <c r="L107" s="58">
        <v>3564</v>
      </c>
      <c r="M107" s="58">
        <v>3564</v>
      </c>
      <c r="N107" s="58">
        <v>3564</v>
      </c>
      <c r="O107" s="2">
        <v>42768</v>
      </c>
    </row>
    <row r="108" spans="1:15" ht="11.25" x14ac:dyDescent="0.2">
      <c r="A108" s="10"/>
      <c r="B108" s="4" t="s">
        <v>529</v>
      </c>
      <c r="C108" s="15">
        <v>12180</v>
      </c>
      <c r="D108" s="15">
        <v>9742</v>
      </c>
      <c r="E108" s="15">
        <v>10507</v>
      </c>
      <c r="F108" s="15">
        <v>10507</v>
      </c>
      <c r="G108" s="15">
        <v>11513</v>
      </c>
      <c r="H108" s="15">
        <v>10507</v>
      </c>
      <c r="I108" s="15">
        <v>10815</v>
      </c>
      <c r="J108" s="15">
        <v>11513</v>
      </c>
      <c r="K108" s="15">
        <v>10507</v>
      </c>
      <c r="L108" s="15">
        <v>11820</v>
      </c>
      <c r="M108" s="15">
        <v>10200</v>
      </c>
      <c r="N108" s="15">
        <v>10815</v>
      </c>
      <c r="O108" s="15">
        <v>130626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12180</v>
      </c>
      <c r="D112" s="15">
        <v>9742</v>
      </c>
      <c r="E112" s="15">
        <v>10507</v>
      </c>
      <c r="F112" s="15">
        <v>10507</v>
      </c>
      <c r="G112" s="15">
        <v>11513</v>
      </c>
      <c r="H112" s="15">
        <v>10507</v>
      </c>
      <c r="I112" s="15">
        <v>10815</v>
      </c>
      <c r="J112" s="15">
        <v>11513</v>
      </c>
      <c r="K112" s="15">
        <v>10507</v>
      </c>
      <c r="L112" s="15">
        <v>11820</v>
      </c>
      <c r="M112" s="15">
        <v>10200</v>
      </c>
      <c r="N112" s="15">
        <v>10815</v>
      </c>
      <c r="O112" s="15">
        <v>130626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60529</v>
      </c>
      <c r="D114" s="20">
        <v>54595</v>
      </c>
      <c r="E114" s="20">
        <v>60236</v>
      </c>
      <c r="F114" s="20">
        <v>60236</v>
      </c>
      <c r="G114" s="20">
        <v>59783</v>
      </c>
      <c r="H114" s="20">
        <v>60057</v>
      </c>
      <c r="I114" s="20">
        <v>62210</v>
      </c>
      <c r="J114" s="20">
        <v>59920</v>
      </c>
      <c r="K114" s="20">
        <v>60162</v>
      </c>
      <c r="L114" s="20">
        <v>61475</v>
      </c>
      <c r="M114" s="20">
        <v>58008</v>
      </c>
      <c r="N114" s="20">
        <v>62315</v>
      </c>
      <c r="O114" s="20">
        <v>719526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6891</v>
      </c>
      <c r="D118" s="58">
        <v>4607</v>
      </c>
      <c r="E118" s="58">
        <v>4965</v>
      </c>
      <c r="F118" s="58">
        <v>4977</v>
      </c>
      <c r="G118" s="58">
        <v>5768</v>
      </c>
      <c r="H118" s="58">
        <v>3894</v>
      </c>
      <c r="I118" s="58">
        <v>3839</v>
      </c>
      <c r="J118" s="58">
        <v>3970</v>
      </c>
      <c r="K118" s="58">
        <v>3047</v>
      </c>
      <c r="L118" s="58">
        <v>3325</v>
      </c>
      <c r="M118" s="58">
        <v>2619</v>
      </c>
      <c r="N118" s="58">
        <v>2621</v>
      </c>
      <c r="O118" s="2">
        <v>50523</v>
      </c>
    </row>
    <row r="119" spans="1:15" ht="11.25" customHeight="1" x14ac:dyDescent="0.2">
      <c r="A119" s="10" t="s">
        <v>250</v>
      </c>
      <c r="B119" s="62" t="s">
        <v>43</v>
      </c>
      <c r="C119" s="58">
        <v>3925</v>
      </c>
      <c r="D119" s="58">
        <v>3678</v>
      </c>
      <c r="E119" s="58">
        <v>3928</v>
      </c>
      <c r="F119" s="58">
        <v>3717</v>
      </c>
      <c r="G119" s="58">
        <v>4121</v>
      </c>
      <c r="H119" s="58">
        <v>3775</v>
      </c>
      <c r="I119" s="58">
        <v>3828</v>
      </c>
      <c r="J119" s="58">
        <v>4790</v>
      </c>
      <c r="K119" s="58">
        <v>3870</v>
      </c>
      <c r="L119" s="58">
        <v>3917</v>
      </c>
      <c r="M119" s="58">
        <v>3864</v>
      </c>
      <c r="N119" s="58">
        <v>4327</v>
      </c>
      <c r="O119" s="2">
        <v>47740</v>
      </c>
    </row>
    <row r="120" spans="1:15" ht="11.25" x14ac:dyDescent="0.2">
      <c r="A120" s="10" t="s">
        <v>251</v>
      </c>
      <c r="B120" s="62" t="s">
        <v>44</v>
      </c>
      <c r="C120" s="58">
        <v>-214</v>
      </c>
      <c r="D120" s="58">
        <v>-214</v>
      </c>
      <c r="E120" s="58">
        <v>-214</v>
      </c>
      <c r="F120" s="58">
        <v>-214</v>
      </c>
      <c r="G120" s="58">
        <v>-214</v>
      </c>
      <c r="H120" s="58">
        <v>-214</v>
      </c>
      <c r="I120" s="58">
        <v>-214</v>
      </c>
      <c r="J120" s="58">
        <v>-214</v>
      </c>
      <c r="K120" s="58">
        <v>-214</v>
      </c>
      <c r="L120" s="58">
        <v>-214</v>
      </c>
      <c r="M120" s="58">
        <v>-214</v>
      </c>
      <c r="N120" s="58">
        <v>-214</v>
      </c>
      <c r="O120" s="2">
        <v>-2568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1022</v>
      </c>
      <c r="D123" s="58">
        <v>22</v>
      </c>
      <c r="E123" s="58">
        <v>30</v>
      </c>
      <c r="F123" s="58">
        <v>51</v>
      </c>
      <c r="G123" s="58">
        <v>25</v>
      </c>
      <c r="H123" s="58">
        <v>25</v>
      </c>
      <c r="I123" s="58">
        <v>595</v>
      </c>
      <c r="J123" s="58">
        <v>1429</v>
      </c>
      <c r="K123" s="58">
        <v>3311</v>
      </c>
      <c r="L123" s="58">
        <v>1928</v>
      </c>
      <c r="M123" s="58">
        <v>0</v>
      </c>
      <c r="N123" s="58">
        <v>0</v>
      </c>
      <c r="O123" s="2">
        <v>8438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2242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2242</v>
      </c>
    </row>
    <row r="126" spans="1:15" ht="11.25" x14ac:dyDescent="0.2">
      <c r="A126" s="10" t="s">
        <v>254</v>
      </c>
      <c r="B126" s="62" t="s">
        <v>454</v>
      </c>
      <c r="C126" s="58">
        <v>113</v>
      </c>
      <c r="D126" s="58">
        <v>733</v>
      </c>
      <c r="E126" s="58">
        <v>75</v>
      </c>
      <c r="F126" s="58">
        <v>0</v>
      </c>
      <c r="G126" s="58">
        <v>0</v>
      </c>
      <c r="H126" s="58">
        <v>0</v>
      </c>
      <c r="I126" s="58">
        <v>0</v>
      </c>
      <c r="J126" s="58">
        <v>6167</v>
      </c>
      <c r="K126" s="58">
        <v>0</v>
      </c>
      <c r="L126" s="58">
        <v>51</v>
      </c>
      <c r="M126" s="58">
        <v>0</v>
      </c>
      <c r="N126" s="58">
        <v>2200</v>
      </c>
      <c r="O126" s="2">
        <v>9339</v>
      </c>
    </row>
    <row r="127" spans="1:15" ht="11.25" x14ac:dyDescent="0.2">
      <c r="A127" s="10"/>
      <c r="B127" s="4" t="s">
        <v>455</v>
      </c>
      <c r="C127" s="15">
        <v>11737</v>
      </c>
      <c r="D127" s="15">
        <v>8826</v>
      </c>
      <c r="E127" s="15">
        <v>8784</v>
      </c>
      <c r="F127" s="15">
        <v>8531</v>
      </c>
      <c r="G127" s="15">
        <v>11942</v>
      </c>
      <c r="H127" s="15">
        <v>7480</v>
      </c>
      <c r="I127" s="15">
        <v>8048</v>
      </c>
      <c r="J127" s="15">
        <v>16142</v>
      </c>
      <c r="K127" s="15">
        <v>10014</v>
      </c>
      <c r="L127" s="15">
        <v>9007</v>
      </c>
      <c r="M127" s="15">
        <v>6269</v>
      </c>
      <c r="N127" s="15">
        <v>8934</v>
      </c>
      <c r="O127" s="15">
        <v>115714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72266</v>
      </c>
      <c r="D129" s="20">
        <v>63421</v>
      </c>
      <c r="E129" s="20">
        <v>69020</v>
      </c>
      <c r="F129" s="20">
        <v>68767</v>
      </c>
      <c r="G129" s="20">
        <v>71725</v>
      </c>
      <c r="H129" s="20">
        <v>67537</v>
      </c>
      <c r="I129" s="20">
        <v>70258</v>
      </c>
      <c r="J129" s="20">
        <v>76062</v>
      </c>
      <c r="K129" s="20">
        <v>70176</v>
      </c>
      <c r="L129" s="20">
        <v>70482</v>
      </c>
      <c r="M129" s="20">
        <v>64277</v>
      </c>
      <c r="N129" s="20">
        <v>71249</v>
      </c>
      <c r="O129" s="20">
        <v>835240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118</v>
      </c>
      <c r="D135" s="58">
        <v>118</v>
      </c>
      <c r="E135" s="58">
        <v>118</v>
      </c>
      <c r="F135" s="58">
        <v>118</v>
      </c>
      <c r="G135" s="58">
        <v>118</v>
      </c>
      <c r="H135" s="58">
        <v>118</v>
      </c>
      <c r="I135" s="58">
        <v>118</v>
      </c>
      <c r="J135" s="58">
        <v>118</v>
      </c>
      <c r="K135" s="58">
        <v>118</v>
      </c>
      <c r="L135" s="58">
        <v>118</v>
      </c>
      <c r="M135" s="58">
        <v>118</v>
      </c>
      <c r="N135" s="58">
        <v>118</v>
      </c>
      <c r="O135" s="2">
        <v>1416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118</v>
      </c>
      <c r="D138" s="15">
        <v>118</v>
      </c>
      <c r="E138" s="15">
        <v>118</v>
      </c>
      <c r="F138" s="15">
        <v>118</v>
      </c>
      <c r="G138" s="15">
        <v>118</v>
      </c>
      <c r="H138" s="15">
        <v>118</v>
      </c>
      <c r="I138" s="15">
        <v>118</v>
      </c>
      <c r="J138" s="15">
        <v>118</v>
      </c>
      <c r="K138" s="15">
        <v>118</v>
      </c>
      <c r="L138" s="15">
        <v>118</v>
      </c>
      <c r="M138" s="15">
        <v>118</v>
      </c>
      <c r="N138" s="15">
        <v>118</v>
      </c>
      <c r="O138" s="15">
        <v>1416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118</v>
      </c>
      <c r="D142" s="20">
        <v>118</v>
      </c>
      <c r="E142" s="20">
        <v>118</v>
      </c>
      <c r="F142" s="20">
        <v>118</v>
      </c>
      <c r="G142" s="20">
        <v>118</v>
      </c>
      <c r="H142" s="20">
        <v>118</v>
      </c>
      <c r="I142" s="20">
        <v>118</v>
      </c>
      <c r="J142" s="20">
        <v>118</v>
      </c>
      <c r="K142" s="20">
        <v>118</v>
      </c>
      <c r="L142" s="20">
        <v>118</v>
      </c>
      <c r="M142" s="20">
        <v>118</v>
      </c>
      <c r="N142" s="20">
        <v>118</v>
      </c>
      <c r="O142" s="20">
        <v>1416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1500</v>
      </c>
      <c r="D146" s="58">
        <v>1500</v>
      </c>
      <c r="E146" s="58">
        <v>1554</v>
      </c>
      <c r="F146" s="58">
        <v>1345</v>
      </c>
      <c r="G146" s="58">
        <v>1559</v>
      </c>
      <c r="H146" s="58">
        <v>1589</v>
      </c>
      <c r="I146" s="58">
        <v>2005</v>
      </c>
      <c r="J146" s="58">
        <v>2079</v>
      </c>
      <c r="K146" s="58">
        <v>1331</v>
      </c>
      <c r="L146" s="58">
        <v>2617</v>
      </c>
      <c r="M146" s="58">
        <v>2071</v>
      </c>
      <c r="N146" s="58">
        <v>1320</v>
      </c>
      <c r="O146" s="2">
        <v>20470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96</v>
      </c>
      <c r="F149" s="58">
        <v>0</v>
      </c>
      <c r="G149" s="58">
        <v>0</v>
      </c>
      <c r="H149" s="58">
        <v>96</v>
      </c>
      <c r="I149" s="58">
        <v>126</v>
      </c>
      <c r="J149" s="58">
        <v>96</v>
      </c>
      <c r="K149" s="58">
        <v>0</v>
      </c>
      <c r="L149" s="58">
        <v>126</v>
      </c>
      <c r="M149" s="58">
        <v>125</v>
      </c>
      <c r="N149" s="58">
        <v>14</v>
      </c>
      <c r="O149" s="2">
        <v>679</v>
      </c>
    </row>
    <row r="150" spans="1:15" ht="11.25" x14ac:dyDescent="0.2">
      <c r="A150" s="10" t="s">
        <v>506</v>
      </c>
      <c r="B150" s="62" t="s">
        <v>459</v>
      </c>
      <c r="C150" s="58">
        <v>132</v>
      </c>
      <c r="D150" s="58">
        <v>225</v>
      </c>
      <c r="E150" s="58">
        <v>34</v>
      </c>
      <c r="F150" s="58">
        <v>136</v>
      </c>
      <c r="G150" s="58">
        <v>97</v>
      </c>
      <c r="H150" s="58">
        <v>305</v>
      </c>
      <c r="I150" s="58">
        <v>224</v>
      </c>
      <c r="J150" s="58">
        <v>77</v>
      </c>
      <c r="K150" s="58">
        <v>52</v>
      </c>
      <c r="L150" s="58">
        <v>112</v>
      </c>
      <c r="M150" s="58">
        <v>38</v>
      </c>
      <c r="N150" s="58">
        <v>164</v>
      </c>
      <c r="O150" s="2">
        <v>1596</v>
      </c>
    </row>
    <row r="151" spans="1:15" ht="11.25" x14ac:dyDescent="0.2">
      <c r="A151" s="10"/>
      <c r="B151" s="4" t="s">
        <v>65</v>
      </c>
      <c r="C151" s="15">
        <v>1632</v>
      </c>
      <c r="D151" s="15">
        <v>1725</v>
      </c>
      <c r="E151" s="15">
        <v>1684</v>
      </c>
      <c r="F151" s="15">
        <v>1481</v>
      </c>
      <c r="G151" s="15">
        <v>1656</v>
      </c>
      <c r="H151" s="15">
        <v>1990</v>
      </c>
      <c r="I151" s="15">
        <v>2355</v>
      </c>
      <c r="J151" s="15">
        <v>2252</v>
      </c>
      <c r="K151" s="15">
        <v>1383</v>
      </c>
      <c r="L151" s="15">
        <v>2855</v>
      </c>
      <c r="M151" s="15">
        <v>2234</v>
      </c>
      <c r="N151" s="15">
        <v>1498</v>
      </c>
      <c r="O151" s="15">
        <v>22745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1879</v>
      </c>
      <c r="D154" s="58">
        <v>1879</v>
      </c>
      <c r="E154" s="58">
        <v>1879</v>
      </c>
      <c r="F154" s="58">
        <v>1879</v>
      </c>
      <c r="G154" s="58">
        <v>1879</v>
      </c>
      <c r="H154" s="58">
        <v>1879</v>
      </c>
      <c r="I154" s="58">
        <v>1879</v>
      </c>
      <c r="J154" s="58">
        <v>1879</v>
      </c>
      <c r="K154" s="58">
        <v>1879</v>
      </c>
      <c r="L154" s="58">
        <v>1879</v>
      </c>
      <c r="M154" s="58">
        <v>1879</v>
      </c>
      <c r="N154" s="58">
        <v>1879</v>
      </c>
      <c r="O154" s="2">
        <v>22548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1879</v>
      </c>
      <c r="D159" s="15">
        <v>1879</v>
      </c>
      <c r="E159" s="15">
        <v>1879</v>
      </c>
      <c r="F159" s="15">
        <v>1879</v>
      </c>
      <c r="G159" s="15">
        <v>1879</v>
      </c>
      <c r="H159" s="15">
        <v>1879</v>
      </c>
      <c r="I159" s="15">
        <v>1879</v>
      </c>
      <c r="J159" s="15">
        <v>1879</v>
      </c>
      <c r="K159" s="15">
        <v>1879</v>
      </c>
      <c r="L159" s="15">
        <v>1879</v>
      </c>
      <c r="M159" s="15">
        <v>1879</v>
      </c>
      <c r="N159" s="15">
        <v>1879</v>
      </c>
      <c r="O159" s="15">
        <v>22548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3511</v>
      </c>
      <c r="D161" s="15">
        <v>3604</v>
      </c>
      <c r="E161" s="15">
        <v>3563</v>
      </c>
      <c r="F161" s="15">
        <v>3360</v>
      </c>
      <c r="G161" s="15">
        <v>3535</v>
      </c>
      <c r="H161" s="15">
        <v>3869</v>
      </c>
      <c r="I161" s="15">
        <v>4234</v>
      </c>
      <c r="J161" s="15">
        <v>4131</v>
      </c>
      <c r="K161" s="15">
        <v>3262</v>
      </c>
      <c r="L161" s="15">
        <v>4734</v>
      </c>
      <c r="M161" s="15">
        <v>4113</v>
      </c>
      <c r="N161" s="15">
        <v>3377</v>
      </c>
      <c r="O161" s="15">
        <v>45293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-400</v>
      </c>
      <c r="D164" s="58">
        <v>-400</v>
      </c>
      <c r="E164" s="58">
        <v>-400</v>
      </c>
      <c r="F164" s="58">
        <v>-400</v>
      </c>
      <c r="G164" s="58">
        <v>-400</v>
      </c>
      <c r="H164" s="58">
        <v>-400</v>
      </c>
      <c r="I164" s="58">
        <v>-400</v>
      </c>
      <c r="J164" s="58">
        <v>-400</v>
      </c>
      <c r="K164" s="58">
        <v>-400</v>
      </c>
      <c r="L164" s="58">
        <v>-400</v>
      </c>
      <c r="M164" s="58">
        <v>-400</v>
      </c>
      <c r="N164" s="58">
        <v>-400</v>
      </c>
      <c r="O164" s="2">
        <v>-4800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3111</v>
      </c>
      <c r="D166" s="20">
        <v>3204</v>
      </c>
      <c r="E166" s="20">
        <v>3163</v>
      </c>
      <c r="F166" s="20">
        <v>2960</v>
      </c>
      <c r="G166" s="20">
        <v>3135</v>
      </c>
      <c r="H166" s="20">
        <v>3469</v>
      </c>
      <c r="I166" s="20">
        <v>3834</v>
      </c>
      <c r="J166" s="20">
        <v>3731</v>
      </c>
      <c r="K166" s="20">
        <v>2862</v>
      </c>
      <c r="L166" s="20">
        <v>4334</v>
      </c>
      <c r="M166" s="20">
        <v>3713</v>
      </c>
      <c r="N166" s="20">
        <v>2977</v>
      </c>
      <c r="O166" s="20">
        <v>40493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</v>
      </c>
      <c r="D173" s="58">
        <v>105</v>
      </c>
      <c r="E173" s="58">
        <v>105</v>
      </c>
      <c r="F173" s="58">
        <v>105</v>
      </c>
      <c r="G173" s="58">
        <v>105</v>
      </c>
      <c r="H173" s="58">
        <v>105</v>
      </c>
      <c r="I173" s="58">
        <v>105</v>
      </c>
      <c r="J173" s="58">
        <v>105</v>
      </c>
      <c r="K173" s="58">
        <v>105</v>
      </c>
      <c r="L173" s="58">
        <v>105</v>
      </c>
      <c r="M173" s="58">
        <v>105</v>
      </c>
      <c r="N173" s="58">
        <v>105</v>
      </c>
      <c r="O173" s="2">
        <v>1260</v>
      </c>
    </row>
    <row r="174" spans="1:15" ht="11.25" x14ac:dyDescent="0.2">
      <c r="A174" s="10" t="s">
        <v>256</v>
      </c>
      <c r="B174" s="62" t="s">
        <v>446</v>
      </c>
      <c r="C174" s="58">
        <v>1155</v>
      </c>
      <c r="D174" s="58">
        <v>739</v>
      </c>
      <c r="E174" s="58">
        <v>809</v>
      </c>
      <c r="F174" s="58">
        <v>804</v>
      </c>
      <c r="G174" s="58">
        <v>1056</v>
      </c>
      <c r="H174" s="58">
        <v>813</v>
      </c>
      <c r="I174" s="58">
        <v>866</v>
      </c>
      <c r="J174" s="58">
        <v>837</v>
      </c>
      <c r="K174" s="58">
        <v>567</v>
      </c>
      <c r="L174" s="58">
        <v>464</v>
      </c>
      <c r="M174" s="58">
        <v>419</v>
      </c>
      <c r="N174" s="58">
        <v>419</v>
      </c>
      <c r="O174" s="2">
        <v>8948</v>
      </c>
    </row>
    <row r="175" spans="1:15" ht="11.25" x14ac:dyDescent="0.2">
      <c r="A175" s="10"/>
      <c r="B175" s="4" t="s">
        <v>448</v>
      </c>
      <c r="C175" s="15">
        <v>1260</v>
      </c>
      <c r="D175" s="15">
        <v>844</v>
      </c>
      <c r="E175" s="15">
        <v>914</v>
      </c>
      <c r="F175" s="15">
        <v>909</v>
      </c>
      <c r="G175" s="15">
        <v>1161</v>
      </c>
      <c r="H175" s="15">
        <v>918</v>
      </c>
      <c r="I175" s="15">
        <v>971</v>
      </c>
      <c r="J175" s="15">
        <v>942</v>
      </c>
      <c r="K175" s="15">
        <v>672</v>
      </c>
      <c r="L175" s="15">
        <v>569</v>
      </c>
      <c r="M175" s="15">
        <v>524</v>
      </c>
      <c r="N175" s="15">
        <v>524</v>
      </c>
      <c r="O175" s="15">
        <v>10208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1260</v>
      </c>
      <c r="D179" s="20">
        <v>844</v>
      </c>
      <c r="E179" s="20">
        <v>914</v>
      </c>
      <c r="F179" s="20">
        <v>909</v>
      </c>
      <c r="G179" s="20">
        <v>1161</v>
      </c>
      <c r="H179" s="20">
        <v>918</v>
      </c>
      <c r="I179" s="20">
        <v>971</v>
      </c>
      <c r="J179" s="20">
        <v>942</v>
      </c>
      <c r="K179" s="20">
        <v>672</v>
      </c>
      <c r="L179" s="20">
        <v>569</v>
      </c>
      <c r="M179" s="20">
        <v>524</v>
      </c>
      <c r="N179" s="20">
        <v>524</v>
      </c>
      <c r="O179" s="20">
        <v>10208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500</v>
      </c>
      <c r="G195" s="58">
        <v>444</v>
      </c>
      <c r="H195" s="58">
        <v>1878</v>
      </c>
      <c r="I195" s="58">
        <v>1200</v>
      </c>
      <c r="J195" s="58">
        <v>1480</v>
      </c>
      <c r="K195" s="58">
        <v>1140</v>
      </c>
      <c r="L195" s="58">
        <v>2500</v>
      </c>
      <c r="M195" s="58">
        <v>0</v>
      </c>
      <c r="N195" s="58">
        <v>0</v>
      </c>
      <c r="O195" s="2">
        <v>9142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1068</v>
      </c>
      <c r="D198" s="58">
        <v>1068</v>
      </c>
      <c r="E198" s="58">
        <v>698</v>
      </c>
      <c r="F198" s="58">
        <v>639</v>
      </c>
      <c r="G198" s="58">
        <v>728</v>
      </c>
      <c r="H198" s="58">
        <v>728</v>
      </c>
      <c r="I198" s="58">
        <v>728</v>
      </c>
      <c r="J198" s="58">
        <v>728</v>
      </c>
      <c r="K198" s="58">
        <v>728</v>
      </c>
      <c r="L198" s="58">
        <v>728</v>
      </c>
      <c r="M198" s="58">
        <v>666</v>
      </c>
      <c r="N198" s="58">
        <v>491</v>
      </c>
      <c r="O198" s="2">
        <v>8998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1068</v>
      </c>
      <c r="D200" s="20">
        <v>1068</v>
      </c>
      <c r="E200" s="20">
        <v>698</v>
      </c>
      <c r="F200" s="20">
        <v>1139</v>
      </c>
      <c r="G200" s="20">
        <v>1172</v>
      </c>
      <c r="H200" s="20">
        <v>2606</v>
      </c>
      <c r="I200" s="20">
        <v>1928</v>
      </c>
      <c r="J200" s="20">
        <v>2208</v>
      </c>
      <c r="K200" s="20">
        <v>1868</v>
      </c>
      <c r="L200" s="20">
        <v>3228</v>
      </c>
      <c r="M200" s="20">
        <v>666</v>
      </c>
      <c r="N200" s="20">
        <v>491</v>
      </c>
      <c r="O200" s="20">
        <v>18140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157</v>
      </c>
      <c r="D204" s="58">
        <v>157</v>
      </c>
      <c r="E204" s="58">
        <v>157</v>
      </c>
      <c r="F204" s="58">
        <v>157</v>
      </c>
      <c r="G204" s="58">
        <v>157</v>
      </c>
      <c r="H204" s="58">
        <v>157</v>
      </c>
      <c r="I204" s="58">
        <v>157</v>
      </c>
      <c r="J204" s="58">
        <v>157</v>
      </c>
      <c r="K204" s="58">
        <v>157</v>
      </c>
      <c r="L204" s="58">
        <v>157</v>
      </c>
      <c r="M204" s="58">
        <v>157</v>
      </c>
      <c r="N204" s="58">
        <v>157</v>
      </c>
      <c r="O204" s="2">
        <v>1884</v>
      </c>
    </row>
    <row r="205" spans="1:15" ht="11.25" x14ac:dyDescent="0.2">
      <c r="A205" s="10" t="s">
        <v>260</v>
      </c>
      <c r="B205" s="62" t="s">
        <v>87</v>
      </c>
      <c r="C205" s="58">
        <v>310</v>
      </c>
      <c r="D205" s="58">
        <v>310</v>
      </c>
      <c r="E205" s="58">
        <v>310</v>
      </c>
      <c r="F205" s="58">
        <v>310</v>
      </c>
      <c r="G205" s="58">
        <v>310</v>
      </c>
      <c r="H205" s="58">
        <v>310</v>
      </c>
      <c r="I205" s="58">
        <v>310</v>
      </c>
      <c r="J205" s="58">
        <v>310</v>
      </c>
      <c r="K205" s="58">
        <v>310</v>
      </c>
      <c r="L205" s="58">
        <v>310</v>
      </c>
      <c r="M205" s="58">
        <v>310</v>
      </c>
      <c r="N205" s="58">
        <v>310</v>
      </c>
      <c r="O205" s="2">
        <v>3720</v>
      </c>
    </row>
    <row r="206" spans="1:15" ht="11.25" x14ac:dyDescent="0.2">
      <c r="A206" s="10" t="s">
        <v>227</v>
      </c>
      <c r="B206" s="62" t="s">
        <v>88</v>
      </c>
      <c r="C206" s="58">
        <v>104</v>
      </c>
      <c r="D206" s="58">
        <v>104</v>
      </c>
      <c r="E206" s="58">
        <v>104</v>
      </c>
      <c r="F206" s="58">
        <v>104</v>
      </c>
      <c r="G206" s="58">
        <v>104</v>
      </c>
      <c r="H206" s="58">
        <v>104</v>
      </c>
      <c r="I206" s="58">
        <v>104</v>
      </c>
      <c r="J206" s="58">
        <v>104</v>
      </c>
      <c r="K206" s="58">
        <v>104</v>
      </c>
      <c r="L206" s="58">
        <v>104</v>
      </c>
      <c r="M206" s="58">
        <v>104</v>
      </c>
      <c r="N206" s="58">
        <v>104</v>
      </c>
      <c r="O206" s="2">
        <v>1248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1145</v>
      </c>
      <c r="D208" s="58">
        <v>1145</v>
      </c>
      <c r="E208" s="58">
        <v>1145</v>
      </c>
      <c r="F208" s="58">
        <v>1145</v>
      </c>
      <c r="G208" s="58">
        <v>1145</v>
      </c>
      <c r="H208" s="58">
        <v>1145</v>
      </c>
      <c r="I208" s="58">
        <v>1145</v>
      </c>
      <c r="J208" s="58">
        <v>1145</v>
      </c>
      <c r="K208" s="58">
        <v>1145</v>
      </c>
      <c r="L208" s="58">
        <v>1145</v>
      </c>
      <c r="M208" s="58">
        <v>1145</v>
      </c>
      <c r="N208" s="58">
        <v>1145</v>
      </c>
      <c r="O208" s="2">
        <v>13740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400</v>
      </c>
      <c r="F209" s="58">
        <v>3950</v>
      </c>
      <c r="G209" s="58">
        <v>0</v>
      </c>
      <c r="H209" s="58">
        <v>0</v>
      </c>
      <c r="I209" s="58">
        <v>0</v>
      </c>
      <c r="J209" s="58">
        <v>0</v>
      </c>
      <c r="K209" s="58">
        <v>25000</v>
      </c>
      <c r="L209" s="58">
        <v>0</v>
      </c>
      <c r="M209" s="58">
        <v>0</v>
      </c>
      <c r="N209" s="58">
        <v>0</v>
      </c>
      <c r="O209" s="2">
        <v>29350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165</v>
      </c>
      <c r="D213" s="58">
        <v>165</v>
      </c>
      <c r="E213" s="58">
        <v>165</v>
      </c>
      <c r="F213" s="58">
        <v>165</v>
      </c>
      <c r="G213" s="58">
        <v>165</v>
      </c>
      <c r="H213" s="58">
        <v>165</v>
      </c>
      <c r="I213" s="58">
        <v>165</v>
      </c>
      <c r="J213" s="58">
        <v>165</v>
      </c>
      <c r="K213" s="58">
        <v>165</v>
      </c>
      <c r="L213" s="58">
        <v>165</v>
      </c>
      <c r="M213" s="58">
        <v>165</v>
      </c>
      <c r="N213" s="58">
        <v>165</v>
      </c>
      <c r="O213" s="2">
        <v>1980</v>
      </c>
    </row>
    <row r="214" spans="1:15" ht="11.25" x14ac:dyDescent="0.2">
      <c r="A214" s="10" t="s">
        <v>220</v>
      </c>
      <c r="B214" s="62" t="s">
        <v>92</v>
      </c>
      <c r="C214" s="58">
        <v>3</v>
      </c>
      <c r="D214" s="58">
        <v>3</v>
      </c>
      <c r="E214" s="58">
        <v>3</v>
      </c>
      <c r="F214" s="58">
        <v>3</v>
      </c>
      <c r="G214" s="58">
        <v>3</v>
      </c>
      <c r="H214" s="58">
        <v>3</v>
      </c>
      <c r="I214" s="58">
        <v>3</v>
      </c>
      <c r="J214" s="58">
        <v>3</v>
      </c>
      <c r="K214" s="58">
        <v>3</v>
      </c>
      <c r="L214" s="58">
        <v>3</v>
      </c>
      <c r="M214" s="58">
        <v>3</v>
      </c>
      <c r="N214" s="58">
        <v>3</v>
      </c>
      <c r="O214" s="2">
        <v>36</v>
      </c>
    </row>
    <row r="215" spans="1:15" ht="11.25" x14ac:dyDescent="0.2">
      <c r="A215" s="42" t="s">
        <v>508</v>
      </c>
      <c r="B215" s="62" t="s">
        <v>507</v>
      </c>
      <c r="C215" s="58">
        <v>215</v>
      </c>
      <c r="D215" s="58">
        <v>215</v>
      </c>
      <c r="E215" s="58">
        <v>215</v>
      </c>
      <c r="F215" s="58">
        <v>215</v>
      </c>
      <c r="G215" s="58">
        <v>215</v>
      </c>
      <c r="H215" s="58">
        <v>215</v>
      </c>
      <c r="I215" s="58">
        <v>215</v>
      </c>
      <c r="J215" s="58">
        <v>215</v>
      </c>
      <c r="K215" s="58">
        <v>215</v>
      </c>
      <c r="L215" s="58">
        <v>215</v>
      </c>
      <c r="M215" s="58">
        <v>215</v>
      </c>
      <c r="N215" s="58">
        <v>215</v>
      </c>
      <c r="O215" s="2">
        <v>2580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383</v>
      </c>
      <c r="D217" s="15">
        <v>383</v>
      </c>
      <c r="E217" s="15">
        <v>383</v>
      </c>
      <c r="F217" s="15">
        <v>383</v>
      </c>
      <c r="G217" s="15">
        <v>383</v>
      </c>
      <c r="H217" s="15">
        <v>383</v>
      </c>
      <c r="I217" s="15">
        <v>383</v>
      </c>
      <c r="J217" s="15">
        <v>383</v>
      </c>
      <c r="K217" s="15">
        <v>383</v>
      </c>
      <c r="L217" s="15">
        <v>383</v>
      </c>
      <c r="M217" s="15">
        <v>383</v>
      </c>
      <c r="N217" s="15">
        <v>383</v>
      </c>
      <c r="O217" s="15">
        <v>4596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383</v>
      </c>
      <c r="D219" s="15">
        <v>383</v>
      </c>
      <c r="E219" s="15">
        <v>383</v>
      </c>
      <c r="F219" s="15">
        <v>383</v>
      </c>
      <c r="G219" s="15">
        <v>383</v>
      </c>
      <c r="H219" s="15">
        <v>383</v>
      </c>
      <c r="I219" s="15">
        <v>383</v>
      </c>
      <c r="J219" s="15">
        <v>383</v>
      </c>
      <c r="K219" s="15">
        <v>383</v>
      </c>
      <c r="L219" s="15">
        <v>383</v>
      </c>
      <c r="M219" s="15">
        <v>383</v>
      </c>
      <c r="N219" s="15">
        <v>383</v>
      </c>
      <c r="O219" s="15">
        <v>4596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5</v>
      </c>
      <c r="D223" s="58">
        <v>5</v>
      </c>
      <c r="E223" s="58">
        <v>5</v>
      </c>
      <c r="F223" s="58">
        <v>5</v>
      </c>
      <c r="G223" s="58">
        <v>5</v>
      </c>
      <c r="H223" s="58">
        <v>5</v>
      </c>
      <c r="I223" s="58">
        <v>5</v>
      </c>
      <c r="J223" s="58">
        <v>5</v>
      </c>
      <c r="K223" s="58">
        <v>5</v>
      </c>
      <c r="L223" s="58">
        <v>5</v>
      </c>
      <c r="M223" s="58">
        <v>5</v>
      </c>
      <c r="N223" s="58">
        <v>5</v>
      </c>
      <c r="O223" s="2">
        <v>60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828</v>
      </c>
      <c r="D228" s="58">
        <v>828</v>
      </c>
      <c r="E228" s="58">
        <v>828</v>
      </c>
      <c r="F228" s="58">
        <v>828</v>
      </c>
      <c r="G228" s="58">
        <v>828</v>
      </c>
      <c r="H228" s="58">
        <v>828</v>
      </c>
      <c r="I228" s="58">
        <v>828</v>
      </c>
      <c r="J228" s="58">
        <v>828</v>
      </c>
      <c r="K228" s="58">
        <v>828</v>
      </c>
      <c r="L228" s="58">
        <v>828</v>
      </c>
      <c r="M228" s="58">
        <v>828</v>
      </c>
      <c r="N228" s="58">
        <v>828</v>
      </c>
      <c r="O228" s="2">
        <v>9936</v>
      </c>
    </row>
    <row r="229" spans="1:15" ht="11.25" x14ac:dyDescent="0.2">
      <c r="A229" s="42" t="s">
        <v>510</v>
      </c>
      <c r="B229" s="62" t="s">
        <v>102</v>
      </c>
      <c r="C229" s="58">
        <v>161</v>
      </c>
      <c r="D229" s="58">
        <v>161</v>
      </c>
      <c r="E229" s="58">
        <v>161</v>
      </c>
      <c r="F229" s="58">
        <v>161</v>
      </c>
      <c r="G229" s="58">
        <v>161</v>
      </c>
      <c r="H229" s="58">
        <v>161</v>
      </c>
      <c r="I229" s="58">
        <v>161</v>
      </c>
      <c r="J229" s="58">
        <v>161</v>
      </c>
      <c r="K229" s="58">
        <v>161</v>
      </c>
      <c r="L229" s="58">
        <v>161</v>
      </c>
      <c r="M229" s="58">
        <v>161</v>
      </c>
      <c r="N229" s="58">
        <v>161</v>
      </c>
      <c r="O229" s="2">
        <v>1932</v>
      </c>
    </row>
    <row r="230" spans="1:15" ht="11.25" x14ac:dyDescent="0.2">
      <c r="A230" s="10"/>
      <c r="B230" s="4" t="s">
        <v>103</v>
      </c>
      <c r="C230" s="15">
        <v>3093</v>
      </c>
      <c r="D230" s="15">
        <v>3093</v>
      </c>
      <c r="E230" s="15">
        <v>3493</v>
      </c>
      <c r="F230" s="15">
        <v>7043</v>
      </c>
      <c r="G230" s="15">
        <v>3093</v>
      </c>
      <c r="H230" s="15">
        <v>3093</v>
      </c>
      <c r="I230" s="15">
        <v>3093</v>
      </c>
      <c r="J230" s="15">
        <v>3093</v>
      </c>
      <c r="K230" s="15">
        <v>28093</v>
      </c>
      <c r="L230" s="15">
        <v>3093</v>
      </c>
      <c r="M230" s="15">
        <v>3093</v>
      </c>
      <c r="N230" s="15">
        <v>3093</v>
      </c>
      <c r="O230" s="15">
        <v>66466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4161</v>
      </c>
      <c r="D232" s="17">
        <v>4161</v>
      </c>
      <c r="E232" s="17">
        <v>4191</v>
      </c>
      <c r="F232" s="17">
        <v>8182</v>
      </c>
      <c r="G232" s="17">
        <v>4265</v>
      </c>
      <c r="H232" s="17">
        <v>5699</v>
      </c>
      <c r="I232" s="17">
        <v>5021</v>
      </c>
      <c r="J232" s="17">
        <v>5301</v>
      </c>
      <c r="K232" s="17">
        <v>29961</v>
      </c>
      <c r="L232" s="17">
        <v>6321</v>
      </c>
      <c r="M232" s="17">
        <v>3759</v>
      </c>
      <c r="N232" s="17">
        <v>3584</v>
      </c>
      <c r="O232" s="17">
        <v>84606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80916</v>
      </c>
      <c r="D234" s="20">
        <v>71748</v>
      </c>
      <c r="E234" s="20">
        <v>77406</v>
      </c>
      <c r="F234" s="20">
        <v>80936</v>
      </c>
      <c r="G234" s="20">
        <v>80404</v>
      </c>
      <c r="H234" s="20">
        <v>77741</v>
      </c>
      <c r="I234" s="20">
        <v>80202</v>
      </c>
      <c r="J234" s="20">
        <v>86154</v>
      </c>
      <c r="K234" s="20">
        <v>103789</v>
      </c>
      <c r="L234" s="20">
        <v>81824</v>
      </c>
      <c r="M234" s="20">
        <v>72391</v>
      </c>
      <c r="N234" s="20">
        <v>78452</v>
      </c>
      <c r="O234" s="20">
        <v>971963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-80916</v>
      </c>
      <c r="D236" s="15">
        <v>-71748</v>
      </c>
      <c r="E236" s="15">
        <v>-77406</v>
      </c>
      <c r="F236" s="15">
        <v>-80936</v>
      </c>
      <c r="G236" s="15">
        <v>-80404</v>
      </c>
      <c r="H236" s="15">
        <v>-77741</v>
      </c>
      <c r="I236" s="15">
        <v>-80202</v>
      </c>
      <c r="J236" s="15">
        <v>-86154</v>
      </c>
      <c r="K236" s="15">
        <v>-103789</v>
      </c>
      <c r="L236" s="15">
        <v>-81824</v>
      </c>
      <c r="M236" s="15">
        <v>-72391</v>
      </c>
      <c r="N236" s="15">
        <v>-78452</v>
      </c>
      <c r="O236" s="15">
        <v>-971963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-80917</v>
      </c>
      <c r="D246" s="58">
        <v>-71749</v>
      </c>
      <c r="E246" s="58">
        <v>-77406</v>
      </c>
      <c r="F246" s="58">
        <v>-80936</v>
      </c>
      <c r="G246" s="58">
        <v>-80404</v>
      </c>
      <c r="H246" s="58">
        <v>-77741</v>
      </c>
      <c r="I246" s="58">
        <v>-80202</v>
      </c>
      <c r="J246" s="58">
        <v>-86154</v>
      </c>
      <c r="K246" s="58">
        <v>-103789</v>
      </c>
      <c r="L246" s="58">
        <v>-81823</v>
      </c>
      <c r="M246" s="58">
        <v>-72392</v>
      </c>
      <c r="N246" s="58">
        <v>-78453</v>
      </c>
      <c r="O246" s="2">
        <v>-971966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-80917</v>
      </c>
      <c r="D254" s="15">
        <v>-71749</v>
      </c>
      <c r="E254" s="15">
        <v>-77406</v>
      </c>
      <c r="F254" s="15">
        <v>-80936</v>
      </c>
      <c r="G254" s="15">
        <v>-80404</v>
      </c>
      <c r="H254" s="15">
        <v>-77741</v>
      </c>
      <c r="I254" s="15">
        <v>-80202</v>
      </c>
      <c r="J254" s="15">
        <v>-86154</v>
      </c>
      <c r="K254" s="15">
        <v>-103789</v>
      </c>
      <c r="L254" s="15">
        <v>-81823</v>
      </c>
      <c r="M254" s="15">
        <v>-72392</v>
      </c>
      <c r="N254" s="15">
        <v>-78453</v>
      </c>
      <c r="O254" s="15">
        <v>-971966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1</v>
      </c>
      <c r="E256" s="34">
        <v>0</v>
      </c>
      <c r="F256" s="34">
        <v>0</v>
      </c>
      <c r="G256" s="34">
        <v>0</v>
      </c>
      <c r="H256" s="34">
        <v>0</v>
      </c>
      <c r="I256" s="34">
        <v>0</v>
      </c>
      <c r="J256" s="34">
        <v>0</v>
      </c>
      <c r="K256" s="34">
        <v>0</v>
      </c>
      <c r="L256" s="34">
        <v>-1</v>
      </c>
      <c r="M256" s="34">
        <v>1</v>
      </c>
      <c r="N256" s="34">
        <v>1</v>
      </c>
      <c r="O256" s="34">
        <v>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1</v>
      </c>
      <c r="E260" s="17">
        <v>0</v>
      </c>
      <c r="F260" s="17">
        <v>0</v>
      </c>
      <c r="G260" s="17">
        <v>0</v>
      </c>
      <c r="H260" s="17">
        <v>0</v>
      </c>
      <c r="I260" s="17">
        <v>0</v>
      </c>
      <c r="J260" s="17">
        <v>0</v>
      </c>
      <c r="K260" s="17">
        <v>0</v>
      </c>
      <c r="L260" s="17">
        <v>-1</v>
      </c>
      <c r="M260" s="17">
        <v>1</v>
      </c>
      <c r="N260" s="17">
        <v>1</v>
      </c>
      <c r="O260" s="17">
        <v>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17124</v>
      </c>
      <c r="D263" s="58">
        <v>17124</v>
      </c>
      <c r="E263" s="58">
        <v>17124</v>
      </c>
      <c r="F263" s="58">
        <v>17807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69179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-17123</v>
      </c>
      <c r="D267" s="17">
        <v>-17123</v>
      </c>
      <c r="E267" s="17">
        <v>-17124</v>
      </c>
      <c r="F267" s="17">
        <v>-17807</v>
      </c>
      <c r="G267" s="17">
        <v>0</v>
      </c>
      <c r="H267" s="17">
        <v>0</v>
      </c>
      <c r="I267" s="17">
        <v>0</v>
      </c>
      <c r="J267" s="17">
        <v>0</v>
      </c>
      <c r="K267" s="17">
        <v>0</v>
      </c>
      <c r="L267" s="17">
        <v>-1</v>
      </c>
      <c r="M267" s="17">
        <v>1</v>
      </c>
      <c r="N267" s="17">
        <v>1</v>
      </c>
      <c r="O267" s="17">
        <v>-69176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-17123</v>
      </c>
      <c r="D275" s="20">
        <v>-17123</v>
      </c>
      <c r="E275" s="20">
        <v>-17124</v>
      </c>
      <c r="F275" s="20">
        <v>-17807</v>
      </c>
      <c r="G275" s="20">
        <v>0</v>
      </c>
      <c r="H275" s="20">
        <v>0</v>
      </c>
      <c r="I275" s="20">
        <v>0</v>
      </c>
      <c r="J275" s="20">
        <v>0</v>
      </c>
      <c r="K275" s="20">
        <v>0</v>
      </c>
      <c r="L275" s="20">
        <v>-1</v>
      </c>
      <c r="M275" s="20">
        <v>1</v>
      </c>
      <c r="N275" s="20">
        <v>1</v>
      </c>
      <c r="O275" s="20">
        <v>-69176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3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300</v>
      </c>
      <c r="D3" s="2" t="s">
        <v>300</v>
      </c>
      <c r="E3" s="2" t="s">
        <v>300</v>
      </c>
      <c r="F3" s="2" t="s">
        <v>300</v>
      </c>
      <c r="G3" s="2" t="s">
        <v>300</v>
      </c>
      <c r="H3" s="2" t="s">
        <v>300</v>
      </c>
      <c r="I3" s="2" t="s">
        <v>300</v>
      </c>
      <c r="J3" s="2" t="s">
        <v>300</v>
      </c>
      <c r="K3" s="2" t="s">
        <v>300</v>
      </c>
      <c r="L3" s="2" t="s">
        <v>300</v>
      </c>
      <c r="M3" s="2" t="s">
        <v>300</v>
      </c>
      <c r="N3" s="2" t="s">
        <v>300</v>
      </c>
      <c r="O3" s="2" t="s">
        <v>300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1420</v>
      </c>
      <c r="D81" s="58">
        <v>1420</v>
      </c>
      <c r="E81" s="58">
        <v>1420</v>
      </c>
      <c r="F81" s="58">
        <v>1420</v>
      </c>
      <c r="G81" s="58">
        <v>1420</v>
      </c>
      <c r="H81" s="58">
        <v>1420</v>
      </c>
      <c r="I81" s="58">
        <v>1420</v>
      </c>
      <c r="J81" s="58">
        <v>1420</v>
      </c>
      <c r="K81" s="58">
        <v>1420</v>
      </c>
      <c r="L81" s="58">
        <v>1420</v>
      </c>
      <c r="M81" s="58">
        <v>1420</v>
      </c>
      <c r="N81" s="58">
        <v>1420</v>
      </c>
      <c r="O81" s="2">
        <v>17040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1420</v>
      </c>
      <c r="D84" s="15">
        <v>1420</v>
      </c>
      <c r="E84" s="15">
        <v>1420</v>
      </c>
      <c r="F84" s="15">
        <v>1420</v>
      </c>
      <c r="G84" s="15">
        <v>1420</v>
      </c>
      <c r="H84" s="15">
        <v>1420</v>
      </c>
      <c r="I84" s="15">
        <v>1420</v>
      </c>
      <c r="J84" s="15">
        <v>1420</v>
      </c>
      <c r="K84" s="15">
        <v>1420</v>
      </c>
      <c r="L84" s="15">
        <v>1420</v>
      </c>
      <c r="M84" s="15">
        <v>1420</v>
      </c>
      <c r="N84" s="15">
        <v>1420</v>
      </c>
      <c r="O84" s="15">
        <v>17040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18457</v>
      </c>
      <c r="D86" s="58">
        <v>16779</v>
      </c>
      <c r="E86" s="58">
        <v>18919</v>
      </c>
      <c r="F86" s="58">
        <v>18919</v>
      </c>
      <c r="G86" s="58">
        <v>18059</v>
      </c>
      <c r="H86" s="58">
        <v>18919</v>
      </c>
      <c r="I86" s="58">
        <v>19779</v>
      </c>
      <c r="J86" s="58">
        <v>18059</v>
      </c>
      <c r="K86" s="58">
        <v>18919</v>
      </c>
      <c r="L86" s="58">
        <v>18919</v>
      </c>
      <c r="M86" s="58">
        <v>18059</v>
      </c>
      <c r="N86" s="58">
        <v>19779</v>
      </c>
      <c r="O86" s="2">
        <v>223566</v>
      </c>
    </row>
    <row r="87" spans="1:15" ht="11.25" x14ac:dyDescent="0.2">
      <c r="A87" s="10" t="s">
        <v>228</v>
      </c>
      <c r="B87" s="62" t="s">
        <v>28</v>
      </c>
      <c r="C87" s="58">
        <v>477</v>
      </c>
      <c r="D87" s="58">
        <v>529</v>
      </c>
      <c r="E87" s="58">
        <v>435</v>
      </c>
      <c r="F87" s="58">
        <v>494</v>
      </c>
      <c r="G87" s="58">
        <v>590</v>
      </c>
      <c r="H87" s="58">
        <v>788</v>
      </c>
      <c r="I87" s="58">
        <v>1012</v>
      </c>
      <c r="J87" s="58">
        <v>962</v>
      </c>
      <c r="K87" s="58">
        <v>955</v>
      </c>
      <c r="L87" s="58">
        <v>705</v>
      </c>
      <c r="M87" s="58">
        <v>672</v>
      </c>
      <c r="N87" s="58">
        <v>546</v>
      </c>
      <c r="O87" s="2">
        <v>8165</v>
      </c>
    </row>
    <row r="88" spans="1:15" ht="11.25" x14ac:dyDescent="0.2">
      <c r="A88" s="10" t="s">
        <v>196</v>
      </c>
      <c r="B88" s="62" t="s">
        <v>29</v>
      </c>
      <c r="C88" s="58">
        <v>529</v>
      </c>
      <c r="D88" s="58">
        <v>634</v>
      </c>
      <c r="E88" s="58">
        <v>352</v>
      </c>
      <c r="F88" s="58">
        <v>211</v>
      </c>
      <c r="G88" s="58">
        <v>821</v>
      </c>
      <c r="H88" s="58">
        <v>608</v>
      </c>
      <c r="I88" s="58">
        <v>163</v>
      </c>
      <c r="J88" s="58">
        <v>1468</v>
      </c>
      <c r="K88" s="58">
        <v>245</v>
      </c>
      <c r="L88" s="58">
        <v>734</v>
      </c>
      <c r="M88" s="58">
        <v>577</v>
      </c>
      <c r="N88" s="58">
        <v>577</v>
      </c>
      <c r="O88" s="2">
        <v>6919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19463</v>
      </c>
      <c r="D90" s="15">
        <v>17942</v>
      </c>
      <c r="E90" s="15">
        <v>19706</v>
      </c>
      <c r="F90" s="15">
        <v>19624</v>
      </c>
      <c r="G90" s="15">
        <v>19470</v>
      </c>
      <c r="H90" s="15">
        <v>20315</v>
      </c>
      <c r="I90" s="15">
        <v>20954</v>
      </c>
      <c r="J90" s="15">
        <v>20489</v>
      </c>
      <c r="K90" s="15">
        <v>20119</v>
      </c>
      <c r="L90" s="15">
        <v>20358</v>
      </c>
      <c r="M90" s="15">
        <v>19308</v>
      </c>
      <c r="N90" s="15">
        <v>20902</v>
      </c>
      <c r="O90" s="15">
        <v>238650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20883</v>
      </c>
      <c r="D92" s="17">
        <v>19362</v>
      </c>
      <c r="E92" s="17">
        <v>21126</v>
      </c>
      <c r="F92" s="17">
        <v>21044</v>
      </c>
      <c r="G92" s="17">
        <v>20890</v>
      </c>
      <c r="H92" s="17">
        <v>21735</v>
      </c>
      <c r="I92" s="17">
        <v>22374</v>
      </c>
      <c r="J92" s="17">
        <v>21909</v>
      </c>
      <c r="K92" s="17">
        <v>21539</v>
      </c>
      <c r="L92" s="17">
        <v>21778</v>
      </c>
      <c r="M92" s="17">
        <v>20728</v>
      </c>
      <c r="N92" s="17">
        <v>22322</v>
      </c>
      <c r="O92" s="17">
        <v>255690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7592</v>
      </c>
      <c r="D96" s="58">
        <v>8527</v>
      </c>
      <c r="E96" s="58">
        <v>6929</v>
      </c>
      <c r="F96" s="58">
        <v>8252</v>
      </c>
      <c r="G96" s="58">
        <v>9566</v>
      </c>
      <c r="H96" s="58">
        <v>13740</v>
      </c>
      <c r="I96" s="58">
        <v>18655</v>
      </c>
      <c r="J96" s="58">
        <v>16358</v>
      </c>
      <c r="K96" s="58">
        <v>17433</v>
      </c>
      <c r="L96" s="58">
        <v>11948</v>
      </c>
      <c r="M96" s="58">
        <v>11445</v>
      </c>
      <c r="N96" s="58">
        <v>8925</v>
      </c>
      <c r="O96" s="2">
        <v>139370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7592</v>
      </c>
      <c r="D101" s="15">
        <v>8527</v>
      </c>
      <c r="E101" s="15">
        <v>6929</v>
      </c>
      <c r="F101" s="15">
        <v>8252</v>
      </c>
      <c r="G101" s="15">
        <v>9566</v>
      </c>
      <c r="H101" s="15">
        <v>13740</v>
      </c>
      <c r="I101" s="15">
        <v>18655</v>
      </c>
      <c r="J101" s="15">
        <v>16358</v>
      </c>
      <c r="K101" s="15">
        <v>17433</v>
      </c>
      <c r="L101" s="15">
        <v>11948</v>
      </c>
      <c r="M101" s="15">
        <v>11445</v>
      </c>
      <c r="N101" s="15">
        <v>8925</v>
      </c>
      <c r="O101" s="15">
        <v>139370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28475</v>
      </c>
      <c r="D114" s="20">
        <v>27889</v>
      </c>
      <c r="E114" s="20">
        <v>28055</v>
      </c>
      <c r="F114" s="20">
        <v>29296</v>
      </c>
      <c r="G114" s="20">
        <v>30456</v>
      </c>
      <c r="H114" s="20">
        <v>35475</v>
      </c>
      <c r="I114" s="20">
        <v>41029</v>
      </c>
      <c r="J114" s="20">
        <v>38267</v>
      </c>
      <c r="K114" s="20">
        <v>38972</v>
      </c>
      <c r="L114" s="20">
        <v>33726</v>
      </c>
      <c r="M114" s="20">
        <v>32173</v>
      </c>
      <c r="N114" s="20">
        <v>31247</v>
      </c>
      <c r="O114" s="20">
        <v>395060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3037</v>
      </c>
      <c r="D118" s="58">
        <v>2660</v>
      </c>
      <c r="E118" s="58">
        <v>2650</v>
      </c>
      <c r="F118" s="58">
        <v>2766</v>
      </c>
      <c r="G118" s="58">
        <v>2883</v>
      </c>
      <c r="H118" s="58">
        <v>3408</v>
      </c>
      <c r="I118" s="58">
        <v>3473</v>
      </c>
      <c r="J118" s="58">
        <v>3789</v>
      </c>
      <c r="K118" s="58">
        <v>3626</v>
      </c>
      <c r="L118" s="58">
        <v>3164</v>
      </c>
      <c r="M118" s="58">
        <v>2955</v>
      </c>
      <c r="N118" s="58">
        <v>2829</v>
      </c>
      <c r="O118" s="2">
        <v>37240</v>
      </c>
    </row>
    <row r="119" spans="1:15" ht="11.25" customHeight="1" x14ac:dyDescent="0.2">
      <c r="A119" s="10" t="s">
        <v>250</v>
      </c>
      <c r="B119" s="62" t="s">
        <v>43</v>
      </c>
      <c r="C119" s="58">
        <v>2095</v>
      </c>
      <c r="D119" s="58">
        <v>2047</v>
      </c>
      <c r="E119" s="58">
        <v>2133</v>
      </c>
      <c r="F119" s="58">
        <v>2090</v>
      </c>
      <c r="G119" s="58">
        <v>2043</v>
      </c>
      <c r="H119" s="58">
        <v>2169</v>
      </c>
      <c r="I119" s="58">
        <v>1739</v>
      </c>
      <c r="J119" s="58">
        <v>2101</v>
      </c>
      <c r="K119" s="58">
        <v>2044</v>
      </c>
      <c r="L119" s="58">
        <v>1967</v>
      </c>
      <c r="M119" s="58">
        <v>1888</v>
      </c>
      <c r="N119" s="58">
        <v>1807</v>
      </c>
      <c r="O119" s="2">
        <v>24123</v>
      </c>
    </row>
    <row r="120" spans="1:15" ht="11.25" x14ac:dyDescent="0.2">
      <c r="A120" s="10" t="s">
        <v>251</v>
      </c>
      <c r="B120" s="62" t="s">
        <v>44</v>
      </c>
      <c r="C120" s="58">
        <v>-153</v>
      </c>
      <c r="D120" s="58">
        <v>-153</v>
      </c>
      <c r="E120" s="58">
        <v>-153</v>
      </c>
      <c r="F120" s="58">
        <v>-153</v>
      </c>
      <c r="G120" s="58">
        <v>-153</v>
      </c>
      <c r="H120" s="58">
        <v>-153</v>
      </c>
      <c r="I120" s="58">
        <v>-153</v>
      </c>
      <c r="J120" s="58">
        <v>-153</v>
      </c>
      <c r="K120" s="58">
        <v>-153</v>
      </c>
      <c r="L120" s="58">
        <v>-153</v>
      </c>
      <c r="M120" s="58">
        <v>-153</v>
      </c>
      <c r="N120" s="58">
        <v>-153</v>
      </c>
      <c r="O120" s="2">
        <v>-1836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11</v>
      </c>
      <c r="F125" s="58">
        <v>0</v>
      </c>
      <c r="G125" s="58">
        <v>0</v>
      </c>
      <c r="H125" s="58">
        <v>27</v>
      </c>
      <c r="I125" s="58">
        <v>0</v>
      </c>
      <c r="J125" s="58">
        <v>0</v>
      </c>
      <c r="K125" s="58">
        <v>0</v>
      </c>
      <c r="L125" s="58">
        <v>15</v>
      </c>
      <c r="M125" s="58">
        <v>0</v>
      </c>
      <c r="N125" s="58">
        <v>0</v>
      </c>
      <c r="O125" s="2">
        <v>53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250</v>
      </c>
      <c r="O126" s="2">
        <v>250</v>
      </c>
    </row>
    <row r="127" spans="1:15" ht="11.25" x14ac:dyDescent="0.2">
      <c r="A127" s="10"/>
      <c r="B127" s="4" t="s">
        <v>455</v>
      </c>
      <c r="C127" s="15">
        <v>4979</v>
      </c>
      <c r="D127" s="15">
        <v>4554</v>
      </c>
      <c r="E127" s="15">
        <v>4641</v>
      </c>
      <c r="F127" s="15">
        <v>4703</v>
      </c>
      <c r="G127" s="15">
        <v>4773</v>
      </c>
      <c r="H127" s="15">
        <v>5451</v>
      </c>
      <c r="I127" s="15">
        <v>5059</v>
      </c>
      <c r="J127" s="15">
        <v>5737</v>
      </c>
      <c r="K127" s="15">
        <v>5517</v>
      </c>
      <c r="L127" s="15">
        <v>4993</v>
      </c>
      <c r="M127" s="15">
        <v>4690</v>
      </c>
      <c r="N127" s="15">
        <v>4733</v>
      </c>
      <c r="O127" s="15">
        <v>59830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33454</v>
      </c>
      <c r="D129" s="20">
        <v>32443</v>
      </c>
      <c r="E129" s="20">
        <v>32696</v>
      </c>
      <c r="F129" s="20">
        <v>33999</v>
      </c>
      <c r="G129" s="20">
        <v>35229</v>
      </c>
      <c r="H129" s="20">
        <v>40926</v>
      </c>
      <c r="I129" s="20">
        <v>46088</v>
      </c>
      <c r="J129" s="20">
        <v>44004</v>
      </c>
      <c r="K129" s="20">
        <v>44489</v>
      </c>
      <c r="L129" s="20">
        <v>38719</v>
      </c>
      <c r="M129" s="20">
        <v>36863</v>
      </c>
      <c r="N129" s="20">
        <v>35980</v>
      </c>
      <c r="O129" s="20">
        <v>454890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449</v>
      </c>
      <c r="D174" s="58">
        <v>458</v>
      </c>
      <c r="E174" s="58">
        <v>461</v>
      </c>
      <c r="F174" s="58">
        <v>481</v>
      </c>
      <c r="G174" s="58">
        <v>501</v>
      </c>
      <c r="H174" s="58">
        <v>583</v>
      </c>
      <c r="I174" s="58">
        <v>607</v>
      </c>
      <c r="J174" s="58">
        <v>632</v>
      </c>
      <c r="K174" s="58">
        <v>625</v>
      </c>
      <c r="L174" s="58">
        <v>595</v>
      </c>
      <c r="M174" s="58">
        <v>560</v>
      </c>
      <c r="N174" s="58">
        <v>574</v>
      </c>
      <c r="O174" s="2">
        <v>6526</v>
      </c>
    </row>
    <row r="175" spans="1:15" ht="11.25" x14ac:dyDescent="0.2">
      <c r="A175" s="10"/>
      <c r="B175" s="4" t="s">
        <v>448</v>
      </c>
      <c r="C175" s="15">
        <v>449</v>
      </c>
      <c r="D175" s="15">
        <v>458</v>
      </c>
      <c r="E175" s="15">
        <v>461</v>
      </c>
      <c r="F175" s="15">
        <v>481</v>
      </c>
      <c r="G175" s="15">
        <v>501</v>
      </c>
      <c r="H175" s="15">
        <v>583</v>
      </c>
      <c r="I175" s="15">
        <v>607</v>
      </c>
      <c r="J175" s="15">
        <v>632</v>
      </c>
      <c r="K175" s="15">
        <v>625</v>
      </c>
      <c r="L175" s="15">
        <v>595</v>
      </c>
      <c r="M175" s="15">
        <v>560</v>
      </c>
      <c r="N175" s="15">
        <v>574</v>
      </c>
      <c r="O175" s="15">
        <v>6526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449</v>
      </c>
      <c r="D179" s="20">
        <v>458</v>
      </c>
      <c r="E179" s="20">
        <v>461</v>
      </c>
      <c r="F179" s="20">
        <v>481</v>
      </c>
      <c r="G179" s="20">
        <v>501</v>
      </c>
      <c r="H179" s="20">
        <v>583</v>
      </c>
      <c r="I179" s="20">
        <v>607</v>
      </c>
      <c r="J179" s="20">
        <v>632</v>
      </c>
      <c r="K179" s="20">
        <v>625</v>
      </c>
      <c r="L179" s="20">
        <v>595</v>
      </c>
      <c r="M179" s="20">
        <v>560</v>
      </c>
      <c r="N179" s="20">
        <v>574</v>
      </c>
      <c r="O179" s="20">
        <v>6526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19</v>
      </c>
      <c r="D195" s="58">
        <v>19</v>
      </c>
      <c r="E195" s="58">
        <v>19</v>
      </c>
      <c r="F195" s="58">
        <v>19</v>
      </c>
      <c r="G195" s="58">
        <v>19</v>
      </c>
      <c r="H195" s="58">
        <v>19</v>
      </c>
      <c r="I195" s="58">
        <v>19</v>
      </c>
      <c r="J195" s="58">
        <v>19</v>
      </c>
      <c r="K195" s="58">
        <v>19</v>
      </c>
      <c r="L195" s="58">
        <v>19</v>
      </c>
      <c r="M195" s="58">
        <v>19</v>
      </c>
      <c r="N195" s="58">
        <v>19</v>
      </c>
      <c r="O195" s="2">
        <v>228</v>
      </c>
    </row>
    <row r="196" spans="1:15" ht="11.25" x14ac:dyDescent="0.2">
      <c r="A196" s="10" t="s">
        <v>503</v>
      </c>
      <c r="B196" s="62" t="s">
        <v>84</v>
      </c>
      <c r="C196" s="58">
        <v>4351</v>
      </c>
      <c r="D196" s="58">
        <v>4351</v>
      </c>
      <c r="E196" s="58">
        <v>4351</v>
      </c>
      <c r="F196" s="58">
        <v>4351</v>
      </c>
      <c r="G196" s="58">
        <v>4351</v>
      </c>
      <c r="H196" s="58">
        <v>4351</v>
      </c>
      <c r="I196" s="58">
        <v>4351</v>
      </c>
      <c r="J196" s="58">
        <v>4351</v>
      </c>
      <c r="K196" s="58">
        <v>4351</v>
      </c>
      <c r="L196" s="58">
        <v>4351</v>
      </c>
      <c r="M196" s="58">
        <v>4351</v>
      </c>
      <c r="N196" s="58">
        <v>4351</v>
      </c>
      <c r="O196" s="2">
        <v>52212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1315</v>
      </c>
      <c r="D198" s="58">
        <v>1315</v>
      </c>
      <c r="E198" s="58">
        <v>1315</v>
      </c>
      <c r="F198" s="58">
        <v>1287</v>
      </c>
      <c r="G198" s="58">
        <v>1287</v>
      </c>
      <c r="H198" s="58">
        <v>1287</v>
      </c>
      <c r="I198" s="58">
        <v>1287</v>
      </c>
      <c r="J198" s="58">
        <v>1211</v>
      </c>
      <c r="K198" s="58">
        <v>1211</v>
      </c>
      <c r="L198" s="58">
        <v>1211</v>
      </c>
      <c r="M198" s="58">
        <v>1211</v>
      </c>
      <c r="N198" s="58">
        <v>1211</v>
      </c>
      <c r="O198" s="2">
        <v>15148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5685</v>
      </c>
      <c r="D200" s="20">
        <v>5685</v>
      </c>
      <c r="E200" s="20">
        <v>5685</v>
      </c>
      <c r="F200" s="20">
        <v>5657</v>
      </c>
      <c r="G200" s="20">
        <v>5657</v>
      </c>
      <c r="H200" s="20">
        <v>5657</v>
      </c>
      <c r="I200" s="20">
        <v>5657</v>
      </c>
      <c r="J200" s="20">
        <v>5581</v>
      </c>
      <c r="K200" s="20">
        <v>5581</v>
      </c>
      <c r="L200" s="20">
        <v>5581</v>
      </c>
      <c r="M200" s="20">
        <v>5581</v>
      </c>
      <c r="N200" s="20">
        <v>5581</v>
      </c>
      <c r="O200" s="20">
        <v>67588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12</v>
      </c>
      <c r="D205" s="58">
        <v>12</v>
      </c>
      <c r="E205" s="58">
        <v>12</v>
      </c>
      <c r="F205" s="58">
        <v>12</v>
      </c>
      <c r="G205" s="58">
        <v>12</v>
      </c>
      <c r="H205" s="58">
        <v>12</v>
      </c>
      <c r="I205" s="58">
        <v>12</v>
      </c>
      <c r="J205" s="58">
        <v>12</v>
      </c>
      <c r="K205" s="58">
        <v>12</v>
      </c>
      <c r="L205" s="58">
        <v>12</v>
      </c>
      <c r="M205" s="58">
        <v>12</v>
      </c>
      <c r="N205" s="58">
        <v>12</v>
      </c>
      <c r="O205" s="2">
        <v>144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25</v>
      </c>
      <c r="D208" s="58">
        <v>25</v>
      </c>
      <c r="E208" s="58">
        <v>25</v>
      </c>
      <c r="F208" s="58">
        <v>25</v>
      </c>
      <c r="G208" s="58">
        <v>25</v>
      </c>
      <c r="H208" s="58">
        <v>25</v>
      </c>
      <c r="I208" s="58">
        <v>25</v>
      </c>
      <c r="J208" s="58">
        <v>25</v>
      </c>
      <c r="K208" s="58">
        <v>25</v>
      </c>
      <c r="L208" s="58">
        <v>25</v>
      </c>
      <c r="M208" s="58">
        <v>25</v>
      </c>
      <c r="N208" s="58">
        <v>25</v>
      </c>
      <c r="O208" s="2">
        <v>300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480</v>
      </c>
      <c r="D213" s="58">
        <v>480</v>
      </c>
      <c r="E213" s="58">
        <v>480</v>
      </c>
      <c r="F213" s="58">
        <v>480</v>
      </c>
      <c r="G213" s="58">
        <v>480</v>
      </c>
      <c r="H213" s="58">
        <v>480</v>
      </c>
      <c r="I213" s="58">
        <v>480</v>
      </c>
      <c r="J213" s="58">
        <v>480</v>
      </c>
      <c r="K213" s="58">
        <v>480</v>
      </c>
      <c r="L213" s="58">
        <v>480</v>
      </c>
      <c r="M213" s="58">
        <v>480</v>
      </c>
      <c r="N213" s="58">
        <v>480</v>
      </c>
      <c r="O213" s="2">
        <v>5760</v>
      </c>
    </row>
    <row r="214" spans="1:15" ht="11.25" x14ac:dyDescent="0.2">
      <c r="A214" s="10" t="s">
        <v>220</v>
      </c>
      <c r="B214" s="62" t="s">
        <v>92</v>
      </c>
      <c r="C214" s="58">
        <v>41</v>
      </c>
      <c r="D214" s="58">
        <v>41</v>
      </c>
      <c r="E214" s="58">
        <v>41</v>
      </c>
      <c r="F214" s="58">
        <v>41</v>
      </c>
      <c r="G214" s="58">
        <v>41</v>
      </c>
      <c r="H214" s="58">
        <v>41</v>
      </c>
      <c r="I214" s="58">
        <v>41</v>
      </c>
      <c r="J214" s="58">
        <v>41</v>
      </c>
      <c r="K214" s="58">
        <v>41</v>
      </c>
      <c r="L214" s="58">
        <v>41</v>
      </c>
      <c r="M214" s="58">
        <v>41</v>
      </c>
      <c r="N214" s="58">
        <v>41</v>
      </c>
      <c r="O214" s="2">
        <v>492</v>
      </c>
    </row>
    <row r="215" spans="1:15" ht="11.25" x14ac:dyDescent="0.2">
      <c r="A215" s="42" t="s">
        <v>508</v>
      </c>
      <c r="B215" s="62" t="s">
        <v>507</v>
      </c>
      <c r="C215" s="58">
        <v>1</v>
      </c>
      <c r="D215" s="58">
        <v>1</v>
      </c>
      <c r="E215" s="58">
        <v>1</v>
      </c>
      <c r="F215" s="58">
        <v>1</v>
      </c>
      <c r="G215" s="58">
        <v>1</v>
      </c>
      <c r="H215" s="58">
        <v>1</v>
      </c>
      <c r="I215" s="58">
        <v>1</v>
      </c>
      <c r="J215" s="58">
        <v>1</v>
      </c>
      <c r="K215" s="58">
        <v>1</v>
      </c>
      <c r="L215" s="58">
        <v>1</v>
      </c>
      <c r="M215" s="58">
        <v>1</v>
      </c>
      <c r="N215" s="58">
        <v>1</v>
      </c>
      <c r="O215" s="2">
        <v>12</v>
      </c>
    </row>
    <row r="216" spans="1:15" ht="11.25" x14ac:dyDescent="0.2">
      <c r="A216" s="10" t="s">
        <v>509</v>
      </c>
      <c r="B216" s="62" t="s">
        <v>93</v>
      </c>
      <c r="C216" s="58">
        <v>4003</v>
      </c>
      <c r="D216" s="58">
        <v>4064</v>
      </c>
      <c r="E216" s="58">
        <v>4887</v>
      </c>
      <c r="F216" s="58">
        <v>4133</v>
      </c>
      <c r="G216" s="58">
        <v>5137</v>
      </c>
      <c r="H216" s="58">
        <v>7605</v>
      </c>
      <c r="I216" s="58">
        <v>6892</v>
      </c>
      <c r="J216" s="58">
        <v>8670</v>
      </c>
      <c r="K216" s="58">
        <v>6043</v>
      </c>
      <c r="L216" s="58">
        <v>6837</v>
      </c>
      <c r="M216" s="58">
        <v>6300</v>
      </c>
      <c r="N216" s="58">
        <v>6300</v>
      </c>
      <c r="O216" s="2">
        <v>70871</v>
      </c>
    </row>
    <row r="217" spans="1:15" ht="11.25" x14ac:dyDescent="0.2">
      <c r="A217" s="10"/>
      <c r="B217" s="4" t="s">
        <v>94</v>
      </c>
      <c r="C217" s="15">
        <v>4525</v>
      </c>
      <c r="D217" s="15">
        <v>4586</v>
      </c>
      <c r="E217" s="15">
        <v>5409</v>
      </c>
      <c r="F217" s="15">
        <v>4655</v>
      </c>
      <c r="G217" s="15">
        <v>5659</v>
      </c>
      <c r="H217" s="15">
        <v>8127</v>
      </c>
      <c r="I217" s="15">
        <v>7414</v>
      </c>
      <c r="J217" s="15">
        <v>9192</v>
      </c>
      <c r="K217" s="15">
        <v>6565</v>
      </c>
      <c r="L217" s="15">
        <v>7359</v>
      </c>
      <c r="M217" s="15">
        <v>6822</v>
      </c>
      <c r="N217" s="15">
        <v>6822</v>
      </c>
      <c r="O217" s="15">
        <v>77135</v>
      </c>
    </row>
    <row r="218" spans="1:15" ht="11.25" x14ac:dyDescent="0.2">
      <c r="A218" s="10" t="s">
        <v>262</v>
      </c>
      <c r="B218" s="62" t="s">
        <v>95</v>
      </c>
      <c r="C218" s="58">
        <v>826</v>
      </c>
      <c r="D218" s="58">
        <v>555</v>
      </c>
      <c r="E218" s="58">
        <v>472</v>
      </c>
      <c r="F218" s="58">
        <v>616</v>
      </c>
      <c r="G218" s="58">
        <v>291</v>
      </c>
      <c r="H218" s="58">
        <v>209</v>
      </c>
      <c r="I218" s="58">
        <v>292</v>
      </c>
      <c r="J218" s="58">
        <v>258</v>
      </c>
      <c r="K218" s="58">
        <v>177</v>
      </c>
      <c r="L218" s="58">
        <v>32</v>
      </c>
      <c r="M218" s="58">
        <v>300</v>
      </c>
      <c r="N218" s="58">
        <v>300</v>
      </c>
      <c r="O218" s="2">
        <v>4328</v>
      </c>
    </row>
    <row r="219" spans="1:15" ht="11.25" x14ac:dyDescent="0.2">
      <c r="A219" s="10"/>
      <c r="B219" s="4" t="s">
        <v>96</v>
      </c>
      <c r="C219" s="15">
        <v>5351</v>
      </c>
      <c r="D219" s="15">
        <v>5141</v>
      </c>
      <c r="E219" s="15">
        <v>5881</v>
      </c>
      <c r="F219" s="15">
        <v>5271</v>
      </c>
      <c r="G219" s="15">
        <v>5950</v>
      </c>
      <c r="H219" s="15">
        <v>8336</v>
      </c>
      <c r="I219" s="15">
        <v>7706</v>
      </c>
      <c r="J219" s="15">
        <v>9450</v>
      </c>
      <c r="K219" s="15">
        <v>6742</v>
      </c>
      <c r="L219" s="15">
        <v>7391</v>
      </c>
      <c r="M219" s="15">
        <v>7122</v>
      </c>
      <c r="N219" s="15">
        <v>7122</v>
      </c>
      <c r="O219" s="15">
        <v>81463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656</v>
      </c>
      <c r="D223" s="58">
        <v>656</v>
      </c>
      <c r="E223" s="58">
        <v>656</v>
      </c>
      <c r="F223" s="58">
        <v>656</v>
      </c>
      <c r="G223" s="58">
        <v>656</v>
      </c>
      <c r="H223" s="58">
        <v>656</v>
      </c>
      <c r="I223" s="58">
        <v>656</v>
      </c>
      <c r="J223" s="58">
        <v>656</v>
      </c>
      <c r="K223" s="58">
        <v>656</v>
      </c>
      <c r="L223" s="58">
        <v>656</v>
      </c>
      <c r="M223" s="58">
        <v>656</v>
      </c>
      <c r="N223" s="58">
        <v>656</v>
      </c>
      <c r="O223" s="2">
        <v>7872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8</v>
      </c>
      <c r="D225" s="58">
        <v>8</v>
      </c>
      <c r="E225" s="58">
        <v>8</v>
      </c>
      <c r="F225" s="58">
        <v>8</v>
      </c>
      <c r="G225" s="58">
        <v>8</v>
      </c>
      <c r="H225" s="58">
        <v>8</v>
      </c>
      <c r="I225" s="58">
        <v>8</v>
      </c>
      <c r="J225" s="58">
        <v>8</v>
      </c>
      <c r="K225" s="58">
        <v>8</v>
      </c>
      <c r="L225" s="58">
        <v>8</v>
      </c>
      <c r="M225" s="58">
        <v>8</v>
      </c>
      <c r="N225" s="58">
        <v>8</v>
      </c>
      <c r="O225" s="2">
        <v>96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6052</v>
      </c>
      <c r="D230" s="15">
        <v>5842</v>
      </c>
      <c r="E230" s="15">
        <v>6582</v>
      </c>
      <c r="F230" s="15">
        <v>5972</v>
      </c>
      <c r="G230" s="15">
        <v>6651</v>
      </c>
      <c r="H230" s="15">
        <v>9037</v>
      </c>
      <c r="I230" s="15">
        <v>8407</v>
      </c>
      <c r="J230" s="15">
        <v>10151</v>
      </c>
      <c r="K230" s="15">
        <v>7443</v>
      </c>
      <c r="L230" s="15">
        <v>8092</v>
      </c>
      <c r="M230" s="15">
        <v>7823</v>
      </c>
      <c r="N230" s="15">
        <v>7823</v>
      </c>
      <c r="O230" s="15">
        <v>89875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11737</v>
      </c>
      <c r="D232" s="17">
        <v>11527</v>
      </c>
      <c r="E232" s="17">
        <v>12267</v>
      </c>
      <c r="F232" s="17">
        <v>11629</v>
      </c>
      <c r="G232" s="17">
        <v>12308</v>
      </c>
      <c r="H232" s="17">
        <v>14694</v>
      </c>
      <c r="I232" s="17">
        <v>14064</v>
      </c>
      <c r="J232" s="17">
        <v>15732</v>
      </c>
      <c r="K232" s="17">
        <v>13024</v>
      </c>
      <c r="L232" s="17">
        <v>13673</v>
      </c>
      <c r="M232" s="17">
        <v>13404</v>
      </c>
      <c r="N232" s="17">
        <v>13404</v>
      </c>
      <c r="O232" s="17">
        <v>157463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45640</v>
      </c>
      <c r="D234" s="20">
        <v>44428</v>
      </c>
      <c r="E234" s="20">
        <v>45424</v>
      </c>
      <c r="F234" s="20">
        <v>46109</v>
      </c>
      <c r="G234" s="20">
        <v>48038</v>
      </c>
      <c r="H234" s="20">
        <v>56203</v>
      </c>
      <c r="I234" s="20">
        <v>60759</v>
      </c>
      <c r="J234" s="20">
        <v>60368</v>
      </c>
      <c r="K234" s="20">
        <v>58138</v>
      </c>
      <c r="L234" s="20">
        <v>52987</v>
      </c>
      <c r="M234" s="20">
        <v>50827</v>
      </c>
      <c r="N234" s="20">
        <v>49958</v>
      </c>
      <c r="O234" s="20">
        <v>618879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-45640</v>
      </c>
      <c r="D236" s="15">
        <v>-44428</v>
      </c>
      <c r="E236" s="15">
        <v>-45424</v>
      </c>
      <c r="F236" s="15">
        <v>-46109</v>
      </c>
      <c r="G236" s="15">
        <v>-48038</v>
      </c>
      <c r="H236" s="15">
        <v>-56203</v>
      </c>
      <c r="I236" s="15">
        <v>-60759</v>
      </c>
      <c r="J236" s="15">
        <v>-60368</v>
      </c>
      <c r="K236" s="15">
        <v>-58138</v>
      </c>
      <c r="L236" s="15">
        <v>-52987</v>
      </c>
      <c r="M236" s="15">
        <v>-50827</v>
      </c>
      <c r="N236" s="15">
        <v>-49958</v>
      </c>
      <c r="O236" s="15">
        <v>-618879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-45639</v>
      </c>
      <c r="D246" s="58">
        <v>-44428</v>
      </c>
      <c r="E246" s="58">
        <v>-45423</v>
      </c>
      <c r="F246" s="58">
        <v>-46108</v>
      </c>
      <c r="G246" s="58">
        <v>-48037</v>
      </c>
      <c r="H246" s="58">
        <v>-56204</v>
      </c>
      <c r="I246" s="58">
        <v>-60758</v>
      </c>
      <c r="J246" s="58">
        <v>-60367</v>
      </c>
      <c r="K246" s="58">
        <v>-58136</v>
      </c>
      <c r="L246" s="58">
        <v>-52985</v>
      </c>
      <c r="M246" s="58">
        <v>-50825</v>
      </c>
      <c r="N246" s="58">
        <v>-49957</v>
      </c>
      <c r="O246" s="2">
        <v>-618867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-45639</v>
      </c>
      <c r="D254" s="15">
        <v>-44428</v>
      </c>
      <c r="E254" s="15">
        <v>-45423</v>
      </c>
      <c r="F254" s="15">
        <v>-46108</v>
      </c>
      <c r="G254" s="15">
        <v>-48037</v>
      </c>
      <c r="H254" s="15">
        <v>-56204</v>
      </c>
      <c r="I254" s="15">
        <v>-60758</v>
      </c>
      <c r="J254" s="15">
        <v>-60367</v>
      </c>
      <c r="K254" s="15">
        <v>-58136</v>
      </c>
      <c r="L254" s="15">
        <v>-52985</v>
      </c>
      <c r="M254" s="15">
        <v>-50825</v>
      </c>
      <c r="N254" s="15">
        <v>-49957</v>
      </c>
      <c r="O254" s="15">
        <v>-618867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0</v>
      </c>
      <c r="E256" s="34">
        <v>-1</v>
      </c>
      <c r="F256" s="34">
        <v>-1</v>
      </c>
      <c r="G256" s="34">
        <v>-1</v>
      </c>
      <c r="H256" s="34">
        <v>1</v>
      </c>
      <c r="I256" s="34">
        <v>-1</v>
      </c>
      <c r="J256" s="34">
        <v>-1</v>
      </c>
      <c r="K256" s="34">
        <v>-2</v>
      </c>
      <c r="L256" s="34">
        <v>-2</v>
      </c>
      <c r="M256" s="34">
        <v>-2</v>
      </c>
      <c r="N256" s="34">
        <v>-1</v>
      </c>
      <c r="O256" s="34">
        <v>-12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0</v>
      </c>
      <c r="E260" s="17">
        <v>-1</v>
      </c>
      <c r="F260" s="17">
        <v>-1</v>
      </c>
      <c r="G260" s="17">
        <v>-1</v>
      </c>
      <c r="H260" s="17">
        <v>1</v>
      </c>
      <c r="I260" s="17">
        <v>-1</v>
      </c>
      <c r="J260" s="17">
        <v>-1</v>
      </c>
      <c r="K260" s="17">
        <v>-2</v>
      </c>
      <c r="L260" s="17">
        <v>-2</v>
      </c>
      <c r="M260" s="17">
        <v>-2</v>
      </c>
      <c r="N260" s="17">
        <v>-1</v>
      </c>
      <c r="O260" s="17">
        <v>-12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0</v>
      </c>
      <c r="E267" s="17">
        <v>-1</v>
      </c>
      <c r="F267" s="17">
        <v>-1</v>
      </c>
      <c r="G267" s="17">
        <v>-1</v>
      </c>
      <c r="H267" s="17">
        <v>1</v>
      </c>
      <c r="I267" s="17">
        <v>-1</v>
      </c>
      <c r="J267" s="17">
        <v>-1</v>
      </c>
      <c r="K267" s="17">
        <v>-2</v>
      </c>
      <c r="L267" s="17">
        <v>-2</v>
      </c>
      <c r="M267" s="17">
        <v>-2</v>
      </c>
      <c r="N267" s="17">
        <v>-1</v>
      </c>
      <c r="O267" s="17">
        <v>-12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0</v>
      </c>
      <c r="E275" s="20">
        <v>-1</v>
      </c>
      <c r="F275" s="20">
        <v>-1</v>
      </c>
      <c r="G275" s="20">
        <v>-1</v>
      </c>
      <c r="H275" s="20">
        <v>1</v>
      </c>
      <c r="I275" s="20">
        <v>-1</v>
      </c>
      <c r="J275" s="20">
        <v>-1</v>
      </c>
      <c r="K275" s="20">
        <v>-2</v>
      </c>
      <c r="L275" s="20">
        <v>-2</v>
      </c>
      <c r="M275" s="20">
        <v>-2</v>
      </c>
      <c r="N275" s="20">
        <v>-1</v>
      </c>
      <c r="O275" s="20">
        <v>-12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4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419</v>
      </c>
      <c r="D3" s="2" t="s">
        <v>419</v>
      </c>
      <c r="E3" s="2" t="s">
        <v>419</v>
      </c>
      <c r="F3" s="2" t="s">
        <v>419</v>
      </c>
      <c r="G3" s="2" t="s">
        <v>419</v>
      </c>
      <c r="H3" s="2" t="s">
        <v>419</v>
      </c>
      <c r="I3" s="2" t="s">
        <v>419</v>
      </c>
      <c r="J3" s="2" t="s">
        <v>419</v>
      </c>
      <c r="K3" s="2" t="s">
        <v>419</v>
      </c>
      <c r="L3" s="2" t="s">
        <v>419</v>
      </c>
      <c r="M3" s="2" t="s">
        <v>419</v>
      </c>
      <c r="N3" s="2" t="s">
        <v>419</v>
      </c>
      <c r="O3" s="2" t="s">
        <v>419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417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9773</v>
      </c>
      <c r="D77" s="58">
        <v>8884</v>
      </c>
      <c r="E77" s="58">
        <v>10017</v>
      </c>
      <c r="F77" s="58">
        <v>10017</v>
      </c>
      <c r="G77" s="58">
        <v>9562</v>
      </c>
      <c r="H77" s="58">
        <v>10017</v>
      </c>
      <c r="I77" s="58">
        <v>10472</v>
      </c>
      <c r="J77" s="58">
        <v>9562</v>
      </c>
      <c r="K77" s="58">
        <v>10017</v>
      </c>
      <c r="L77" s="58">
        <v>10017</v>
      </c>
      <c r="M77" s="58">
        <v>9562</v>
      </c>
      <c r="N77" s="58">
        <v>10472</v>
      </c>
      <c r="O77" s="2">
        <v>118372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9773</v>
      </c>
      <c r="D79" s="15">
        <v>8884</v>
      </c>
      <c r="E79" s="15">
        <v>10017</v>
      </c>
      <c r="F79" s="15">
        <v>10017</v>
      </c>
      <c r="G79" s="15">
        <v>9562</v>
      </c>
      <c r="H79" s="15">
        <v>10017</v>
      </c>
      <c r="I79" s="15">
        <v>10472</v>
      </c>
      <c r="J79" s="15">
        <v>9562</v>
      </c>
      <c r="K79" s="15">
        <v>10017</v>
      </c>
      <c r="L79" s="15">
        <v>10017</v>
      </c>
      <c r="M79" s="15">
        <v>9562</v>
      </c>
      <c r="N79" s="15">
        <v>10472</v>
      </c>
      <c r="O79" s="15">
        <v>118372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979</v>
      </c>
      <c r="D82" s="58">
        <v>979</v>
      </c>
      <c r="E82" s="58">
        <v>979</v>
      </c>
      <c r="F82" s="58">
        <v>979</v>
      </c>
      <c r="G82" s="58">
        <v>979</v>
      </c>
      <c r="H82" s="58">
        <v>979</v>
      </c>
      <c r="I82" s="58">
        <v>979</v>
      </c>
      <c r="J82" s="58">
        <v>979</v>
      </c>
      <c r="K82" s="58">
        <v>979</v>
      </c>
      <c r="L82" s="58">
        <v>979</v>
      </c>
      <c r="M82" s="58">
        <v>979</v>
      </c>
      <c r="N82" s="58">
        <v>979</v>
      </c>
      <c r="O82" s="2">
        <v>11748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979</v>
      </c>
      <c r="D84" s="15">
        <v>979</v>
      </c>
      <c r="E84" s="15">
        <v>979</v>
      </c>
      <c r="F84" s="15">
        <v>979</v>
      </c>
      <c r="G84" s="15">
        <v>979</v>
      </c>
      <c r="H84" s="15">
        <v>979</v>
      </c>
      <c r="I84" s="15">
        <v>979</v>
      </c>
      <c r="J84" s="15">
        <v>979</v>
      </c>
      <c r="K84" s="15">
        <v>979</v>
      </c>
      <c r="L84" s="15">
        <v>979</v>
      </c>
      <c r="M84" s="15">
        <v>979</v>
      </c>
      <c r="N84" s="15">
        <v>979</v>
      </c>
      <c r="O84" s="15">
        <v>11748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49</v>
      </c>
      <c r="D87" s="58">
        <v>49</v>
      </c>
      <c r="E87" s="58">
        <v>49</v>
      </c>
      <c r="F87" s="58">
        <v>49</v>
      </c>
      <c r="G87" s="58">
        <v>49</v>
      </c>
      <c r="H87" s="58">
        <v>49</v>
      </c>
      <c r="I87" s="58">
        <v>49</v>
      </c>
      <c r="J87" s="58">
        <v>49</v>
      </c>
      <c r="K87" s="58">
        <v>49</v>
      </c>
      <c r="L87" s="58">
        <v>49</v>
      </c>
      <c r="M87" s="58">
        <v>49</v>
      </c>
      <c r="N87" s="58">
        <v>49</v>
      </c>
      <c r="O87" s="2">
        <v>588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49</v>
      </c>
      <c r="D90" s="15">
        <v>49</v>
      </c>
      <c r="E90" s="15">
        <v>49</v>
      </c>
      <c r="F90" s="15">
        <v>49</v>
      </c>
      <c r="G90" s="15">
        <v>49</v>
      </c>
      <c r="H90" s="15">
        <v>49</v>
      </c>
      <c r="I90" s="15">
        <v>49</v>
      </c>
      <c r="J90" s="15">
        <v>49</v>
      </c>
      <c r="K90" s="15">
        <v>49</v>
      </c>
      <c r="L90" s="15">
        <v>49</v>
      </c>
      <c r="M90" s="15">
        <v>49</v>
      </c>
      <c r="N90" s="15">
        <v>49</v>
      </c>
      <c r="O90" s="15">
        <v>588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10801</v>
      </c>
      <c r="D92" s="17">
        <v>9912</v>
      </c>
      <c r="E92" s="17">
        <v>11045</v>
      </c>
      <c r="F92" s="17">
        <v>11045</v>
      </c>
      <c r="G92" s="17">
        <v>10590</v>
      </c>
      <c r="H92" s="17">
        <v>11045</v>
      </c>
      <c r="I92" s="17">
        <v>11500</v>
      </c>
      <c r="J92" s="17">
        <v>10590</v>
      </c>
      <c r="K92" s="17">
        <v>11045</v>
      </c>
      <c r="L92" s="17">
        <v>11045</v>
      </c>
      <c r="M92" s="17">
        <v>10590</v>
      </c>
      <c r="N92" s="17">
        <v>11500</v>
      </c>
      <c r="O92" s="17">
        <v>130708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10801</v>
      </c>
      <c r="D114" s="20">
        <v>9912</v>
      </c>
      <c r="E114" s="20">
        <v>11045</v>
      </c>
      <c r="F114" s="20">
        <v>11045</v>
      </c>
      <c r="G114" s="20">
        <v>10590</v>
      </c>
      <c r="H114" s="20">
        <v>11045</v>
      </c>
      <c r="I114" s="20">
        <v>11500</v>
      </c>
      <c r="J114" s="20">
        <v>10590</v>
      </c>
      <c r="K114" s="20">
        <v>11045</v>
      </c>
      <c r="L114" s="20">
        <v>11045</v>
      </c>
      <c r="M114" s="20">
        <v>10590</v>
      </c>
      <c r="N114" s="20">
        <v>11500</v>
      </c>
      <c r="O114" s="20">
        <v>130708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1480</v>
      </c>
      <c r="D118" s="58">
        <v>811</v>
      </c>
      <c r="E118" s="58">
        <v>907</v>
      </c>
      <c r="F118" s="58">
        <v>902</v>
      </c>
      <c r="G118" s="58">
        <v>970</v>
      </c>
      <c r="H118" s="58">
        <v>928</v>
      </c>
      <c r="I118" s="58">
        <v>932</v>
      </c>
      <c r="J118" s="58">
        <v>1061</v>
      </c>
      <c r="K118" s="58">
        <v>886</v>
      </c>
      <c r="L118" s="58">
        <v>701</v>
      </c>
      <c r="M118" s="58">
        <v>931</v>
      </c>
      <c r="N118" s="58">
        <v>897</v>
      </c>
      <c r="O118" s="2">
        <v>11406</v>
      </c>
    </row>
    <row r="119" spans="1:15" ht="11.25" customHeight="1" x14ac:dyDescent="0.2">
      <c r="A119" s="10" t="s">
        <v>250</v>
      </c>
      <c r="B119" s="62" t="s">
        <v>43</v>
      </c>
      <c r="C119" s="58">
        <v>1095</v>
      </c>
      <c r="D119" s="58">
        <v>927</v>
      </c>
      <c r="E119" s="58">
        <v>1018</v>
      </c>
      <c r="F119" s="58">
        <v>952</v>
      </c>
      <c r="G119" s="58">
        <v>948</v>
      </c>
      <c r="H119" s="58">
        <v>938</v>
      </c>
      <c r="I119" s="58">
        <v>983</v>
      </c>
      <c r="J119" s="58">
        <v>1132</v>
      </c>
      <c r="K119" s="58">
        <v>947</v>
      </c>
      <c r="L119" s="58">
        <v>952</v>
      </c>
      <c r="M119" s="58">
        <v>1023</v>
      </c>
      <c r="N119" s="58">
        <v>986</v>
      </c>
      <c r="O119" s="2">
        <v>11901</v>
      </c>
    </row>
    <row r="120" spans="1:15" ht="11.25" x14ac:dyDescent="0.2">
      <c r="A120" s="10" t="s">
        <v>251</v>
      </c>
      <c r="B120" s="62" t="s">
        <v>44</v>
      </c>
      <c r="C120" s="58">
        <v>-46</v>
      </c>
      <c r="D120" s="58">
        <v>-46</v>
      </c>
      <c r="E120" s="58">
        <v>-46</v>
      </c>
      <c r="F120" s="58">
        <v>-46</v>
      </c>
      <c r="G120" s="58">
        <v>-46</v>
      </c>
      <c r="H120" s="58">
        <v>-46</v>
      </c>
      <c r="I120" s="58">
        <v>-46</v>
      </c>
      <c r="J120" s="58">
        <v>-46</v>
      </c>
      <c r="K120" s="58">
        <v>-46</v>
      </c>
      <c r="L120" s="58">
        <v>-46</v>
      </c>
      <c r="M120" s="58">
        <v>-46</v>
      </c>
      <c r="N120" s="58">
        <v>-46</v>
      </c>
      <c r="O120" s="2">
        <v>-552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17</v>
      </c>
      <c r="D123" s="58">
        <v>17</v>
      </c>
      <c r="E123" s="58">
        <v>21</v>
      </c>
      <c r="F123" s="58">
        <v>17</v>
      </c>
      <c r="G123" s="58">
        <v>17</v>
      </c>
      <c r="H123" s="58">
        <v>16</v>
      </c>
      <c r="I123" s="58">
        <v>16</v>
      </c>
      <c r="J123" s="58">
        <v>17</v>
      </c>
      <c r="K123" s="58">
        <v>0</v>
      </c>
      <c r="L123" s="58">
        <v>0</v>
      </c>
      <c r="M123" s="58">
        <v>16</v>
      </c>
      <c r="N123" s="58">
        <v>16</v>
      </c>
      <c r="O123" s="2">
        <v>170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100</v>
      </c>
      <c r="O126" s="2">
        <v>100</v>
      </c>
    </row>
    <row r="127" spans="1:15" ht="11.25" x14ac:dyDescent="0.2">
      <c r="A127" s="10"/>
      <c r="B127" s="4" t="s">
        <v>455</v>
      </c>
      <c r="C127" s="15">
        <v>2546</v>
      </c>
      <c r="D127" s="15">
        <v>1709</v>
      </c>
      <c r="E127" s="15">
        <v>1900</v>
      </c>
      <c r="F127" s="15">
        <v>1825</v>
      </c>
      <c r="G127" s="15">
        <v>1889</v>
      </c>
      <c r="H127" s="15">
        <v>1836</v>
      </c>
      <c r="I127" s="15">
        <v>1885</v>
      </c>
      <c r="J127" s="15">
        <v>2164</v>
      </c>
      <c r="K127" s="15">
        <v>1787</v>
      </c>
      <c r="L127" s="15">
        <v>1607</v>
      </c>
      <c r="M127" s="15">
        <v>1924</v>
      </c>
      <c r="N127" s="15">
        <v>1953</v>
      </c>
      <c r="O127" s="15">
        <v>23025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13347</v>
      </c>
      <c r="D129" s="20">
        <v>11621</v>
      </c>
      <c r="E129" s="20">
        <v>12945</v>
      </c>
      <c r="F129" s="20">
        <v>12870</v>
      </c>
      <c r="G129" s="20">
        <v>12479</v>
      </c>
      <c r="H129" s="20">
        <v>12881</v>
      </c>
      <c r="I129" s="20">
        <v>13385</v>
      </c>
      <c r="J129" s="20">
        <v>12754</v>
      </c>
      <c r="K129" s="20">
        <v>12832</v>
      </c>
      <c r="L129" s="20">
        <v>12652</v>
      </c>
      <c r="M129" s="20">
        <v>12514</v>
      </c>
      <c r="N129" s="20">
        <v>13453</v>
      </c>
      <c r="O129" s="20">
        <v>153733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302</v>
      </c>
      <c r="D146" s="58">
        <v>323</v>
      </c>
      <c r="E146" s="58">
        <v>289</v>
      </c>
      <c r="F146" s="58">
        <v>271</v>
      </c>
      <c r="G146" s="58">
        <v>279</v>
      </c>
      <c r="H146" s="58">
        <v>263</v>
      </c>
      <c r="I146" s="58">
        <v>311</v>
      </c>
      <c r="J146" s="58">
        <v>197</v>
      </c>
      <c r="K146" s="58">
        <v>227</v>
      </c>
      <c r="L146" s="58">
        <v>190</v>
      </c>
      <c r="M146" s="58">
        <v>265</v>
      </c>
      <c r="N146" s="58">
        <v>265</v>
      </c>
      <c r="O146" s="2">
        <v>3182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249</v>
      </c>
      <c r="K148" s="58">
        <v>0</v>
      </c>
      <c r="L148" s="58">
        <v>0</v>
      </c>
      <c r="M148" s="58">
        <v>0</v>
      </c>
      <c r="N148" s="58">
        <v>0</v>
      </c>
      <c r="O148" s="2">
        <v>249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100</v>
      </c>
      <c r="F149" s="58">
        <v>0</v>
      </c>
      <c r="G149" s="58">
        <v>0</v>
      </c>
      <c r="H149" s="58">
        <v>0</v>
      </c>
      <c r="I149" s="58">
        <v>0</v>
      </c>
      <c r="J149" s="58">
        <v>105</v>
      </c>
      <c r="K149" s="58">
        <v>0</v>
      </c>
      <c r="L149" s="58">
        <v>0</v>
      </c>
      <c r="M149" s="58">
        <v>105</v>
      </c>
      <c r="N149" s="58">
        <v>0</v>
      </c>
      <c r="O149" s="2">
        <v>310</v>
      </c>
    </row>
    <row r="150" spans="1:15" ht="11.25" x14ac:dyDescent="0.2">
      <c r="A150" s="10" t="s">
        <v>506</v>
      </c>
      <c r="B150" s="62" t="s">
        <v>459</v>
      </c>
      <c r="C150" s="58">
        <v>45</v>
      </c>
      <c r="D150" s="58">
        <v>85</v>
      </c>
      <c r="E150" s="58">
        <v>53</v>
      </c>
      <c r="F150" s="58">
        <v>78</v>
      </c>
      <c r="G150" s="58">
        <v>47</v>
      </c>
      <c r="H150" s="58">
        <v>60</v>
      </c>
      <c r="I150" s="58">
        <v>45</v>
      </c>
      <c r="J150" s="58">
        <v>58</v>
      </c>
      <c r="K150" s="58">
        <v>30</v>
      </c>
      <c r="L150" s="58">
        <v>66</v>
      </c>
      <c r="M150" s="58">
        <v>75</v>
      </c>
      <c r="N150" s="58">
        <v>75</v>
      </c>
      <c r="O150" s="2">
        <v>717</v>
      </c>
    </row>
    <row r="151" spans="1:15" ht="11.25" x14ac:dyDescent="0.2">
      <c r="A151" s="10"/>
      <c r="B151" s="4" t="s">
        <v>65</v>
      </c>
      <c r="C151" s="15">
        <v>347</v>
      </c>
      <c r="D151" s="15">
        <v>408</v>
      </c>
      <c r="E151" s="15">
        <v>442</v>
      </c>
      <c r="F151" s="15">
        <v>349</v>
      </c>
      <c r="G151" s="15">
        <v>326</v>
      </c>
      <c r="H151" s="15">
        <v>323</v>
      </c>
      <c r="I151" s="15">
        <v>356</v>
      </c>
      <c r="J151" s="15">
        <v>609</v>
      </c>
      <c r="K151" s="15">
        <v>257</v>
      </c>
      <c r="L151" s="15">
        <v>256</v>
      </c>
      <c r="M151" s="15">
        <v>445</v>
      </c>
      <c r="N151" s="15">
        <v>340</v>
      </c>
      <c r="O151" s="15">
        <v>4458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540</v>
      </c>
      <c r="D154" s="58">
        <v>540</v>
      </c>
      <c r="E154" s="58">
        <v>540</v>
      </c>
      <c r="F154" s="58">
        <v>540</v>
      </c>
      <c r="G154" s="58">
        <v>540</v>
      </c>
      <c r="H154" s="58">
        <v>540</v>
      </c>
      <c r="I154" s="58">
        <v>540</v>
      </c>
      <c r="J154" s="58">
        <v>540</v>
      </c>
      <c r="K154" s="58">
        <v>540</v>
      </c>
      <c r="L154" s="58">
        <v>540</v>
      </c>
      <c r="M154" s="58">
        <v>540</v>
      </c>
      <c r="N154" s="58">
        <v>540</v>
      </c>
      <c r="O154" s="2">
        <v>6480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540</v>
      </c>
      <c r="D159" s="15">
        <v>540</v>
      </c>
      <c r="E159" s="15">
        <v>540</v>
      </c>
      <c r="F159" s="15">
        <v>540</v>
      </c>
      <c r="G159" s="15">
        <v>540</v>
      </c>
      <c r="H159" s="15">
        <v>540</v>
      </c>
      <c r="I159" s="15">
        <v>540</v>
      </c>
      <c r="J159" s="15">
        <v>540</v>
      </c>
      <c r="K159" s="15">
        <v>540</v>
      </c>
      <c r="L159" s="15">
        <v>540</v>
      </c>
      <c r="M159" s="15">
        <v>540</v>
      </c>
      <c r="N159" s="15">
        <v>540</v>
      </c>
      <c r="O159" s="15">
        <v>6480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887</v>
      </c>
      <c r="D161" s="15">
        <v>948</v>
      </c>
      <c r="E161" s="15">
        <v>982</v>
      </c>
      <c r="F161" s="15">
        <v>889</v>
      </c>
      <c r="G161" s="15">
        <v>866</v>
      </c>
      <c r="H161" s="15">
        <v>863</v>
      </c>
      <c r="I161" s="15">
        <v>896</v>
      </c>
      <c r="J161" s="15">
        <v>1149</v>
      </c>
      <c r="K161" s="15">
        <v>797</v>
      </c>
      <c r="L161" s="15">
        <v>796</v>
      </c>
      <c r="M161" s="15">
        <v>985</v>
      </c>
      <c r="N161" s="15">
        <v>880</v>
      </c>
      <c r="O161" s="15">
        <v>10938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-210</v>
      </c>
      <c r="D164" s="58">
        <v>-210</v>
      </c>
      <c r="E164" s="58">
        <v>-210</v>
      </c>
      <c r="F164" s="58">
        <v>-210</v>
      </c>
      <c r="G164" s="58">
        <v>-210</v>
      </c>
      <c r="H164" s="58">
        <v>-210</v>
      </c>
      <c r="I164" s="58">
        <v>-210</v>
      </c>
      <c r="J164" s="58">
        <v>-210</v>
      </c>
      <c r="K164" s="58">
        <v>-210</v>
      </c>
      <c r="L164" s="58">
        <v>-210</v>
      </c>
      <c r="M164" s="58">
        <v>-210</v>
      </c>
      <c r="N164" s="58">
        <v>-210</v>
      </c>
      <c r="O164" s="2">
        <v>-2520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677</v>
      </c>
      <c r="D166" s="20">
        <v>738</v>
      </c>
      <c r="E166" s="20">
        <v>772</v>
      </c>
      <c r="F166" s="20">
        <v>679</v>
      </c>
      <c r="G166" s="20">
        <v>656</v>
      </c>
      <c r="H166" s="20">
        <v>653</v>
      </c>
      <c r="I166" s="20">
        <v>686</v>
      </c>
      <c r="J166" s="20">
        <v>939</v>
      </c>
      <c r="K166" s="20">
        <v>587</v>
      </c>
      <c r="L166" s="20">
        <v>586</v>
      </c>
      <c r="M166" s="20">
        <v>775</v>
      </c>
      <c r="N166" s="20">
        <v>670</v>
      </c>
      <c r="O166" s="20">
        <v>8418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</v>
      </c>
      <c r="D173" s="58">
        <v>105</v>
      </c>
      <c r="E173" s="58">
        <v>105</v>
      </c>
      <c r="F173" s="58">
        <v>105</v>
      </c>
      <c r="G173" s="58">
        <v>105</v>
      </c>
      <c r="H173" s="58">
        <v>105</v>
      </c>
      <c r="I173" s="58">
        <v>105</v>
      </c>
      <c r="J173" s="58">
        <v>105</v>
      </c>
      <c r="K173" s="58">
        <v>105</v>
      </c>
      <c r="L173" s="58">
        <v>105</v>
      </c>
      <c r="M173" s="58">
        <v>105</v>
      </c>
      <c r="N173" s="58">
        <v>105</v>
      </c>
      <c r="O173" s="2">
        <v>1260</v>
      </c>
    </row>
    <row r="174" spans="1:15" ht="11.25" x14ac:dyDescent="0.2">
      <c r="A174" s="10" t="s">
        <v>256</v>
      </c>
      <c r="B174" s="62" t="s">
        <v>446</v>
      </c>
      <c r="C174" s="58">
        <v>200</v>
      </c>
      <c r="D174" s="58">
        <v>140</v>
      </c>
      <c r="E174" s="58">
        <v>166</v>
      </c>
      <c r="F174" s="58">
        <v>158</v>
      </c>
      <c r="G174" s="58">
        <v>169</v>
      </c>
      <c r="H174" s="58">
        <v>159</v>
      </c>
      <c r="I174" s="58">
        <v>166</v>
      </c>
      <c r="J174" s="58">
        <v>179</v>
      </c>
      <c r="K174" s="58">
        <v>159</v>
      </c>
      <c r="L174" s="58">
        <v>177</v>
      </c>
      <c r="M174" s="58">
        <v>383</v>
      </c>
      <c r="N174" s="58">
        <v>438</v>
      </c>
      <c r="O174" s="2">
        <v>2494</v>
      </c>
    </row>
    <row r="175" spans="1:15" ht="11.25" x14ac:dyDescent="0.2">
      <c r="A175" s="10"/>
      <c r="B175" s="4" t="s">
        <v>448</v>
      </c>
      <c r="C175" s="15">
        <v>305</v>
      </c>
      <c r="D175" s="15">
        <v>245</v>
      </c>
      <c r="E175" s="15">
        <v>271</v>
      </c>
      <c r="F175" s="15">
        <v>263</v>
      </c>
      <c r="G175" s="15">
        <v>274</v>
      </c>
      <c r="H175" s="15">
        <v>264</v>
      </c>
      <c r="I175" s="15">
        <v>271</v>
      </c>
      <c r="J175" s="15">
        <v>284</v>
      </c>
      <c r="K175" s="15">
        <v>264</v>
      </c>
      <c r="L175" s="15">
        <v>282</v>
      </c>
      <c r="M175" s="15">
        <v>488</v>
      </c>
      <c r="N175" s="15">
        <v>543</v>
      </c>
      <c r="O175" s="15">
        <v>3754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305</v>
      </c>
      <c r="D179" s="20">
        <v>245</v>
      </c>
      <c r="E179" s="20">
        <v>271</v>
      </c>
      <c r="F179" s="20">
        <v>263</v>
      </c>
      <c r="G179" s="20">
        <v>274</v>
      </c>
      <c r="H179" s="20">
        <v>264</v>
      </c>
      <c r="I179" s="20">
        <v>271</v>
      </c>
      <c r="J179" s="20">
        <v>284</v>
      </c>
      <c r="K179" s="20">
        <v>264</v>
      </c>
      <c r="L179" s="20">
        <v>282</v>
      </c>
      <c r="M179" s="20">
        <v>488</v>
      </c>
      <c r="N179" s="20">
        <v>543</v>
      </c>
      <c r="O179" s="20">
        <v>3754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55</v>
      </c>
      <c r="D198" s="58">
        <v>55</v>
      </c>
      <c r="E198" s="58">
        <v>55</v>
      </c>
      <c r="F198" s="58">
        <v>55</v>
      </c>
      <c r="G198" s="58">
        <v>55</v>
      </c>
      <c r="H198" s="58">
        <v>55</v>
      </c>
      <c r="I198" s="58">
        <v>55</v>
      </c>
      <c r="J198" s="58">
        <v>55</v>
      </c>
      <c r="K198" s="58">
        <v>55</v>
      </c>
      <c r="L198" s="58">
        <v>55</v>
      </c>
      <c r="M198" s="58">
        <v>55</v>
      </c>
      <c r="N198" s="58">
        <v>55</v>
      </c>
      <c r="O198" s="2">
        <v>660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55</v>
      </c>
      <c r="D200" s="20">
        <v>55</v>
      </c>
      <c r="E200" s="20">
        <v>55</v>
      </c>
      <c r="F200" s="20">
        <v>55</v>
      </c>
      <c r="G200" s="20">
        <v>55</v>
      </c>
      <c r="H200" s="20">
        <v>55</v>
      </c>
      <c r="I200" s="20">
        <v>55</v>
      </c>
      <c r="J200" s="20">
        <v>55</v>
      </c>
      <c r="K200" s="20">
        <v>55</v>
      </c>
      <c r="L200" s="20">
        <v>55</v>
      </c>
      <c r="M200" s="20">
        <v>55</v>
      </c>
      <c r="N200" s="20">
        <v>55</v>
      </c>
      <c r="O200" s="20">
        <v>660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16</v>
      </c>
      <c r="D206" s="58">
        <v>16</v>
      </c>
      <c r="E206" s="58">
        <v>16</v>
      </c>
      <c r="F206" s="58">
        <v>16</v>
      </c>
      <c r="G206" s="58">
        <v>16</v>
      </c>
      <c r="H206" s="58">
        <v>16</v>
      </c>
      <c r="I206" s="58">
        <v>16</v>
      </c>
      <c r="J206" s="58">
        <v>16</v>
      </c>
      <c r="K206" s="58">
        <v>16</v>
      </c>
      <c r="L206" s="58">
        <v>16</v>
      </c>
      <c r="M206" s="58">
        <v>16</v>
      </c>
      <c r="N206" s="58">
        <v>16</v>
      </c>
      <c r="O206" s="2">
        <v>192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133</v>
      </c>
      <c r="D208" s="58">
        <v>133</v>
      </c>
      <c r="E208" s="58">
        <v>133</v>
      </c>
      <c r="F208" s="58">
        <v>133</v>
      </c>
      <c r="G208" s="58">
        <v>133</v>
      </c>
      <c r="H208" s="58">
        <v>133</v>
      </c>
      <c r="I208" s="58">
        <v>133</v>
      </c>
      <c r="J208" s="58">
        <v>133</v>
      </c>
      <c r="K208" s="58">
        <v>133</v>
      </c>
      <c r="L208" s="58">
        <v>133</v>
      </c>
      <c r="M208" s="58">
        <v>133</v>
      </c>
      <c r="N208" s="58">
        <v>133</v>
      </c>
      <c r="O208" s="2">
        <v>1596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58</v>
      </c>
      <c r="D215" s="58">
        <v>58</v>
      </c>
      <c r="E215" s="58">
        <v>58</v>
      </c>
      <c r="F215" s="58">
        <v>58</v>
      </c>
      <c r="G215" s="58">
        <v>58</v>
      </c>
      <c r="H215" s="58">
        <v>58</v>
      </c>
      <c r="I215" s="58">
        <v>58</v>
      </c>
      <c r="J215" s="58">
        <v>58</v>
      </c>
      <c r="K215" s="58">
        <v>58</v>
      </c>
      <c r="L215" s="58">
        <v>58</v>
      </c>
      <c r="M215" s="58">
        <v>58</v>
      </c>
      <c r="N215" s="58">
        <v>58</v>
      </c>
      <c r="O215" s="2">
        <v>696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58</v>
      </c>
      <c r="D217" s="15">
        <v>58</v>
      </c>
      <c r="E217" s="15">
        <v>58</v>
      </c>
      <c r="F217" s="15">
        <v>58</v>
      </c>
      <c r="G217" s="15">
        <v>58</v>
      </c>
      <c r="H217" s="15">
        <v>58</v>
      </c>
      <c r="I217" s="15">
        <v>58</v>
      </c>
      <c r="J217" s="15">
        <v>58</v>
      </c>
      <c r="K217" s="15">
        <v>58</v>
      </c>
      <c r="L217" s="15">
        <v>58</v>
      </c>
      <c r="M217" s="15">
        <v>58</v>
      </c>
      <c r="N217" s="15">
        <v>58</v>
      </c>
      <c r="O217" s="15">
        <v>696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58</v>
      </c>
      <c r="D219" s="15">
        <v>58</v>
      </c>
      <c r="E219" s="15">
        <v>58</v>
      </c>
      <c r="F219" s="15">
        <v>58</v>
      </c>
      <c r="G219" s="15">
        <v>58</v>
      </c>
      <c r="H219" s="15">
        <v>58</v>
      </c>
      <c r="I219" s="15">
        <v>58</v>
      </c>
      <c r="J219" s="15">
        <v>58</v>
      </c>
      <c r="K219" s="15">
        <v>58</v>
      </c>
      <c r="L219" s="15">
        <v>58</v>
      </c>
      <c r="M219" s="15">
        <v>58</v>
      </c>
      <c r="N219" s="15">
        <v>58</v>
      </c>
      <c r="O219" s="15">
        <v>696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22</v>
      </c>
      <c r="D229" s="58">
        <v>22</v>
      </c>
      <c r="E229" s="58">
        <v>22</v>
      </c>
      <c r="F229" s="58">
        <v>22</v>
      </c>
      <c r="G229" s="58">
        <v>22</v>
      </c>
      <c r="H229" s="58">
        <v>22</v>
      </c>
      <c r="I229" s="58">
        <v>22</v>
      </c>
      <c r="J229" s="58">
        <v>22</v>
      </c>
      <c r="K229" s="58">
        <v>22</v>
      </c>
      <c r="L229" s="58">
        <v>22</v>
      </c>
      <c r="M229" s="58">
        <v>22</v>
      </c>
      <c r="N229" s="58">
        <v>22</v>
      </c>
      <c r="O229" s="2">
        <v>264</v>
      </c>
    </row>
    <row r="230" spans="1:15" ht="11.25" x14ac:dyDescent="0.2">
      <c r="A230" s="10"/>
      <c r="B230" s="4" t="s">
        <v>103</v>
      </c>
      <c r="C230" s="15">
        <v>229</v>
      </c>
      <c r="D230" s="15">
        <v>229</v>
      </c>
      <c r="E230" s="15">
        <v>229</v>
      </c>
      <c r="F230" s="15">
        <v>229</v>
      </c>
      <c r="G230" s="15">
        <v>229</v>
      </c>
      <c r="H230" s="15">
        <v>229</v>
      </c>
      <c r="I230" s="15">
        <v>229</v>
      </c>
      <c r="J230" s="15">
        <v>229</v>
      </c>
      <c r="K230" s="15">
        <v>229</v>
      </c>
      <c r="L230" s="15">
        <v>229</v>
      </c>
      <c r="M230" s="15">
        <v>229</v>
      </c>
      <c r="N230" s="15">
        <v>229</v>
      </c>
      <c r="O230" s="15">
        <v>2748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284</v>
      </c>
      <c r="D232" s="17">
        <v>284</v>
      </c>
      <c r="E232" s="17">
        <v>284</v>
      </c>
      <c r="F232" s="17">
        <v>284</v>
      </c>
      <c r="G232" s="17">
        <v>284</v>
      </c>
      <c r="H232" s="17">
        <v>284</v>
      </c>
      <c r="I232" s="17">
        <v>284</v>
      </c>
      <c r="J232" s="17">
        <v>284</v>
      </c>
      <c r="K232" s="17">
        <v>284</v>
      </c>
      <c r="L232" s="17">
        <v>284</v>
      </c>
      <c r="M232" s="17">
        <v>284</v>
      </c>
      <c r="N232" s="17">
        <v>284</v>
      </c>
      <c r="O232" s="17">
        <v>3408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14613</v>
      </c>
      <c r="D234" s="20">
        <v>12888</v>
      </c>
      <c r="E234" s="20">
        <v>14272</v>
      </c>
      <c r="F234" s="20">
        <v>14096</v>
      </c>
      <c r="G234" s="20">
        <v>13693</v>
      </c>
      <c r="H234" s="20">
        <v>14082</v>
      </c>
      <c r="I234" s="20">
        <v>14626</v>
      </c>
      <c r="J234" s="20">
        <v>14261</v>
      </c>
      <c r="K234" s="20">
        <v>13967</v>
      </c>
      <c r="L234" s="20">
        <v>13804</v>
      </c>
      <c r="M234" s="20">
        <v>14061</v>
      </c>
      <c r="N234" s="20">
        <v>14950</v>
      </c>
      <c r="O234" s="20">
        <v>169313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-14613</v>
      </c>
      <c r="D236" s="15">
        <v>-12888</v>
      </c>
      <c r="E236" s="15">
        <v>-14272</v>
      </c>
      <c r="F236" s="15">
        <v>-14096</v>
      </c>
      <c r="G236" s="15">
        <v>-13693</v>
      </c>
      <c r="H236" s="15">
        <v>-14082</v>
      </c>
      <c r="I236" s="15">
        <v>-14626</v>
      </c>
      <c r="J236" s="15">
        <v>-14261</v>
      </c>
      <c r="K236" s="15">
        <v>-13967</v>
      </c>
      <c r="L236" s="15">
        <v>-13804</v>
      </c>
      <c r="M236" s="15">
        <v>-14061</v>
      </c>
      <c r="N236" s="15">
        <v>-14950</v>
      </c>
      <c r="O236" s="15">
        <v>-169313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-14612</v>
      </c>
      <c r="D240" s="58">
        <v>-12888</v>
      </c>
      <c r="E240" s="58">
        <v>-14271</v>
      </c>
      <c r="F240" s="58">
        <v>-14095</v>
      </c>
      <c r="G240" s="58">
        <v>-13692</v>
      </c>
      <c r="H240" s="58">
        <v>-14081</v>
      </c>
      <c r="I240" s="58">
        <v>-14625</v>
      </c>
      <c r="J240" s="58">
        <v>-14260</v>
      </c>
      <c r="K240" s="58">
        <v>-13965</v>
      </c>
      <c r="L240" s="58">
        <v>-13804</v>
      </c>
      <c r="M240" s="58">
        <v>-14060</v>
      </c>
      <c r="N240" s="58">
        <v>-14950</v>
      </c>
      <c r="O240" s="2">
        <v>-169303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-14612</v>
      </c>
      <c r="D254" s="15">
        <v>-12888</v>
      </c>
      <c r="E254" s="15">
        <v>-14271</v>
      </c>
      <c r="F254" s="15">
        <v>-14095</v>
      </c>
      <c r="G254" s="15">
        <v>-13692</v>
      </c>
      <c r="H254" s="15">
        <v>-14081</v>
      </c>
      <c r="I254" s="15">
        <v>-14625</v>
      </c>
      <c r="J254" s="15">
        <v>-14260</v>
      </c>
      <c r="K254" s="15">
        <v>-13965</v>
      </c>
      <c r="L254" s="15">
        <v>-13804</v>
      </c>
      <c r="M254" s="15">
        <v>-14060</v>
      </c>
      <c r="N254" s="15">
        <v>-14950</v>
      </c>
      <c r="O254" s="15">
        <v>-169303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0</v>
      </c>
      <c r="E256" s="34">
        <v>-1</v>
      </c>
      <c r="F256" s="34">
        <v>-1</v>
      </c>
      <c r="G256" s="34">
        <v>-1</v>
      </c>
      <c r="H256" s="34">
        <v>-1</v>
      </c>
      <c r="I256" s="34">
        <v>-1</v>
      </c>
      <c r="J256" s="34">
        <v>-1</v>
      </c>
      <c r="K256" s="34">
        <v>-2</v>
      </c>
      <c r="L256" s="34">
        <v>0</v>
      </c>
      <c r="M256" s="34">
        <v>-1</v>
      </c>
      <c r="N256" s="34">
        <v>0</v>
      </c>
      <c r="O256" s="34">
        <v>-10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0</v>
      </c>
      <c r="E260" s="17">
        <v>-1</v>
      </c>
      <c r="F260" s="17">
        <v>-1</v>
      </c>
      <c r="G260" s="17">
        <v>-1</v>
      </c>
      <c r="H260" s="17">
        <v>-1</v>
      </c>
      <c r="I260" s="17">
        <v>-1</v>
      </c>
      <c r="J260" s="17">
        <v>-1</v>
      </c>
      <c r="K260" s="17">
        <v>-2</v>
      </c>
      <c r="L260" s="17">
        <v>0</v>
      </c>
      <c r="M260" s="17">
        <v>-1</v>
      </c>
      <c r="N260" s="17">
        <v>0</v>
      </c>
      <c r="O260" s="17">
        <v>-10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0</v>
      </c>
      <c r="E267" s="17">
        <v>-1</v>
      </c>
      <c r="F267" s="17">
        <v>-1</v>
      </c>
      <c r="G267" s="17">
        <v>-1</v>
      </c>
      <c r="H267" s="17">
        <v>-1</v>
      </c>
      <c r="I267" s="17">
        <v>-1</v>
      </c>
      <c r="J267" s="17">
        <v>-1</v>
      </c>
      <c r="K267" s="17">
        <v>-2</v>
      </c>
      <c r="L267" s="17">
        <v>0</v>
      </c>
      <c r="M267" s="17">
        <v>-1</v>
      </c>
      <c r="N267" s="17">
        <v>0</v>
      </c>
      <c r="O267" s="17">
        <v>-10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0</v>
      </c>
      <c r="E275" s="20">
        <v>-1</v>
      </c>
      <c r="F275" s="20">
        <v>-1</v>
      </c>
      <c r="G275" s="20">
        <v>-1</v>
      </c>
      <c r="H275" s="20">
        <v>-1</v>
      </c>
      <c r="I275" s="20">
        <v>-1</v>
      </c>
      <c r="J275" s="20">
        <v>-1</v>
      </c>
      <c r="K275" s="20">
        <v>-2</v>
      </c>
      <c r="L275" s="20">
        <v>0</v>
      </c>
      <c r="M275" s="20">
        <v>-1</v>
      </c>
      <c r="N275" s="20">
        <v>0</v>
      </c>
      <c r="O275" s="20">
        <v>-10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5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420</v>
      </c>
      <c r="D3" s="2" t="s">
        <v>420</v>
      </c>
      <c r="E3" s="2" t="s">
        <v>420</v>
      </c>
      <c r="F3" s="2" t="s">
        <v>420</v>
      </c>
      <c r="G3" s="2" t="s">
        <v>420</v>
      </c>
      <c r="H3" s="2" t="s">
        <v>420</v>
      </c>
      <c r="I3" s="2" t="s">
        <v>420</v>
      </c>
      <c r="J3" s="2" t="s">
        <v>420</v>
      </c>
      <c r="K3" s="2" t="s">
        <v>420</v>
      </c>
      <c r="L3" s="2" t="s">
        <v>420</v>
      </c>
      <c r="M3" s="2" t="s">
        <v>420</v>
      </c>
      <c r="N3" s="2" t="s">
        <v>420</v>
      </c>
      <c r="O3" s="2" t="s">
        <v>420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418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8</v>
      </c>
      <c r="F87" s="58">
        <v>0</v>
      </c>
      <c r="G87" s="58">
        <v>0</v>
      </c>
      <c r="H87" s="58">
        <v>0</v>
      </c>
      <c r="I87" s="58">
        <v>4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12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150</v>
      </c>
      <c r="F88" s="58">
        <v>0</v>
      </c>
      <c r="G88" s="58">
        <v>0</v>
      </c>
      <c r="H88" s="58">
        <v>0</v>
      </c>
      <c r="I88" s="58">
        <v>75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225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158</v>
      </c>
      <c r="F90" s="15">
        <v>0</v>
      </c>
      <c r="G90" s="15">
        <v>0</v>
      </c>
      <c r="H90" s="15">
        <v>0</v>
      </c>
      <c r="I90" s="15">
        <v>79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237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158</v>
      </c>
      <c r="F92" s="17">
        <v>0</v>
      </c>
      <c r="G92" s="17">
        <v>0</v>
      </c>
      <c r="H92" s="17">
        <v>0</v>
      </c>
      <c r="I92" s="17">
        <v>79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237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43254</v>
      </c>
      <c r="D94" s="58">
        <v>39322</v>
      </c>
      <c r="E94" s="58">
        <v>44336</v>
      </c>
      <c r="F94" s="58">
        <v>48736</v>
      </c>
      <c r="G94" s="58">
        <v>46520</v>
      </c>
      <c r="H94" s="58">
        <v>48736</v>
      </c>
      <c r="I94" s="58">
        <v>50951</v>
      </c>
      <c r="J94" s="58">
        <v>46520</v>
      </c>
      <c r="K94" s="58">
        <v>48736</v>
      </c>
      <c r="L94" s="58">
        <v>48736</v>
      </c>
      <c r="M94" s="58">
        <v>46520</v>
      </c>
      <c r="N94" s="58">
        <v>50951</v>
      </c>
      <c r="O94" s="2">
        <v>563318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25013</v>
      </c>
      <c r="D96" s="58">
        <v>22360</v>
      </c>
      <c r="E96" s="58">
        <v>20698</v>
      </c>
      <c r="F96" s="58">
        <v>24339</v>
      </c>
      <c r="G96" s="58">
        <v>23549</v>
      </c>
      <c r="H96" s="58">
        <v>19441</v>
      </c>
      <c r="I96" s="58">
        <v>25432</v>
      </c>
      <c r="J96" s="58">
        <v>19210</v>
      </c>
      <c r="K96" s="58">
        <v>16105</v>
      </c>
      <c r="L96" s="58">
        <v>24021</v>
      </c>
      <c r="M96" s="58">
        <v>23300</v>
      </c>
      <c r="N96" s="58">
        <v>21000</v>
      </c>
      <c r="O96" s="2">
        <v>264468</v>
      </c>
    </row>
    <row r="97" spans="1:15" ht="11.25" x14ac:dyDescent="0.2">
      <c r="A97" s="10" t="s">
        <v>229</v>
      </c>
      <c r="B97" s="62" t="s">
        <v>33</v>
      </c>
      <c r="C97" s="58">
        <v>1251</v>
      </c>
      <c r="D97" s="58">
        <v>1118</v>
      </c>
      <c r="E97" s="58">
        <v>1035</v>
      </c>
      <c r="F97" s="58">
        <v>1217</v>
      </c>
      <c r="G97" s="58">
        <v>1177</v>
      </c>
      <c r="H97" s="58">
        <v>972</v>
      </c>
      <c r="I97" s="58">
        <v>1272</v>
      </c>
      <c r="J97" s="58">
        <v>961</v>
      </c>
      <c r="K97" s="58">
        <v>805</v>
      </c>
      <c r="L97" s="58">
        <v>1201</v>
      </c>
      <c r="M97" s="58">
        <v>1165</v>
      </c>
      <c r="N97" s="58">
        <v>1050</v>
      </c>
      <c r="O97" s="2">
        <v>13224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69518</v>
      </c>
      <c r="D101" s="15">
        <v>62800</v>
      </c>
      <c r="E101" s="15">
        <v>66069</v>
      </c>
      <c r="F101" s="15">
        <v>74292</v>
      </c>
      <c r="G101" s="15">
        <v>71246</v>
      </c>
      <c r="H101" s="15">
        <v>69149</v>
      </c>
      <c r="I101" s="15">
        <v>77655</v>
      </c>
      <c r="J101" s="15">
        <v>66691</v>
      </c>
      <c r="K101" s="15">
        <v>65646</v>
      </c>
      <c r="L101" s="15">
        <v>73958</v>
      </c>
      <c r="M101" s="15">
        <v>70985</v>
      </c>
      <c r="N101" s="15">
        <v>73001</v>
      </c>
      <c r="O101" s="15">
        <v>841010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69518</v>
      </c>
      <c r="D114" s="20">
        <v>62800</v>
      </c>
      <c r="E114" s="20">
        <v>66227</v>
      </c>
      <c r="F114" s="20">
        <v>74292</v>
      </c>
      <c r="G114" s="20">
        <v>71246</v>
      </c>
      <c r="H114" s="20">
        <v>69149</v>
      </c>
      <c r="I114" s="20">
        <v>77734</v>
      </c>
      <c r="J114" s="20">
        <v>66691</v>
      </c>
      <c r="K114" s="20">
        <v>65646</v>
      </c>
      <c r="L114" s="20">
        <v>73958</v>
      </c>
      <c r="M114" s="20">
        <v>70985</v>
      </c>
      <c r="N114" s="20">
        <v>73001</v>
      </c>
      <c r="O114" s="20">
        <v>841247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7520</v>
      </c>
      <c r="D118" s="58">
        <v>6082</v>
      </c>
      <c r="E118" s="58">
        <v>6348</v>
      </c>
      <c r="F118" s="58">
        <v>9004</v>
      </c>
      <c r="G118" s="58">
        <v>6142</v>
      </c>
      <c r="H118" s="58">
        <v>5962</v>
      </c>
      <c r="I118" s="58">
        <v>5993</v>
      </c>
      <c r="J118" s="58">
        <v>5604</v>
      </c>
      <c r="K118" s="58">
        <v>4579</v>
      </c>
      <c r="L118" s="58">
        <v>3939</v>
      </c>
      <c r="M118" s="58">
        <v>4417</v>
      </c>
      <c r="N118" s="58">
        <v>4144</v>
      </c>
      <c r="O118" s="2">
        <v>69734</v>
      </c>
    </row>
    <row r="119" spans="1:15" ht="11.25" customHeight="1" x14ac:dyDescent="0.2">
      <c r="A119" s="10" t="s">
        <v>250</v>
      </c>
      <c r="B119" s="62" t="s">
        <v>43</v>
      </c>
      <c r="C119" s="58">
        <v>4856</v>
      </c>
      <c r="D119" s="58">
        <v>4562</v>
      </c>
      <c r="E119" s="58">
        <v>4359</v>
      </c>
      <c r="F119" s="58">
        <v>6111</v>
      </c>
      <c r="G119" s="58">
        <v>4331</v>
      </c>
      <c r="H119" s="58">
        <v>4901</v>
      </c>
      <c r="I119" s="58">
        <v>4888</v>
      </c>
      <c r="J119" s="58">
        <v>5134</v>
      </c>
      <c r="K119" s="58">
        <v>5116</v>
      </c>
      <c r="L119" s="58">
        <v>5097</v>
      </c>
      <c r="M119" s="58">
        <v>5556</v>
      </c>
      <c r="N119" s="58">
        <v>5214</v>
      </c>
      <c r="O119" s="2">
        <v>60125</v>
      </c>
    </row>
    <row r="120" spans="1:15" ht="11.25" x14ac:dyDescent="0.2">
      <c r="A120" s="10" t="s">
        <v>251</v>
      </c>
      <c r="B120" s="62" t="s">
        <v>44</v>
      </c>
      <c r="C120" s="58">
        <v>-275</v>
      </c>
      <c r="D120" s="58">
        <v>-275</v>
      </c>
      <c r="E120" s="58">
        <v>-275</v>
      </c>
      <c r="F120" s="58">
        <v>-305</v>
      </c>
      <c r="G120" s="58">
        <v>-305</v>
      </c>
      <c r="H120" s="58">
        <v>-305</v>
      </c>
      <c r="I120" s="58">
        <v>-305</v>
      </c>
      <c r="J120" s="58">
        <v>-305</v>
      </c>
      <c r="K120" s="58">
        <v>-305</v>
      </c>
      <c r="L120" s="58">
        <v>-305</v>
      </c>
      <c r="M120" s="58">
        <v>-305</v>
      </c>
      <c r="N120" s="58">
        <v>-305</v>
      </c>
      <c r="O120" s="2">
        <v>-3570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612</v>
      </c>
      <c r="F126" s="58">
        <v>0</v>
      </c>
      <c r="G126" s="58">
        <v>520</v>
      </c>
      <c r="H126" s="58">
        <v>726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800</v>
      </c>
      <c r="O126" s="2">
        <v>2658</v>
      </c>
    </row>
    <row r="127" spans="1:15" ht="11.25" x14ac:dyDescent="0.2">
      <c r="A127" s="10"/>
      <c r="B127" s="4" t="s">
        <v>455</v>
      </c>
      <c r="C127" s="15">
        <v>12101</v>
      </c>
      <c r="D127" s="15">
        <v>10369</v>
      </c>
      <c r="E127" s="15">
        <v>11044</v>
      </c>
      <c r="F127" s="15">
        <v>14810</v>
      </c>
      <c r="G127" s="15">
        <v>10688</v>
      </c>
      <c r="H127" s="15">
        <v>11284</v>
      </c>
      <c r="I127" s="15">
        <v>10576</v>
      </c>
      <c r="J127" s="15">
        <v>10433</v>
      </c>
      <c r="K127" s="15">
        <v>9390</v>
      </c>
      <c r="L127" s="15">
        <v>8731</v>
      </c>
      <c r="M127" s="15">
        <v>9668</v>
      </c>
      <c r="N127" s="15">
        <v>9853</v>
      </c>
      <c r="O127" s="15">
        <v>128947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81619</v>
      </c>
      <c r="D129" s="20">
        <v>73169</v>
      </c>
      <c r="E129" s="20">
        <v>77271</v>
      </c>
      <c r="F129" s="20">
        <v>89102</v>
      </c>
      <c r="G129" s="20">
        <v>81934</v>
      </c>
      <c r="H129" s="20">
        <v>80433</v>
      </c>
      <c r="I129" s="20">
        <v>88310</v>
      </c>
      <c r="J129" s="20">
        <v>77124</v>
      </c>
      <c r="K129" s="20">
        <v>75036</v>
      </c>
      <c r="L129" s="20">
        <v>82689</v>
      </c>
      <c r="M129" s="20">
        <v>80653</v>
      </c>
      <c r="N129" s="20">
        <v>82854</v>
      </c>
      <c r="O129" s="20">
        <v>970194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1653</v>
      </c>
      <c r="D146" s="58">
        <v>2486</v>
      </c>
      <c r="E146" s="58">
        <v>2007</v>
      </c>
      <c r="F146" s="58">
        <v>2250</v>
      </c>
      <c r="G146" s="58">
        <v>1817</v>
      </c>
      <c r="H146" s="58">
        <v>1535</v>
      </c>
      <c r="I146" s="58">
        <v>1666</v>
      </c>
      <c r="J146" s="58">
        <v>1791</v>
      </c>
      <c r="K146" s="58">
        <v>1576</v>
      </c>
      <c r="L146" s="58">
        <v>1823</v>
      </c>
      <c r="M146" s="58">
        <v>1730</v>
      </c>
      <c r="N146" s="58">
        <v>1730</v>
      </c>
      <c r="O146" s="2">
        <v>22064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205</v>
      </c>
      <c r="D148" s="58">
        <v>0</v>
      </c>
      <c r="E148" s="58">
        <v>60</v>
      </c>
      <c r="F148" s="58">
        <v>1109</v>
      </c>
      <c r="G148" s="58">
        <v>50</v>
      </c>
      <c r="H148" s="58">
        <v>62</v>
      </c>
      <c r="I148" s="58">
        <v>0</v>
      </c>
      <c r="J148" s="58">
        <v>970</v>
      </c>
      <c r="K148" s="58">
        <v>0</v>
      </c>
      <c r="L148" s="58">
        <v>0</v>
      </c>
      <c r="M148" s="58">
        <v>0</v>
      </c>
      <c r="N148" s="58">
        <v>0</v>
      </c>
      <c r="O148" s="2">
        <v>2456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240</v>
      </c>
      <c r="F149" s="58">
        <v>96</v>
      </c>
      <c r="G149" s="58">
        <v>332</v>
      </c>
      <c r="H149" s="58">
        <v>269</v>
      </c>
      <c r="I149" s="58">
        <v>90</v>
      </c>
      <c r="J149" s="58">
        <v>129</v>
      </c>
      <c r="K149" s="58">
        <v>114</v>
      </c>
      <c r="L149" s="58">
        <v>161</v>
      </c>
      <c r="M149" s="58">
        <v>135</v>
      </c>
      <c r="N149" s="58">
        <v>135</v>
      </c>
      <c r="O149" s="2">
        <v>1701</v>
      </c>
    </row>
    <row r="150" spans="1:15" ht="11.25" x14ac:dyDescent="0.2">
      <c r="A150" s="10" t="s">
        <v>506</v>
      </c>
      <c r="B150" s="62" t="s">
        <v>459</v>
      </c>
      <c r="C150" s="58">
        <v>304</v>
      </c>
      <c r="D150" s="58">
        <v>325</v>
      </c>
      <c r="E150" s="58">
        <v>1583</v>
      </c>
      <c r="F150" s="58">
        <v>784</v>
      </c>
      <c r="G150" s="58">
        <v>410</v>
      </c>
      <c r="H150" s="58">
        <v>947</v>
      </c>
      <c r="I150" s="58">
        <v>265</v>
      </c>
      <c r="J150" s="58">
        <v>256</v>
      </c>
      <c r="K150" s="58">
        <v>215</v>
      </c>
      <c r="L150" s="58">
        <v>569</v>
      </c>
      <c r="M150" s="58">
        <v>350</v>
      </c>
      <c r="N150" s="58">
        <v>350</v>
      </c>
      <c r="O150" s="2">
        <v>6358</v>
      </c>
    </row>
    <row r="151" spans="1:15" ht="11.25" x14ac:dyDescent="0.2">
      <c r="A151" s="10"/>
      <c r="B151" s="4" t="s">
        <v>65</v>
      </c>
      <c r="C151" s="15">
        <v>2162</v>
      </c>
      <c r="D151" s="15">
        <v>2811</v>
      </c>
      <c r="E151" s="15">
        <v>3890</v>
      </c>
      <c r="F151" s="15">
        <v>4239</v>
      </c>
      <c r="G151" s="15">
        <v>2609</v>
      </c>
      <c r="H151" s="15">
        <v>2813</v>
      </c>
      <c r="I151" s="15">
        <v>2021</v>
      </c>
      <c r="J151" s="15">
        <v>3146</v>
      </c>
      <c r="K151" s="15">
        <v>1905</v>
      </c>
      <c r="L151" s="15">
        <v>2553</v>
      </c>
      <c r="M151" s="15">
        <v>2215</v>
      </c>
      <c r="N151" s="15">
        <v>2215</v>
      </c>
      <c r="O151" s="15">
        <v>32579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5700</v>
      </c>
      <c r="D154" s="58">
        <v>5700</v>
      </c>
      <c r="E154" s="58">
        <v>5700</v>
      </c>
      <c r="F154" s="58">
        <v>5700</v>
      </c>
      <c r="G154" s="58">
        <v>5700</v>
      </c>
      <c r="H154" s="58">
        <v>5700</v>
      </c>
      <c r="I154" s="58">
        <v>5700</v>
      </c>
      <c r="J154" s="58">
        <v>5700</v>
      </c>
      <c r="K154" s="58">
        <v>5700</v>
      </c>
      <c r="L154" s="58">
        <v>5700</v>
      </c>
      <c r="M154" s="58">
        <v>5700</v>
      </c>
      <c r="N154" s="58">
        <v>5700</v>
      </c>
      <c r="O154" s="2">
        <v>68400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5700</v>
      </c>
      <c r="D159" s="15">
        <v>5700</v>
      </c>
      <c r="E159" s="15">
        <v>5700</v>
      </c>
      <c r="F159" s="15">
        <v>5700</v>
      </c>
      <c r="G159" s="15">
        <v>5700</v>
      </c>
      <c r="H159" s="15">
        <v>5700</v>
      </c>
      <c r="I159" s="15">
        <v>5700</v>
      </c>
      <c r="J159" s="15">
        <v>5700</v>
      </c>
      <c r="K159" s="15">
        <v>5700</v>
      </c>
      <c r="L159" s="15">
        <v>5700</v>
      </c>
      <c r="M159" s="15">
        <v>5700</v>
      </c>
      <c r="N159" s="15">
        <v>5700</v>
      </c>
      <c r="O159" s="15">
        <v>68400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7862</v>
      </c>
      <c r="D161" s="15">
        <v>8511</v>
      </c>
      <c r="E161" s="15">
        <v>9590</v>
      </c>
      <c r="F161" s="15">
        <v>9939</v>
      </c>
      <c r="G161" s="15">
        <v>8309</v>
      </c>
      <c r="H161" s="15">
        <v>8513</v>
      </c>
      <c r="I161" s="15">
        <v>7721</v>
      </c>
      <c r="J161" s="15">
        <v>8846</v>
      </c>
      <c r="K161" s="15">
        <v>7605</v>
      </c>
      <c r="L161" s="15">
        <v>8253</v>
      </c>
      <c r="M161" s="15">
        <v>7915</v>
      </c>
      <c r="N161" s="15">
        <v>7915</v>
      </c>
      <c r="O161" s="15">
        <v>100979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-1260</v>
      </c>
      <c r="D164" s="58">
        <v>-1260</v>
      </c>
      <c r="E164" s="58">
        <v>-1260</v>
      </c>
      <c r="F164" s="58">
        <v>-1400</v>
      </c>
      <c r="G164" s="58">
        <v>-1400</v>
      </c>
      <c r="H164" s="58">
        <v>-1400</v>
      </c>
      <c r="I164" s="58">
        <v>-1400</v>
      </c>
      <c r="J164" s="58">
        <v>-1400</v>
      </c>
      <c r="K164" s="58">
        <v>-1400</v>
      </c>
      <c r="L164" s="58">
        <v>-1400</v>
      </c>
      <c r="M164" s="58">
        <v>-1400</v>
      </c>
      <c r="N164" s="58">
        <v>-1400</v>
      </c>
      <c r="O164" s="2">
        <v>-16380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6602</v>
      </c>
      <c r="D166" s="20">
        <v>7251</v>
      </c>
      <c r="E166" s="20">
        <v>8330</v>
      </c>
      <c r="F166" s="20">
        <v>8539</v>
      </c>
      <c r="G166" s="20">
        <v>6909</v>
      </c>
      <c r="H166" s="20">
        <v>7113</v>
      </c>
      <c r="I166" s="20">
        <v>6321</v>
      </c>
      <c r="J166" s="20">
        <v>7446</v>
      </c>
      <c r="K166" s="20">
        <v>6205</v>
      </c>
      <c r="L166" s="20">
        <v>6853</v>
      </c>
      <c r="M166" s="20">
        <v>6515</v>
      </c>
      <c r="N166" s="20">
        <v>6515</v>
      </c>
      <c r="O166" s="20">
        <v>84599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1053</v>
      </c>
      <c r="D173" s="58">
        <v>1053</v>
      </c>
      <c r="E173" s="58">
        <v>1053</v>
      </c>
      <c r="F173" s="58">
        <v>1053</v>
      </c>
      <c r="G173" s="58">
        <v>1053</v>
      </c>
      <c r="H173" s="58">
        <v>1053</v>
      </c>
      <c r="I173" s="58">
        <v>1053</v>
      </c>
      <c r="J173" s="58">
        <v>1053</v>
      </c>
      <c r="K173" s="58">
        <v>1053</v>
      </c>
      <c r="L173" s="58">
        <v>1053</v>
      </c>
      <c r="M173" s="58">
        <v>1053</v>
      </c>
      <c r="N173" s="58">
        <v>1053</v>
      </c>
      <c r="O173" s="2">
        <v>12636</v>
      </c>
    </row>
    <row r="174" spans="1:15" ht="11.25" x14ac:dyDescent="0.2">
      <c r="A174" s="10" t="s">
        <v>256</v>
      </c>
      <c r="B174" s="62" t="s">
        <v>446</v>
      </c>
      <c r="C174" s="58">
        <v>1303</v>
      </c>
      <c r="D174" s="58">
        <v>1057</v>
      </c>
      <c r="E174" s="58">
        <v>1121</v>
      </c>
      <c r="F174" s="58">
        <v>1596</v>
      </c>
      <c r="G174" s="58">
        <v>1181</v>
      </c>
      <c r="H174" s="58">
        <v>1169</v>
      </c>
      <c r="I174" s="58">
        <v>1226</v>
      </c>
      <c r="J174" s="58">
        <v>1118</v>
      </c>
      <c r="K174" s="58">
        <v>1036</v>
      </c>
      <c r="L174" s="58">
        <v>1032</v>
      </c>
      <c r="M174" s="58">
        <v>1360</v>
      </c>
      <c r="N174" s="58">
        <v>1336</v>
      </c>
      <c r="O174" s="2">
        <v>14535</v>
      </c>
    </row>
    <row r="175" spans="1:15" ht="11.25" x14ac:dyDescent="0.2">
      <c r="A175" s="10"/>
      <c r="B175" s="4" t="s">
        <v>448</v>
      </c>
      <c r="C175" s="15">
        <v>2356</v>
      </c>
      <c r="D175" s="15">
        <v>2110</v>
      </c>
      <c r="E175" s="15">
        <v>2174</v>
      </c>
      <c r="F175" s="15">
        <v>2649</v>
      </c>
      <c r="G175" s="15">
        <v>2234</v>
      </c>
      <c r="H175" s="15">
        <v>2222</v>
      </c>
      <c r="I175" s="15">
        <v>2279</v>
      </c>
      <c r="J175" s="15">
        <v>2171</v>
      </c>
      <c r="K175" s="15">
        <v>2089</v>
      </c>
      <c r="L175" s="15">
        <v>2085</v>
      </c>
      <c r="M175" s="15">
        <v>2413</v>
      </c>
      <c r="N175" s="15">
        <v>2389</v>
      </c>
      <c r="O175" s="15">
        <v>27171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2356</v>
      </c>
      <c r="D179" s="20">
        <v>2110</v>
      </c>
      <c r="E179" s="20">
        <v>2174</v>
      </c>
      <c r="F179" s="20">
        <v>2649</v>
      </c>
      <c r="G179" s="20">
        <v>2234</v>
      </c>
      <c r="H179" s="20">
        <v>2222</v>
      </c>
      <c r="I179" s="20">
        <v>2279</v>
      </c>
      <c r="J179" s="20">
        <v>2171</v>
      </c>
      <c r="K179" s="20">
        <v>2089</v>
      </c>
      <c r="L179" s="20">
        <v>2085</v>
      </c>
      <c r="M179" s="20">
        <v>2413</v>
      </c>
      <c r="N179" s="20">
        <v>2389</v>
      </c>
      <c r="O179" s="20">
        <v>27171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943</v>
      </c>
      <c r="D195" s="58">
        <v>943</v>
      </c>
      <c r="E195" s="58">
        <v>943</v>
      </c>
      <c r="F195" s="58">
        <v>943</v>
      </c>
      <c r="G195" s="58">
        <v>943</v>
      </c>
      <c r="H195" s="58">
        <v>943</v>
      </c>
      <c r="I195" s="58">
        <v>943</v>
      </c>
      <c r="J195" s="58">
        <v>943</v>
      </c>
      <c r="K195" s="58">
        <v>943</v>
      </c>
      <c r="L195" s="58">
        <v>943</v>
      </c>
      <c r="M195" s="58">
        <v>943</v>
      </c>
      <c r="N195" s="58">
        <v>943</v>
      </c>
      <c r="O195" s="2">
        <v>11316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790</v>
      </c>
      <c r="D198" s="58">
        <v>740</v>
      </c>
      <c r="E198" s="58">
        <v>740</v>
      </c>
      <c r="F198" s="58">
        <v>796</v>
      </c>
      <c r="G198" s="58">
        <v>736</v>
      </c>
      <c r="H198" s="58">
        <v>736</v>
      </c>
      <c r="I198" s="58">
        <v>736</v>
      </c>
      <c r="J198" s="58">
        <v>736</v>
      </c>
      <c r="K198" s="58">
        <v>736</v>
      </c>
      <c r="L198" s="58">
        <v>736</v>
      </c>
      <c r="M198" s="58">
        <v>736</v>
      </c>
      <c r="N198" s="58">
        <v>736</v>
      </c>
      <c r="O198" s="2">
        <v>8954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1733</v>
      </c>
      <c r="D200" s="20">
        <v>1683</v>
      </c>
      <c r="E200" s="20">
        <v>1683</v>
      </c>
      <c r="F200" s="20">
        <v>1739</v>
      </c>
      <c r="G200" s="20">
        <v>1679</v>
      </c>
      <c r="H200" s="20">
        <v>1679</v>
      </c>
      <c r="I200" s="20">
        <v>1679</v>
      </c>
      <c r="J200" s="20">
        <v>1679</v>
      </c>
      <c r="K200" s="20">
        <v>1679</v>
      </c>
      <c r="L200" s="20">
        <v>1679</v>
      </c>
      <c r="M200" s="20">
        <v>1679</v>
      </c>
      <c r="N200" s="20">
        <v>1679</v>
      </c>
      <c r="O200" s="20">
        <v>20270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25</v>
      </c>
      <c r="D204" s="58">
        <v>25</v>
      </c>
      <c r="E204" s="58">
        <v>25</v>
      </c>
      <c r="F204" s="58">
        <v>25</v>
      </c>
      <c r="G204" s="58">
        <v>25</v>
      </c>
      <c r="H204" s="58">
        <v>25</v>
      </c>
      <c r="I204" s="58">
        <v>25</v>
      </c>
      <c r="J204" s="58">
        <v>25</v>
      </c>
      <c r="K204" s="58">
        <v>25</v>
      </c>
      <c r="L204" s="58">
        <v>25</v>
      </c>
      <c r="M204" s="58">
        <v>25</v>
      </c>
      <c r="N204" s="58">
        <v>25</v>
      </c>
      <c r="O204" s="2">
        <v>300</v>
      </c>
    </row>
    <row r="205" spans="1:15" ht="11.25" x14ac:dyDescent="0.2">
      <c r="A205" s="10" t="s">
        <v>260</v>
      </c>
      <c r="B205" s="62" t="s">
        <v>87</v>
      </c>
      <c r="C205" s="58">
        <v>27</v>
      </c>
      <c r="D205" s="58">
        <v>27</v>
      </c>
      <c r="E205" s="58">
        <v>27</v>
      </c>
      <c r="F205" s="58">
        <v>27</v>
      </c>
      <c r="G205" s="58">
        <v>27</v>
      </c>
      <c r="H205" s="58">
        <v>27</v>
      </c>
      <c r="I205" s="58">
        <v>27</v>
      </c>
      <c r="J205" s="58">
        <v>27</v>
      </c>
      <c r="K205" s="58">
        <v>27</v>
      </c>
      <c r="L205" s="58">
        <v>27</v>
      </c>
      <c r="M205" s="58">
        <v>27</v>
      </c>
      <c r="N205" s="58">
        <v>27</v>
      </c>
      <c r="O205" s="2">
        <v>324</v>
      </c>
    </row>
    <row r="206" spans="1:15" ht="11.25" x14ac:dyDescent="0.2">
      <c r="A206" s="10" t="s">
        <v>227</v>
      </c>
      <c r="B206" s="62" t="s">
        <v>88</v>
      </c>
      <c r="C206" s="58">
        <v>23</v>
      </c>
      <c r="D206" s="58">
        <v>23</v>
      </c>
      <c r="E206" s="58">
        <v>23</v>
      </c>
      <c r="F206" s="58">
        <v>23</v>
      </c>
      <c r="G206" s="58">
        <v>23</v>
      </c>
      <c r="H206" s="58">
        <v>23</v>
      </c>
      <c r="I206" s="58">
        <v>23</v>
      </c>
      <c r="J206" s="58">
        <v>23</v>
      </c>
      <c r="K206" s="58">
        <v>23</v>
      </c>
      <c r="L206" s="58">
        <v>23</v>
      </c>
      <c r="M206" s="58">
        <v>23</v>
      </c>
      <c r="N206" s="58">
        <v>23</v>
      </c>
      <c r="O206" s="2">
        <v>276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448</v>
      </c>
      <c r="D208" s="58">
        <v>448</v>
      </c>
      <c r="E208" s="58">
        <v>448</v>
      </c>
      <c r="F208" s="58">
        <v>448</v>
      </c>
      <c r="G208" s="58">
        <v>448</v>
      </c>
      <c r="H208" s="58">
        <v>448</v>
      </c>
      <c r="I208" s="58">
        <v>448</v>
      </c>
      <c r="J208" s="58">
        <v>448</v>
      </c>
      <c r="K208" s="58">
        <v>448</v>
      </c>
      <c r="L208" s="58">
        <v>448</v>
      </c>
      <c r="M208" s="58">
        <v>448</v>
      </c>
      <c r="N208" s="58">
        <v>448</v>
      </c>
      <c r="O208" s="2">
        <v>5376</v>
      </c>
    </row>
    <row r="209" spans="1:15" ht="11.25" x14ac:dyDescent="0.2">
      <c r="A209" s="10" t="s">
        <v>261</v>
      </c>
      <c r="B209" s="62" t="s">
        <v>90</v>
      </c>
      <c r="C209" s="58">
        <v>29</v>
      </c>
      <c r="D209" s="58">
        <v>29</v>
      </c>
      <c r="E209" s="58">
        <v>29</v>
      </c>
      <c r="F209" s="58">
        <v>29</v>
      </c>
      <c r="G209" s="58">
        <v>29</v>
      </c>
      <c r="H209" s="58">
        <v>29</v>
      </c>
      <c r="I209" s="58">
        <v>29</v>
      </c>
      <c r="J209" s="58">
        <v>29</v>
      </c>
      <c r="K209" s="58">
        <v>29</v>
      </c>
      <c r="L209" s="58">
        <v>29</v>
      </c>
      <c r="M209" s="58">
        <v>29</v>
      </c>
      <c r="N209" s="58">
        <v>29</v>
      </c>
      <c r="O209" s="2">
        <v>348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595</v>
      </c>
      <c r="D215" s="58">
        <v>595</v>
      </c>
      <c r="E215" s="58">
        <v>595</v>
      </c>
      <c r="F215" s="58">
        <v>645</v>
      </c>
      <c r="G215" s="58">
        <v>645</v>
      </c>
      <c r="H215" s="58">
        <v>645</v>
      </c>
      <c r="I215" s="58">
        <v>645</v>
      </c>
      <c r="J215" s="58">
        <v>645</v>
      </c>
      <c r="K215" s="58">
        <v>645</v>
      </c>
      <c r="L215" s="58">
        <v>645</v>
      </c>
      <c r="M215" s="58">
        <v>645</v>
      </c>
      <c r="N215" s="58">
        <v>645</v>
      </c>
      <c r="O215" s="2">
        <v>7590</v>
      </c>
    </row>
    <row r="216" spans="1:15" ht="11.25" x14ac:dyDescent="0.2">
      <c r="A216" s="10" t="s">
        <v>509</v>
      </c>
      <c r="B216" s="62" t="s">
        <v>93</v>
      </c>
      <c r="C216" s="58">
        <v>2</v>
      </c>
      <c r="D216" s="58">
        <v>2</v>
      </c>
      <c r="E216" s="58">
        <v>2</v>
      </c>
      <c r="F216" s="58">
        <v>2</v>
      </c>
      <c r="G216" s="58">
        <v>2</v>
      </c>
      <c r="H216" s="58">
        <v>2</v>
      </c>
      <c r="I216" s="58">
        <v>2</v>
      </c>
      <c r="J216" s="58">
        <v>2</v>
      </c>
      <c r="K216" s="58">
        <v>2</v>
      </c>
      <c r="L216" s="58">
        <v>2</v>
      </c>
      <c r="M216" s="58">
        <v>2</v>
      </c>
      <c r="N216" s="58">
        <v>2</v>
      </c>
      <c r="O216" s="2">
        <v>24</v>
      </c>
    </row>
    <row r="217" spans="1:15" ht="11.25" x14ac:dyDescent="0.2">
      <c r="A217" s="10"/>
      <c r="B217" s="4" t="s">
        <v>94</v>
      </c>
      <c r="C217" s="15">
        <v>597</v>
      </c>
      <c r="D217" s="15">
        <v>597</v>
      </c>
      <c r="E217" s="15">
        <v>597</v>
      </c>
      <c r="F217" s="15">
        <v>647</v>
      </c>
      <c r="G217" s="15">
        <v>647</v>
      </c>
      <c r="H217" s="15">
        <v>647</v>
      </c>
      <c r="I217" s="15">
        <v>647</v>
      </c>
      <c r="J217" s="15">
        <v>647</v>
      </c>
      <c r="K217" s="15">
        <v>647</v>
      </c>
      <c r="L217" s="15">
        <v>647</v>
      </c>
      <c r="M217" s="15">
        <v>647</v>
      </c>
      <c r="N217" s="15">
        <v>647</v>
      </c>
      <c r="O217" s="15">
        <v>7614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597</v>
      </c>
      <c r="D219" s="15">
        <v>597</v>
      </c>
      <c r="E219" s="15">
        <v>597</v>
      </c>
      <c r="F219" s="15">
        <v>647</v>
      </c>
      <c r="G219" s="15">
        <v>647</v>
      </c>
      <c r="H219" s="15">
        <v>647</v>
      </c>
      <c r="I219" s="15">
        <v>647</v>
      </c>
      <c r="J219" s="15">
        <v>647</v>
      </c>
      <c r="K219" s="15">
        <v>647</v>
      </c>
      <c r="L219" s="15">
        <v>647</v>
      </c>
      <c r="M219" s="15">
        <v>647</v>
      </c>
      <c r="N219" s="15">
        <v>647</v>
      </c>
      <c r="O219" s="15">
        <v>7614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62</v>
      </c>
      <c r="D229" s="58">
        <v>62</v>
      </c>
      <c r="E229" s="58">
        <v>62</v>
      </c>
      <c r="F229" s="58">
        <v>62</v>
      </c>
      <c r="G229" s="58">
        <v>62</v>
      </c>
      <c r="H229" s="58">
        <v>62</v>
      </c>
      <c r="I229" s="58">
        <v>62</v>
      </c>
      <c r="J229" s="58">
        <v>62</v>
      </c>
      <c r="K229" s="58">
        <v>62</v>
      </c>
      <c r="L229" s="58">
        <v>62</v>
      </c>
      <c r="M229" s="58">
        <v>62</v>
      </c>
      <c r="N229" s="58">
        <v>62</v>
      </c>
      <c r="O229" s="2">
        <v>744</v>
      </c>
    </row>
    <row r="230" spans="1:15" ht="11.25" x14ac:dyDescent="0.2">
      <c r="A230" s="10"/>
      <c r="B230" s="4" t="s">
        <v>103</v>
      </c>
      <c r="C230" s="15">
        <v>1211</v>
      </c>
      <c r="D230" s="15">
        <v>1211</v>
      </c>
      <c r="E230" s="15">
        <v>1211</v>
      </c>
      <c r="F230" s="15">
        <v>1261</v>
      </c>
      <c r="G230" s="15">
        <v>1261</v>
      </c>
      <c r="H230" s="15">
        <v>1261</v>
      </c>
      <c r="I230" s="15">
        <v>1261</v>
      </c>
      <c r="J230" s="15">
        <v>1261</v>
      </c>
      <c r="K230" s="15">
        <v>1261</v>
      </c>
      <c r="L230" s="15">
        <v>1261</v>
      </c>
      <c r="M230" s="15">
        <v>1261</v>
      </c>
      <c r="N230" s="15">
        <v>1261</v>
      </c>
      <c r="O230" s="15">
        <v>14982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2944</v>
      </c>
      <c r="D232" s="17">
        <v>2894</v>
      </c>
      <c r="E232" s="17">
        <v>2894</v>
      </c>
      <c r="F232" s="17">
        <v>3000</v>
      </c>
      <c r="G232" s="17">
        <v>2940</v>
      </c>
      <c r="H232" s="17">
        <v>2940</v>
      </c>
      <c r="I232" s="17">
        <v>2940</v>
      </c>
      <c r="J232" s="17">
        <v>2940</v>
      </c>
      <c r="K232" s="17">
        <v>2940</v>
      </c>
      <c r="L232" s="17">
        <v>2940</v>
      </c>
      <c r="M232" s="17">
        <v>2940</v>
      </c>
      <c r="N232" s="17">
        <v>2940</v>
      </c>
      <c r="O232" s="17">
        <v>35252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93521</v>
      </c>
      <c r="D234" s="20">
        <v>85424</v>
      </c>
      <c r="E234" s="20">
        <v>90669</v>
      </c>
      <c r="F234" s="20">
        <v>103290</v>
      </c>
      <c r="G234" s="20">
        <v>94017</v>
      </c>
      <c r="H234" s="20">
        <v>92708</v>
      </c>
      <c r="I234" s="20">
        <v>99850</v>
      </c>
      <c r="J234" s="20">
        <v>89681</v>
      </c>
      <c r="K234" s="20">
        <v>86270</v>
      </c>
      <c r="L234" s="20">
        <v>94567</v>
      </c>
      <c r="M234" s="20">
        <v>92521</v>
      </c>
      <c r="N234" s="20">
        <v>94698</v>
      </c>
      <c r="O234" s="20">
        <v>1117216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-93521</v>
      </c>
      <c r="D236" s="15">
        <v>-85424</v>
      </c>
      <c r="E236" s="15">
        <v>-90669</v>
      </c>
      <c r="F236" s="15">
        <v>-103290</v>
      </c>
      <c r="G236" s="15">
        <v>-94017</v>
      </c>
      <c r="H236" s="15">
        <v>-92708</v>
      </c>
      <c r="I236" s="15">
        <v>-99850</v>
      </c>
      <c r="J236" s="15">
        <v>-89681</v>
      </c>
      <c r="K236" s="15">
        <v>-86270</v>
      </c>
      <c r="L236" s="15">
        <v>-94567</v>
      </c>
      <c r="M236" s="15">
        <v>-92521</v>
      </c>
      <c r="N236" s="15">
        <v>-94698</v>
      </c>
      <c r="O236" s="15">
        <v>-1117216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-93522</v>
      </c>
      <c r="D239" s="58">
        <v>-85425</v>
      </c>
      <c r="E239" s="58">
        <v>-90670</v>
      </c>
      <c r="F239" s="58">
        <v>-103290</v>
      </c>
      <c r="G239" s="58">
        <v>-94018</v>
      </c>
      <c r="H239" s="58">
        <v>-92708</v>
      </c>
      <c r="I239" s="58">
        <v>-99849</v>
      </c>
      <c r="J239" s="58">
        <v>-89680</v>
      </c>
      <c r="K239" s="58">
        <v>-86270</v>
      </c>
      <c r="L239" s="58">
        <v>-94567</v>
      </c>
      <c r="M239" s="58">
        <v>-92521</v>
      </c>
      <c r="N239" s="58">
        <v>-94697</v>
      </c>
      <c r="O239" s="2">
        <v>-1117217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-93522</v>
      </c>
      <c r="D254" s="15">
        <v>-85425</v>
      </c>
      <c r="E254" s="15">
        <v>-90670</v>
      </c>
      <c r="F254" s="15">
        <v>-103290</v>
      </c>
      <c r="G254" s="15">
        <v>-94018</v>
      </c>
      <c r="H254" s="15">
        <v>-92708</v>
      </c>
      <c r="I254" s="15">
        <v>-99849</v>
      </c>
      <c r="J254" s="15">
        <v>-89680</v>
      </c>
      <c r="K254" s="15">
        <v>-86270</v>
      </c>
      <c r="L254" s="15">
        <v>-94567</v>
      </c>
      <c r="M254" s="15">
        <v>-92521</v>
      </c>
      <c r="N254" s="15">
        <v>-94697</v>
      </c>
      <c r="O254" s="15">
        <v>-1117217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1</v>
      </c>
      <c r="E256" s="34">
        <v>1</v>
      </c>
      <c r="F256" s="34">
        <v>0</v>
      </c>
      <c r="G256" s="34">
        <v>1</v>
      </c>
      <c r="H256" s="34">
        <v>0</v>
      </c>
      <c r="I256" s="34">
        <v>-1</v>
      </c>
      <c r="J256" s="34">
        <v>-1</v>
      </c>
      <c r="K256" s="34">
        <v>0</v>
      </c>
      <c r="L256" s="34">
        <v>0</v>
      </c>
      <c r="M256" s="34">
        <v>0</v>
      </c>
      <c r="N256" s="34">
        <v>-1</v>
      </c>
      <c r="O256" s="34">
        <v>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1</v>
      </c>
      <c r="E260" s="17">
        <v>1</v>
      </c>
      <c r="F260" s="17">
        <v>0</v>
      </c>
      <c r="G260" s="17">
        <v>1</v>
      </c>
      <c r="H260" s="17">
        <v>0</v>
      </c>
      <c r="I260" s="17">
        <v>-1</v>
      </c>
      <c r="J260" s="17">
        <v>-1</v>
      </c>
      <c r="K260" s="17">
        <v>0</v>
      </c>
      <c r="L260" s="17">
        <v>0</v>
      </c>
      <c r="M260" s="17">
        <v>0</v>
      </c>
      <c r="N260" s="17">
        <v>-1</v>
      </c>
      <c r="O260" s="17">
        <v>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</v>
      </c>
      <c r="D267" s="17">
        <v>1</v>
      </c>
      <c r="E267" s="17">
        <v>1</v>
      </c>
      <c r="F267" s="17">
        <v>0</v>
      </c>
      <c r="G267" s="17">
        <v>1</v>
      </c>
      <c r="H267" s="17">
        <v>0</v>
      </c>
      <c r="I267" s="17">
        <v>-1</v>
      </c>
      <c r="J267" s="17">
        <v>-1</v>
      </c>
      <c r="K267" s="17">
        <v>0</v>
      </c>
      <c r="L267" s="17">
        <v>0</v>
      </c>
      <c r="M267" s="17">
        <v>0</v>
      </c>
      <c r="N267" s="17">
        <v>-1</v>
      </c>
      <c r="O267" s="17">
        <v>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</v>
      </c>
      <c r="D275" s="20">
        <v>1</v>
      </c>
      <c r="E275" s="20">
        <v>1</v>
      </c>
      <c r="F275" s="20">
        <v>0</v>
      </c>
      <c r="G275" s="20">
        <v>1</v>
      </c>
      <c r="H275" s="20">
        <v>0</v>
      </c>
      <c r="I275" s="20">
        <v>-1</v>
      </c>
      <c r="J275" s="20">
        <v>-1</v>
      </c>
      <c r="K275" s="20">
        <v>0</v>
      </c>
      <c r="L275" s="20">
        <v>0</v>
      </c>
      <c r="M275" s="20">
        <v>0</v>
      </c>
      <c r="N275" s="20">
        <v>-1</v>
      </c>
      <c r="O275" s="20">
        <v>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6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269</v>
      </c>
      <c r="D3" s="2" t="s">
        <v>269</v>
      </c>
      <c r="E3" s="2" t="s">
        <v>269</v>
      </c>
      <c r="F3" s="2" t="s">
        <v>269</v>
      </c>
      <c r="G3" s="2" t="s">
        <v>269</v>
      </c>
      <c r="H3" s="2" t="s">
        <v>269</v>
      </c>
      <c r="I3" s="2" t="s">
        <v>269</v>
      </c>
      <c r="J3" s="2" t="s">
        <v>269</v>
      </c>
      <c r="K3" s="2" t="s">
        <v>269</v>
      </c>
      <c r="L3" s="2" t="s">
        <v>269</v>
      </c>
      <c r="M3" s="2" t="s">
        <v>269</v>
      </c>
      <c r="N3" s="2" t="s">
        <v>269</v>
      </c>
      <c r="O3" s="2" t="s">
        <v>269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330284</v>
      </c>
      <c r="D14" s="58">
        <v>330667</v>
      </c>
      <c r="E14" s="58">
        <v>341976</v>
      </c>
      <c r="F14" s="58">
        <v>342359</v>
      </c>
      <c r="G14" s="58">
        <v>342791</v>
      </c>
      <c r="H14" s="58">
        <v>343222</v>
      </c>
      <c r="I14" s="58">
        <v>343654</v>
      </c>
      <c r="J14" s="58">
        <v>344085</v>
      </c>
      <c r="K14" s="58">
        <v>344517</v>
      </c>
      <c r="L14" s="58">
        <v>344900</v>
      </c>
      <c r="M14" s="58">
        <v>345284</v>
      </c>
      <c r="N14" s="58">
        <v>345667</v>
      </c>
      <c r="O14" s="2">
        <v>4099404</v>
      </c>
    </row>
    <row r="15" spans="1:18" ht="11.25" x14ac:dyDescent="0.2">
      <c r="A15" s="10" t="s">
        <v>177</v>
      </c>
      <c r="B15" s="61" t="s">
        <v>353</v>
      </c>
      <c r="C15" s="58">
        <v>851</v>
      </c>
      <c r="D15" s="58">
        <v>852</v>
      </c>
      <c r="E15" s="58">
        <v>853</v>
      </c>
      <c r="F15" s="58">
        <v>854</v>
      </c>
      <c r="G15" s="58">
        <v>855</v>
      </c>
      <c r="H15" s="58">
        <v>856</v>
      </c>
      <c r="I15" s="58">
        <v>857</v>
      </c>
      <c r="J15" s="58">
        <v>858</v>
      </c>
      <c r="K15" s="58">
        <v>860</v>
      </c>
      <c r="L15" s="58">
        <v>861</v>
      </c>
      <c r="M15" s="58">
        <v>861</v>
      </c>
      <c r="N15" s="58">
        <v>862</v>
      </c>
      <c r="O15" s="2">
        <v>10281</v>
      </c>
    </row>
    <row r="16" spans="1:18" ht="11.25" x14ac:dyDescent="0.2">
      <c r="A16" s="10" t="s">
        <v>164</v>
      </c>
      <c r="B16" s="61" t="s">
        <v>360</v>
      </c>
      <c r="C16" s="58">
        <v>10212</v>
      </c>
      <c r="D16" s="58">
        <v>10224</v>
      </c>
      <c r="E16" s="58">
        <v>10236</v>
      </c>
      <c r="F16" s="58">
        <v>10247</v>
      </c>
      <c r="G16" s="58">
        <v>10261</v>
      </c>
      <c r="H16" s="58">
        <v>10274</v>
      </c>
      <c r="I16" s="58">
        <v>10287</v>
      </c>
      <c r="J16" s="58">
        <v>10301</v>
      </c>
      <c r="K16" s="58">
        <v>10314</v>
      </c>
      <c r="L16" s="58">
        <v>10326</v>
      </c>
      <c r="M16" s="58">
        <v>10338</v>
      </c>
      <c r="N16" s="58">
        <v>10350</v>
      </c>
      <c r="O16" s="2">
        <v>123369</v>
      </c>
    </row>
    <row r="17" spans="1:15" ht="11.25" x14ac:dyDescent="0.2">
      <c r="A17" s="42" t="s">
        <v>436</v>
      </c>
      <c r="B17" s="61" t="s">
        <v>57</v>
      </c>
      <c r="C17" s="58">
        <v>2002</v>
      </c>
      <c r="D17" s="58">
        <v>2005</v>
      </c>
      <c r="E17" s="58">
        <v>2007</v>
      </c>
      <c r="F17" s="58">
        <v>2009</v>
      </c>
      <c r="G17" s="58">
        <v>2012</v>
      </c>
      <c r="H17" s="58">
        <v>2015</v>
      </c>
      <c r="I17" s="58">
        <v>2017</v>
      </c>
      <c r="J17" s="58">
        <v>2020</v>
      </c>
      <c r="K17" s="58">
        <v>2022</v>
      </c>
      <c r="L17" s="58">
        <v>2025</v>
      </c>
      <c r="M17" s="58">
        <v>2027</v>
      </c>
      <c r="N17" s="58">
        <v>2029</v>
      </c>
      <c r="O17" s="2">
        <v>24190</v>
      </c>
    </row>
    <row r="18" spans="1:15" ht="11.25" x14ac:dyDescent="0.2">
      <c r="A18" s="10" t="s">
        <v>167</v>
      </c>
      <c r="B18" s="61" t="s">
        <v>363</v>
      </c>
      <c r="C18" s="58">
        <v>75</v>
      </c>
      <c r="D18" s="58">
        <v>75</v>
      </c>
      <c r="E18" s="58">
        <v>75</v>
      </c>
      <c r="F18" s="58">
        <v>75</v>
      </c>
      <c r="G18" s="58">
        <v>75</v>
      </c>
      <c r="H18" s="58">
        <v>76</v>
      </c>
      <c r="I18" s="58">
        <v>76</v>
      </c>
      <c r="J18" s="58">
        <v>76</v>
      </c>
      <c r="K18" s="58">
        <v>76</v>
      </c>
      <c r="L18" s="58">
        <v>76</v>
      </c>
      <c r="M18" s="58">
        <v>76</v>
      </c>
      <c r="N18" s="58">
        <v>76</v>
      </c>
      <c r="O18" s="2">
        <v>907</v>
      </c>
    </row>
    <row r="19" spans="1:15" ht="11.25" x14ac:dyDescent="0.2">
      <c r="A19" s="10" t="s">
        <v>166</v>
      </c>
      <c r="B19" s="61" t="s">
        <v>362</v>
      </c>
      <c r="C19" s="58">
        <v>1001</v>
      </c>
      <c r="D19" s="58">
        <v>1002</v>
      </c>
      <c r="E19" s="58">
        <v>1003</v>
      </c>
      <c r="F19" s="58">
        <v>1005</v>
      </c>
      <c r="G19" s="58">
        <v>1006</v>
      </c>
      <c r="H19" s="58">
        <v>1007</v>
      </c>
      <c r="I19" s="58">
        <v>1009</v>
      </c>
      <c r="J19" s="58">
        <v>1010</v>
      </c>
      <c r="K19" s="58">
        <v>1011</v>
      </c>
      <c r="L19" s="58">
        <v>1012</v>
      </c>
      <c r="M19" s="58">
        <v>1014</v>
      </c>
      <c r="N19" s="58">
        <v>1015</v>
      </c>
      <c r="O19" s="2">
        <v>12095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40</v>
      </c>
      <c r="D21" s="58">
        <v>40</v>
      </c>
      <c r="E21" s="58">
        <v>40</v>
      </c>
      <c r="F21" s="58">
        <v>40</v>
      </c>
      <c r="G21" s="58">
        <v>40</v>
      </c>
      <c r="H21" s="58">
        <v>40</v>
      </c>
      <c r="I21" s="58">
        <v>40</v>
      </c>
      <c r="J21" s="58">
        <v>40</v>
      </c>
      <c r="K21" s="58">
        <v>40</v>
      </c>
      <c r="L21" s="58">
        <v>40</v>
      </c>
      <c r="M21" s="58">
        <v>41</v>
      </c>
      <c r="N21" s="58">
        <v>41</v>
      </c>
      <c r="O21" s="2">
        <v>484</v>
      </c>
    </row>
    <row r="22" spans="1:15" ht="11.25" x14ac:dyDescent="0.2">
      <c r="A22" s="10"/>
      <c r="B22" s="32" t="s">
        <v>1</v>
      </c>
      <c r="C22" s="15">
        <v>344465</v>
      </c>
      <c r="D22" s="15">
        <v>344865</v>
      </c>
      <c r="E22" s="15">
        <v>356190</v>
      </c>
      <c r="F22" s="15">
        <v>356589</v>
      </c>
      <c r="G22" s="15">
        <v>357040</v>
      </c>
      <c r="H22" s="15">
        <v>357490</v>
      </c>
      <c r="I22" s="15">
        <v>357940</v>
      </c>
      <c r="J22" s="15">
        <v>358390</v>
      </c>
      <c r="K22" s="15">
        <v>358840</v>
      </c>
      <c r="L22" s="15">
        <v>359240</v>
      </c>
      <c r="M22" s="15">
        <v>359641</v>
      </c>
      <c r="N22" s="15">
        <v>360040</v>
      </c>
      <c r="O22" s="15">
        <v>4270730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145</v>
      </c>
      <c r="G25" s="58">
        <v>500</v>
      </c>
      <c r="H25" s="58">
        <v>500</v>
      </c>
      <c r="I25" s="58">
        <v>500</v>
      </c>
      <c r="J25" s="58">
        <v>500</v>
      </c>
      <c r="K25" s="58">
        <v>475</v>
      </c>
      <c r="L25" s="58">
        <v>250</v>
      </c>
      <c r="M25" s="58">
        <v>155</v>
      </c>
      <c r="N25" s="58">
        <v>0</v>
      </c>
      <c r="O25" s="2">
        <v>3025</v>
      </c>
    </row>
    <row r="26" spans="1:15" ht="10.9" customHeight="1" x14ac:dyDescent="0.2">
      <c r="A26" s="42" t="s">
        <v>372</v>
      </c>
      <c r="B26" s="61" t="s">
        <v>358</v>
      </c>
      <c r="C26" s="58">
        <v>8700</v>
      </c>
      <c r="D26" s="58">
        <v>8500</v>
      </c>
      <c r="E26" s="58">
        <v>9000</v>
      </c>
      <c r="F26" s="58">
        <v>8500</v>
      </c>
      <c r="G26" s="58">
        <v>9000</v>
      </c>
      <c r="H26" s="58">
        <v>8500</v>
      </c>
      <c r="I26" s="58">
        <v>9000</v>
      </c>
      <c r="J26" s="58">
        <v>8500</v>
      </c>
      <c r="K26" s="58">
        <v>9000</v>
      </c>
      <c r="L26" s="58">
        <v>8500</v>
      </c>
      <c r="M26" s="58">
        <v>9000</v>
      </c>
      <c r="N26" s="58">
        <v>8500</v>
      </c>
      <c r="O26" s="2">
        <v>104700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650</v>
      </c>
      <c r="D28" s="58">
        <v>675</v>
      </c>
      <c r="E28" s="58">
        <v>725</v>
      </c>
      <c r="F28" s="58">
        <v>775</v>
      </c>
      <c r="G28" s="58">
        <v>950</v>
      </c>
      <c r="H28" s="58">
        <v>1300</v>
      </c>
      <c r="I28" s="58">
        <v>1350</v>
      </c>
      <c r="J28" s="58">
        <v>1600</v>
      </c>
      <c r="K28" s="58">
        <v>1600</v>
      </c>
      <c r="L28" s="58">
        <v>700</v>
      </c>
      <c r="M28" s="58">
        <v>700</v>
      </c>
      <c r="N28" s="58">
        <v>675</v>
      </c>
      <c r="O28" s="2">
        <v>11700</v>
      </c>
    </row>
    <row r="29" spans="1:15" ht="11.25" x14ac:dyDescent="0.2">
      <c r="A29" s="10"/>
      <c r="B29" s="4" t="s">
        <v>2</v>
      </c>
      <c r="C29" s="15">
        <v>9350</v>
      </c>
      <c r="D29" s="15">
        <v>9175</v>
      </c>
      <c r="E29" s="15">
        <v>9725</v>
      </c>
      <c r="F29" s="15">
        <v>9420</v>
      </c>
      <c r="G29" s="15">
        <v>10450</v>
      </c>
      <c r="H29" s="15">
        <v>10300</v>
      </c>
      <c r="I29" s="15">
        <v>10850</v>
      </c>
      <c r="J29" s="15">
        <v>10600</v>
      </c>
      <c r="K29" s="15">
        <v>11075</v>
      </c>
      <c r="L29" s="15">
        <v>9450</v>
      </c>
      <c r="M29" s="15">
        <v>9855</v>
      </c>
      <c r="N29" s="15">
        <v>9175</v>
      </c>
      <c r="O29" s="15">
        <v>119425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353815</v>
      </c>
      <c r="D31" s="2">
        <v>354040</v>
      </c>
      <c r="E31" s="2">
        <v>365915</v>
      </c>
      <c r="F31" s="2">
        <v>366009</v>
      </c>
      <c r="G31" s="2">
        <v>367490</v>
      </c>
      <c r="H31" s="2">
        <v>367790</v>
      </c>
      <c r="I31" s="2">
        <v>368790</v>
      </c>
      <c r="J31" s="2">
        <v>368990</v>
      </c>
      <c r="K31" s="2">
        <v>369915</v>
      </c>
      <c r="L31" s="2">
        <v>368690</v>
      </c>
      <c r="M31" s="2">
        <v>369496</v>
      </c>
      <c r="N31" s="2">
        <v>369215</v>
      </c>
      <c r="O31" s="2">
        <v>4390155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-625</v>
      </c>
      <c r="D35" s="58">
        <v>-625</v>
      </c>
      <c r="E35" s="58">
        <v>-625</v>
      </c>
      <c r="F35" s="58">
        <v>-625</v>
      </c>
      <c r="G35" s="58">
        <v>-625</v>
      </c>
      <c r="H35" s="58">
        <v>-625</v>
      </c>
      <c r="I35" s="58">
        <v>-625</v>
      </c>
      <c r="J35" s="58">
        <v>-625</v>
      </c>
      <c r="K35" s="58">
        <v>-625</v>
      </c>
      <c r="L35" s="58">
        <v>-625</v>
      </c>
      <c r="M35" s="58">
        <v>-625</v>
      </c>
      <c r="N35" s="58">
        <v>-625</v>
      </c>
      <c r="O35" s="2">
        <v>-7500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-38</v>
      </c>
      <c r="D37" s="58">
        <v>-35</v>
      </c>
      <c r="E37" s="58">
        <v>-20</v>
      </c>
      <c r="F37" s="58">
        <v>-9</v>
      </c>
      <c r="G37" s="58">
        <v>-6</v>
      </c>
      <c r="H37" s="58">
        <v>-6</v>
      </c>
      <c r="I37" s="58">
        <v>-6</v>
      </c>
      <c r="J37" s="58">
        <v>0</v>
      </c>
      <c r="K37" s="58">
        <v>0</v>
      </c>
      <c r="L37" s="58">
        <v>0</v>
      </c>
      <c r="M37" s="58">
        <v>0</v>
      </c>
      <c r="N37" s="58">
        <v>-175</v>
      </c>
      <c r="O37" s="2">
        <v>-295</v>
      </c>
    </row>
    <row r="38" spans="1:15" ht="11.25" x14ac:dyDescent="0.2">
      <c r="A38" s="10" t="s">
        <v>170</v>
      </c>
      <c r="B38" s="62" t="s">
        <v>6</v>
      </c>
      <c r="C38" s="58">
        <v>-272</v>
      </c>
      <c r="D38" s="58">
        <v>-155</v>
      </c>
      <c r="E38" s="58">
        <v>-198</v>
      </c>
      <c r="F38" s="58">
        <v>-177</v>
      </c>
      <c r="G38" s="58">
        <v>-172</v>
      </c>
      <c r="H38" s="58">
        <v>266</v>
      </c>
      <c r="I38" s="58">
        <v>-156</v>
      </c>
      <c r="J38" s="58">
        <v>-148</v>
      </c>
      <c r="K38" s="58">
        <v>-104</v>
      </c>
      <c r="L38" s="58">
        <v>-200</v>
      </c>
      <c r="M38" s="58">
        <v>-600</v>
      </c>
      <c r="N38" s="58">
        <v>-200</v>
      </c>
      <c r="O38" s="2">
        <v>-2116</v>
      </c>
    </row>
    <row r="39" spans="1:15" ht="11.25" x14ac:dyDescent="0.2">
      <c r="A39" s="10"/>
      <c r="B39" s="62" t="s">
        <v>7</v>
      </c>
      <c r="C39" s="15">
        <v>-935</v>
      </c>
      <c r="D39" s="15">
        <v>-815</v>
      </c>
      <c r="E39" s="15">
        <v>-843</v>
      </c>
      <c r="F39" s="15">
        <v>-811</v>
      </c>
      <c r="G39" s="15">
        <v>-803</v>
      </c>
      <c r="H39" s="15">
        <v>-365</v>
      </c>
      <c r="I39" s="15">
        <v>-787</v>
      </c>
      <c r="J39" s="15">
        <v>-773</v>
      </c>
      <c r="K39" s="15">
        <v>-729</v>
      </c>
      <c r="L39" s="15">
        <v>-825</v>
      </c>
      <c r="M39" s="15">
        <v>-1225</v>
      </c>
      <c r="N39" s="15">
        <v>-1000</v>
      </c>
      <c r="O39" s="15">
        <v>-9911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352880</v>
      </c>
      <c r="D41" s="15">
        <v>353225</v>
      </c>
      <c r="E41" s="15">
        <v>365072</v>
      </c>
      <c r="F41" s="15">
        <v>365198</v>
      </c>
      <c r="G41" s="15">
        <v>366687</v>
      </c>
      <c r="H41" s="15">
        <v>367425</v>
      </c>
      <c r="I41" s="15">
        <v>368003</v>
      </c>
      <c r="J41" s="15">
        <v>368217</v>
      </c>
      <c r="K41" s="15">
        <v>369186</v>
      </c>
      <c r="L41" s="15">
        <v>367865</v>
      </c>
      <c r="M41" s="15">
        <v>368271</v>
      </c>
      <c r="N41" s="15">
        <v>368215</v>
      </c>
      <c r="O41" s="15">
        <v>4380244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500</v>
      </c>
      <c r="H46" s="58">
        <v>500</v>
      </c>
      <c r="I46" s="58">
        <v>500</v>
      </c>
      <c r="J46" s="58">
        <v>500</v>
      </c>
      <c r="K46" s="58">
        <v>500</v>
      </c>
      <c r="L46" s="58">
        <v>500</v>
      </c>
      <c r="M46" s="58">
        <v>0</v>
      </c>
      <c r="N46" s="58">
        <v>0</v>
      </c>
      <c r="O46" s="2">
        <v>3000</v>
      </c>
    </row>
    <row r="47" spans="1:15" ht="11.25" x14ac:dyDescent="0.2">
      <c r="A47" s="42" t="s">
        <v>370</v>
      </c>
      <c r="B47" s="61" t="s">
        <v>353</v>
      </c>
      <c r="C47" s="58">
        <v>1100</v>
      </c>
      <c r="D47" s="58">
        <v>616</v>
      </c>
      <c r="E47" s="58">
        <v>616</v>
      </c>
      <c r="F47" s="58">
        <v>616</v>
      </c>
      <c r="G47" s="58">
        <v>616</v>
      </c>
      <c r="H47" s="58">
        <v>616</v>
      </c>
      <c r="I47" s="58">
        <v>1100</v>
      </c>
      <c r="J47" s="58">
        <v>616</v>
      </c>
      <c r="K47" s="58">
        <v>616</v>
      </c>
      <c r="L47" s="58">
        <v>616</v>
      </c>
      <c r="M47" s="58">
        <v>616</v>
      </c>
      <c r="N47" s="58">
        <v>616</v>
      </c>
      <c r="O47" s="2">
        <v>8360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210</v>
      </c>
      <c r="F48" s="58">
        <v>210</v>
      </c>
      <c r="G48" s="58">
        <v>1500</v>
      </c>
      <c r="H48" s="58">
        <v>2200</v>
      </c>
      <c r="I48" s="58">
        <v>2200</v>
      </c>
      <c r="J48" s="58">
        <v>2200</v>
      </c>
      <c r="K48" s="58">
        <v>2200</v>
      </c>
      <c r="L48" s="58">
        <v>2200</v>
      </c>
      <c r="M48" s="58">
        <v>210</v>
      </c>
      <c r="N48" s="58">
        <v>0</v>
      </c>
      <c r="O48" s="2">
        <v>13130</v>
      </c>
    </row>
    <row r="49" spans="1:15" ht="11.25" x14ac:dyDescent="0.2">
      <c r="A49" s="42" t="s">
        <v>397</v>
      </c>
      <c r="B49" s="62" t="s">
        <v>396</v>
      </c>
      <c r="C49" s="58">
        <v>39000</v>
      </c>
      <c r="D49" s="58">
        <v>36320</v>
      </c>
      <c r="E49" s="58">
        <v>39500</v>
      </c>
      <c r="F49" s="58">
        <v>44215</v>
      </c>
      <c r="G49" s="58">
        <v>46215</v>
      </c>
      <c r="H49" s="58">
        <v>48215</v>
      </c>
      <c r="I49" s="58">
        <v>49035</v>
      </c>
      <c r="J49" s="58">
        <v>49035</v>
      </c>
      <c r="K49" s="58">
        <v>49035</v>
      </c>
      <c r="L49" s="58">
        <v>47320</v>
      </c>
      <c r="M49" s="58">
        <v>36320</v>
      </c>
      <c r="N49" s="58">
        <v>31320</v>
      </c>
      <c r="O49" s="2">
        <v>515527</v>
      </c>
    </row>
    <row r="50" spans="1:15" ht="11.25" x14ac:dyDescent="0.2">
      <c r="A50" s="10" t="s">
        <v>178</v>
      </c>
      <c r="B50" s="62" t="s">
        <v>10</v>
      </c>
      <c r="C50" s="58">
        <v>8154</v>
      </c>
      <c r="D50" s="58">
        <v>8154</v>
      </c>
      <c r="E50" s="58">
        <v>8154</v>
      </c>
      <c r="F50" s="58">
        <v>10154</v>
      </c>
      <c r="G50" s="58">
        <v>12154</v>
      </c>
      <c r="H50" s="58">
        <v>12154</v>
      </c>
      <c r="I50" s="58">
        <v>12154</v>
      </c>
      <c r="J50" s="58">
        <v>12154</v>
      </c>
      <c r="K50" s="58">
        <v>12154</v>
      </c>
      <c r="L50" s="58">
        <v>10154</v>
      </c>
      <c r="M50" s="58">
        <v>8154</v>
      </c>
      <c r="N50" s="58">
        <v>8154</v>
      </c>
      <c r="O50" s="2">
        <v>121848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48254</v>
      </c>
      <c r="D52" s="59">
        <v>45090</v>
      </c>
      <c r="E52" s="59">
        <v>48480</v>
      </c>
      <c r="F52" s="59">
        <v>55195</v>
      </c>
      <c r="G52" s="59">
        <v>60985</v>
      </c>
      <c r="H52" s="59">
        <v>63685</v>
      </c>
      <c r="I52" s="59">
        <v>64989</v>
      </c>
      <c r="J52" s="59">
        <v>64505</v>
      </c>
      <c r="K52" s="59">
        <v>64505</v>
      </c>
      <c r="L52" s="59">
        <v>60790</v>
      </c>
      <c r="M52" s="59">
        <v>45300</v>
      </c>
      <c r="N52" s="59">
        <v>40090</v>
      </c>
      <c r="O52" s="15">
        <v>661865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401134</v>
      </c>
      <c r="D54" s="17">
        <v>398315</v>
      </c>
      <c r="E54" s="17">
        <v>413552</v>
      </c>
      <c r="F54" s="17">
        <v>420393</v>
      </c>
      <c r="G54" s="17">
        <v>427672</v>
      </c>
      <c r="H54" s="17">
        <v>431110</v>
      </c>
      <c r="I54" s="17">
        <v>432992</v>
      </c>
      <c r="J54" s="17">
        <v>432722</v>
      </c>
      <c r="K54" s="17">
        <v>433691</v>
      </c>
      <c r="L54" s="17">
        <v>428655</v>
      </c>
      <c r="M54" s="17">
        <v>413571</v>
      </c>
      <c r="N54" s="17">
        <v>408305</v>
      </c>
      <c r="O54" s="17">
        <v>5042109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14517</v>
      </c>
      <c r="D61" s="58">
        <v>18000</v>
      </c>
      <c r="E61" s="58">
        <v>20000</v>
      </c>
      <c r="F61" s="58">
        <v>65000</v>
      </c>
      <c r="G61" s="58">
        <v>74000</v>
      </c>
      <c r="H61" s="58">
        <v>94000</v>
      </c>
      <c r="I61" s="58">
        <v>94000</v>
      </c>
      <c r="J61" s="58">
        <v>90000</v>
      </c>
      <c r="K61" s="58">
        <v>90000</v>
      </c>
      <c r="L61" s="58">
        <v>85000</v>
      </c>
      <c r="M61" s="58">
        <v>80000</v>
      </c>
      <c r="N61" s="58">
        <v>20000</v>
      </c>
      <c r="O61" s="2">
        <v>744517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14517</v>
      </c>
      <c r="D65" s="15">
        <v>18000</v>
      </c>
      <c r="E65" s="15">
        <v>20000</v>
      </c>
      <c r="F65" s="15">
        <v>65000</v>
      </c>
      <c r="G65" s="15">
        <v>74000</v>
      </c>
      <c r="H65" s="15">
        <v>94000</v>
      </c>
      <c r="I65" s="15">
        <v>94000</v>
      </c>
      <c r="J65" s="15">
        <v>90000</v>
      </c>
      <c r="K65" s="15">
        <v>90000</v>
      </c>
      <c r="L65" s="15">
        <v>85000</v>
      </c>
      <c r="M65" s="15">
        <v>80000</v>
      </c>
      <c r="N65" s="15">
        <v>20000</v>
      </c>
      <c r="O65" s="15">
        <v>744517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415651</v>
      </c>
      <c r="D67" s="15">
        <v>416315</v>
      </c>
      <c r="E67" s="15">
        <v>433552</v>
      </c>
      <c r="F67" s="15">
        <v>485393</v>
      </c>
      <c r="G67" s="15">
        <v>501672</v>
      </c>
      <c r="H67" s="15">
        <v>525110</v>
      </c>
      <c r="I67" s="15">
        <v>526992</v>
      </c>
      <c r="J67" s="15">
        <v>522722</v>
      </c>
      <c r="K67" s="15">
        <v>523691</v>
      </c>
      <c r="L67" s="15">
        <v>513655</v>
      </c>
      <c r="M67" s="15">
        <v>493571</v>
      </c>
      <c r="N67" s="15">
        <v>428305</v>
      </c>
      <c r="O67" s="15">
        <v>5786626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7250</v>
      </c>
      <c r="D76" s="58">
        <v>6590</v>
      </c>
      <c r="E76" s="58">
        <v>7250</v>
      </c>
      <c r="F76" s="58">
        <v>7250</v>
      </c>
      <c r="G76" s="58">
        <v>6920</v>
      </c>
      <c r="H76" s="58">
        <v>7250</v>
      </c>
      <c r="I76" s="58">
        <v>7579</v>
      </c>
      <c r="J76" s="58">
        <v>6920</v>
      </c>
      <c r="K76" s="58">
        <v>7250</v>
      </c>
      <c r="L76" s="58">
        <v>7250</v>
      </c>
      <c r="M76" s="58">
        <v>6920</v>
      </c>
      <c r="N76" s="58">
        <v>7579</v>
      </c>
      <c r="O76" s="2">
        <v>86008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7250</v>
      </c>
      <c r="D79" s="15">
        <v>6590</v>
      </c>
      <c r="E79" s="15">
        <v>7250</v>
      </c>
      <c r="F79" s="15">
        <v>7250</v>
      </c>
      <c r="G79" s="15">
        <v>6920</v>
      </c>
      <c r="H79" s="15">
        <v>7250</v>
      </c>
      <c r="I79" s="15">
        <v>7579</v>
      </c>
      <c r="J79" s="15">
        <v>6920</v>
      </c>
      <c r="K79" s="15">
        <v>7250</v>
      </c>
      <c r="L79" s="15">
        <v>7250</v>
      </c>
      <c r="M79" s="15">
        <v>6920</v>
      </c>
      <c r="N79" s="15">
        <v>7579</v>
      </c>
      <c r="O79" s="15">
        <v>86008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2499</v>
      </c>
      <c r="D82" s="58">
        <v>2499</v>
      </c>
      <c r="E82" s="58">
        <v>2499</v>
      </c>
      <c r="F82" s="58">
        <v>2499</v>
      </c>
      <c r="G82" s="58">
        <v>2499</v>
      </c>
      <c r="H82" s="58">
        <v>2499</v>
      </c>
      <c r="I82" s="58">
        <v>2499</v>
      </c>
      <c r="J82" s="58">
        <v>2499</v>
      </c>
      <c r="K82" s="58">
        <v>2499</v>
      </c>
      <c r="L82" s="58">
        <v>2499</v>
      </c>
      <c r="M82" s="58">
        <v>2499</v>
      </c>
      <c r="N82" s="58">
        <v>2499</v>
      </c>
      <c r="O82" s="2">
        <v>29988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3249</v>
      </c>
      <c r="D84" s="15">
        <v>3249</v>
      </c>
      <c r="E84" s="15">
        <v>3249</v>
      </c>
      <c r="F84" s="15">
        <v>3249</v>
      </c>
      <c r="G84" s="15">
        <v>3249</v>
      </c>
      <c r="H84" s="15">
        <v>3249</v>
      </c>
      <c r="I84" s="15">
        <v>3249</v>
      </c>
      <c r="J84" s="15">
        <v>3249</v>
      </c>
      <c r="K84" s="15">
        <v>3249</v>
      </c>
      <c r="L84" s="15">
        <v>3249</v>
      </c>
      <c r="M84" s="15">
        <v>3249</v>
      </c>
      <c r="N84" s="15">
        <v>3249</v>
      </c>
      <c r="O84" s="15">
        <v>38988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7570</v>
      </c>
      <c r="D86" s="58">
        <v>6882</v>
      </c>
      <c r="E86" s="58">
        <v>7570</v>
      </c>
      <c r="F86" s="58">
        <v>7570</v>
      </c>
      <c r="G86" s="58">
        <v>7226</v>
      </c>
      <c r="H86" s="58">
        <v>7570</v>
      </c>
      <c r="I86" s="58">
        <v>7914</v>
      </c>
      <c r="J86" s="58">
        <v>7226</v>
      </c>
      <c r="K86" s="58">
        <v>7570</v>
      </c>
      <c r="L86" s="58">
        <v>7570</v>
      </c>
      <c r="M86" s="58">
        <v>7226</v>
      </c>
      <c r="N86" s="58">
        <v>7914</v>
      </c>
      <c r="O86" s="2">
        <v>89808</v>
      </c>
    </row>
    <row r="87" spans="1:15" ht="11.25" x14ac:dyDescent="0.2">
      <c r="A87" s="10" t="s">
        <v>228</v>
      </c>
      <c r="B87" s="62" t="s">
        <v>28</v>
      </c>
      <c r="C87" s="58">
        <v>162</v>
      </c>
      <c r="D87" s="58">
        <v>162</v>
      </c>
      <c r="E87" s="58">
        <v>162</v>
      </c>
      <c r="F87" s="58">
        <v>162</v>
      </c>
      <c r="G87" s="58">
        <v>162</v>
      </c>
      <c r="H87" s="58">
        <v>162</v>
      </c>
      <c r="I87" s="58">
        <v>162</v>
      </c>
      <c r="J87" s="58">
        <v>162</v>
      </c>
      <c r="K87" s="58">
        <v>162</v>
      </c>
      <c r="L87" s="58">
        <v>162</v>
      </c>
      <c r="M87" s="58">
        <v>162</v>
      </c>
      <c r="N87" s="58">
        <v>162</v>
      </c>
      <c r="O87" s="2">
        <v>1944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7732</v>
      </c>
      <c r="D90" s="15">
        <v>7044</v>
      </c>
      <c r="E90" s="15">
        <v>7732</v>
      </c>
      <c r="F90" s="15">
        <v>7732</v>
      </c>
      <c r="G90" s="15">
        <v>7388</v>
      </c>
      <c r="H90" s="15">
        <v>7732</v>
      </c>
      <c r="I90" s="15">
        <v>8076</v>
      </c>
      <c r="J90" s="15">
        <v>7388</v>
      </c>
      <c r="K90" s="15">
        <v>7732</v>
      </c>
      <c r="L90" s="15">
        <v>7732</v>
      </c>
      <c r="M90" s="15">
        <v>7388</v>
      </c>
      <c r="N90" s="15">
        <v>8076</v>
      </c>
      <c r="O90" s="15">
        <v>91752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18231</v>
      </c>
      <c r="D92" s="17">
        <v>16883</v>
      </c>
      <c r="E92" s="17">
        <v>18231</v>
      </c>
      <c r="F92" s="17">
        <v>18231</v>
      </c>
      <c r="G92" s="17">
        <v>17557</v>
      </c>
      <c r="H92" s="17">
        <v>18231</v>
      </c>
      <c r="I92" s="17">
        <v>18904</v>
      </c>
      <c r="J92" s="17">
        <v>17557</v>
      </c>
      <c r="K92" s="17">
        <v>18231</v>
      </c>
      <c r="L92" s="17">
        <v>18231</v>
      </c>
      <c r="M92" s="17">
        <v>17557</v>
      </c>
      <c r="N92" s="17">
        <v>18904</v>
      </c>
      <c r="O92" s="17">
        <v>216748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5819</v>
      </c>
      <c r="D99" s="58">
        <v>5828</v>
      </c>
      <c r="E99" s="58">
        <v>6070</v>
      </c>
      <c r="F99" s="58">
        <v>6796</v>
      </c>
      <c r="G99" s="58">
        <v>7023</v>
      </c>
      <c r="H99" s="58">
        <v>7352</v>
      </c>
      <c r="I99" s="58">
        <v>7378</v>
      </c>
      <c r="J99" s="58">
        <v>7318</v>
      </c>
      <c r="K99" s="58">
        <v>7332</v>
      </c>
      <c r="L99" s="58">
        <v>7191</v>
      </c>
      <c r="M99" s="58">
        <v>6910</v>
      </c>
      <c r="N99" s="58">
        <v>5996</v>
      </c>
      <c r="O99" s="2">
        <v>81013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5819</v>
      </c>
      <c r="D101" s="15">
        <v>5828</v>
      </c>
      <c r="E101" s="15">
        <v>6070</v>
      </c>
      <c r="F101" s="15">
        <v>6796</v>
      </c>
      <c r="G101" s="15">
        <v>7023</v>
      </c>
      <c r="H101" s="15">
        <v>7352</v>
      </c>
      <c r="I101" s="15">
        <v>7378</v>
      </c>
      <c r="J101" s="15">
        <v>7318</v>
      </c>
      <c r="K101" s="15">
        <v>7332</v>
      </c>
      <c r="L101" s="15">
        <v>7191</v>
      </c>
      <c r="M101" s="15">
        <v>6910</v>
      </c>
      <c r="N101" s="15">
        <v>5996</v>
      </c>
      <c r="O101" s="15">
        <v>81013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68506</v>
      </c>
      <c r="D103" s="58">
        <v>62278</v>
      </c>
      <c r="E103" s="58">
        <v>71806</v>
      </c>
      <c r="F103" s="58">
        <v>71806</v>
      </c>
      <c r="G103" s="58">
        <v>68542</v>
      </c>
      <c r="H103" s="58">
        <v>71806</v>
      </c>
      <c r="I103" s="58">
        <v>75070</v>
      </c>
      <c r="J103" s="58">
        <v>68542</v>
      </c>
      <c r="K103" s="58">
        <v>71806</v>
      </c>
      <c r="L103" s="58">
        <v>71806</v>
      </c>
      <c r="M103" s="58">
        <v>68542</v>
      </c>
      <c r="N103" s="58">
        <v>75070</v>
      </c>
      <c r="O103" s="2">
        <v>845580</v>
      </c>
    </row>
    <row r="104" spans="1:15" ht="11.25" x14ac:dyDescent="0.2">
      <c r="A104" s="10" t="s">
        <v>197</v>
      </c>
      <c r="B104" s="62" t="s">
        <v>482</v>
      </c>
      <c r="C104" s="58">
        <v>33776</v>
      </c>
      <c r="D104" s="58">
        <v>30628</v>
      </c>
      <c r="E104" s="58">
        <v>34672</v>
      </c>
      <c r="F104" s="58">
        <v>37080</v>
      </c>
      <c r="G104" s="58">
        <v>39689</v>
      </c>
      <c r="H104" s="58">
        <v>44847</v>
      </c>
      <c r="I104" s="58">
        <v>46907</v>
      </c>
      <c r="J104" s="58">
        <v>40703</v>
      </c>
      <c r="K104" s="58">
        <v>35464</v>
      </c>
      <c r="L104" s="58">
        <v>38605</v>
      </c>
      <c r="M104" s="58">
        <v>36255</v>
      </c>
      <c r="N104" s="58">
        <v>35455</v>
      </c>
      <c r="O104" s="2">
        <v>454081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2054</v>
      </c>
      <c r="D106" s="58">
        <v>1897</v>
      </c>
      <c r="E106" s="58">
        <v>2111</v>
      </c>
      <c r="F106" s="58">
        <v>2268</v>
      </c>
      <c r="G106" s="58">
        <v>2410</v>
      </c>
      <c r="H106" s="58">
        <v>2684</v>
      </c>
      <c r="I106" s="58">
        <v>2789</v>
      </c>
      <c r="J106" s="58">
        <v>2475</v>
      </c>
      <c r="K106" s="58">
        <v>2214</v>
      </c>
      <c r="L106" s="58">
        <v>2364</v>
      </c>
      <c r="M106" s="58">
        <v>2233</v>
      </c>
      <c r="N106" s="58">
        <v>2147</v>
      </c>
      <c r="O106" s="2">
        <v>27646</v>
      </c>
    </row>
    <row r="107" spans="1:15" ht="11.25" x14ac:dyDescent="0.2">
      <c r="A107" s="10" t="s">
        <v>195</v>
      </c>
      <c r="B107" s="62" t="s">
        <v>36</v>
      </c>
      <c r="C107" s="58">
        <v>1486</v>
      </c>
      <c r="D107" s="58">
        <v>1486</v>
      </c>
      <c r="E107" s="58">
        <v>1486</v>
      </c>
      <c r="F107" s="58">
        <v>1486</v>
      </c>
      <c r="G107" s="58">
        <v>1486</v>
      </c>
      <c r="H107" s="58">
        <v>1486</v>
      </c>
      <c r="I107" s="58">
        <v>1486</v>
      </c>
      <c r="J107" s="58">
        <v>1486</v>
      </c>
      <c r="K107" s="58">
        <v>1486</v>
      </c>
      <c r="L107" s="58">
        <v>1486</v>
      </c>
      <c r="M107" s="58">
        <v>1486</v>
      </c>
      <c r="N107" s="58">
        <v>1486</v>
      </c>
      <c r="O107" s="2">
        <v>17832</v>
      </c>
    </row>
    <row r="108" spans="1:15" ht="11.25" x14ac:dyDescent="0.2">
      <c r="A108" s="10"/>
      <c r="B108" s="4" t="s">
        <v>529</v>
      </c>
      <c r="C108" s="15">
        <v>105822</v>
      </c>
      <c r="D108" s="15">
        <v>96289</v>
      </c>
      <c r="E108" s="15">
        <v>110075</v>
      </c>
      <c r="F108" s="15">
        <v>112640</v>
      </c>
      <c r="G108" s="15">
        <v>112127</v>
      </c>
      <c r="H108" s="15">
        <v>120823</v>
      </c>
      <c r="I108" s="15">
        <v>126252</v>
      </c>
      <c r="J108" s="15">
        <v>113206</v>
      </c>
      <c r="K108" s="15">
        <v>110970</v>
      </c>
      <c r="L108" s="15">
        <v>114261</v>
      </c>
      <c r="M108" s="15">
        <v>108516</v>
      </c>
      <c r="N108" s="15">
        <v>114158</v>
      </c>
      <c r="O108" s="15">
        <v>1345139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11049</v>
      </c>
      <c r="D110" s="58">
        <v>10044</v>
      </c>
      <c r="E110" s="58">
        <v>11049</v>
      </c>
      <c r="F110" s="58">
        <v>11049</v>
      </c>
      <c r="G110" s="58">
        <v>10547</v>
      </c>
      <c r="H110" s="58">
        <v>11049</v>
      </c>
      <c r="I110" s="58">
        <v>11551</v>
      </c>
      <c r="J110" s="58">
        <v>10547</v>
      </c>
      <c r="K110" s="58">
        <v>11049</v>
      </c>
      <c r="L110" s="58">
        <v>11049</v>
      </c>
      <c r="M110" s="58">
        <v>10547</v>
      </c>
      <c r="N110" s="58">
        <v>11551</v>
      </c>
      <c r="O110" s="2">
        <v>131081</v>
      </c>
    </row>
    <row r="111" spans="1:15" ht="11.25" x14ac:dyDescent="0.2">
      <c r="A111" s="10" t="s">
        <v>201</v>
      </c>
      <c r="B111" s="62" t="s">
        <v>38</v>
      </c>
      <c r="C111" s="58">
        <v>2720</v>
      </c>
      <c r="D111" s="58">
        <v>2720</v>
      </c>
      <c r="E111" s="58">
        <v>2720</v>
      </c>
      <c r="F111" s="58">
        <v>2720</v>
      </c>
      <c r="G111" s="58">
        <v>2720</v>
      </c>
      <c r="H111" s="58">
        <v>2720</v>
      </c>
      <c r="I111" s="58">
        <v>2720</v>
      </c>
      <c r="J111" s="58">
        <v>2720</v>
      </c>
      <c r="K111" s="58">
        <v>2720</v>
      </c>
      <c r="L111" s="58">
        <v>2720</v>
      </c>
      <c r="M111" s="58">
        <v>2720</v>
      </c>
      <c r="N111" s="58">
        <v>2720</v>
      </c>
      <c r="O111" s="2">
        <v>32640</v>
      </c>
    </row>
    <row r="112" spans="1:15" ht="11.25" x14ac:dyDescent="0.2">
      <c r="A112" s="10"/>
      <c r="B112" s="4" t="s">
        <v>39</v>
      </c>
      <c r="C112" s="15">
        <v>119591</v>
      </c>
      <c r="D112" s="15">
        <v>109053</v>
      </c>
      <c r="E112" s="15">
        <v>123844</v>
      </c>
      <c r="F112" s="15">
        <v>126409</v>
      </c>
      <c r="G112" s="15">
        <v>125394</v>
      </c>
      <c r="H112" s="15">
        <v>134592</v>
      </c>
      <c r="I112" s="15">
        <v>140523</v>
      </c>
      <c r="J112" s="15">
        <v>126473</v>
      </c>
      <c r="K112" s="15">
        <v>124739</v>
      </c>
      <c r="L112" s="15">
        <v>128030</v>
      </c>
      <c r="M112" s="15">
        <v>121783</v>
      </c>
      <c r="N112" s="15">
        <v>128429</v>
      </c>
      <c r="O112" s="15">
        <v>1508860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143641</v>
      </c>
      <c r="D114" s="20">
        <v>131764</v>
      </c>
      <c r="E114" s="20">
        <v>148145</v>
      </c>
      <c r="F114" s="20">
        <v>151436</v>
      </c>
      <c r="G114" s="20">
        <v>149974</v>
      </c>
      <c r="H114" s="20">
        <v>160175</v>
      </c>
      <c r="I114" s="20">
        <v>166805</v>
      </c>
      <c r="J114" s="20">
        <v>151348</v>
      </c>
      <c r="K114" s="20">
        <v>150302</v>
      </c>
      <c r="L114" s="20">
        <v>153452</v>
      </c>
      <c r="M114" s="20">
        <v>146250</v>
      </c>
      <c r="N114" s="20">
        <v>153329</v>
      </c>
      <c r="O114" s="20">
        <v>1806621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16431</v>
      </c>
      <c r="D118" s="58">
        <v>12865</v>
      </c>
      <c r="E118" s="58">
        <v>12052</v>
      </c>
      <c r="F118" s="58">
        <v>14422</v>
      </c>
      <c r="G118" s="58">
        <v>14559</v>
      </c>
      <c r="H118" s="58">
        <v>13917</v>
      </c>
      <c r="I118" s="58">
        <v>15348</v>
      </c>
      <c r="J118" s="58">
        <v>14890</v>
      </c>
      <c r="K118" s="58">
        <v>12130</v>
      </c>
      <c r="L118" s="58">
        <v>12655</v>
      </c>
      <c r="M118" s="58">
        <v>13406</v>
      </c>
      <c r="N118" s="58">
        <v>12846</v>
      </c>
      <c r="O118" s="2">
        <v>165521</v>
      </c>
    </row>
    <row r="119" spans="1:15" ht="11.25" customHeight="1" x14ac:dyDescent="0.2">
      <c r="A119" s="10" t="s">
        <v>250</v>
      </c>
      <c r="B119" s="62" t="s">
        <v>43</v>
      </c>
      <c r="C119" s="58">
        <v>10443</v>
      </c>
      <c r="D119" s="58">
        <v>11151</v>
      </c>
      <c r="E119" s="58">
        <v>10712</v>
      </c>
      <c r="F119" s="58">
        <v>12092</v>
      </c>
      <c r="G119" s="58">
        <v>11307</v>
      </c>
      <c r="H119" s="58">
        <v>11466</v>
      </c>
      <c r="I119" s="58">
        <v>11105</v>
      </c>
      <c r="J119" s="58">
        <v>11374</v>
      </c>
      <c r="K119" s="58">
        <v>10767</v>
      </c>
      <c r="L119" s="58">
        <v>12640</v>
      </c>
      <c r="M119" s="58">
        <v>13370</v>
      </c>
      <c r="N119" s="58">
        <v>12811</v>
      </c>
      <c r="O119" s="2">
        <v>139238</v>
      </c>
    </row>
    <row r="120" spans="1:15" ht="11.25" x14ac:dyDescent="0.2">
      <c r="A120" s="10" t="s">
        <v>251</v>
      </c>
      <c r="B120" s="62" t="s">
        <v>44</v>
      </c>
      <c r="C120" s="58">
        <v>-671</v>
      </c>
      <c r="D120" s="58">
        <v>-671</v>
      </c>
      <c r="E120" s="58">
        <v>-702</v>
      </c>
      <c r="F120" s="58">
        <v>-702</v>
      </c>
      <c r="G120" s="58">
        <v>-702</v>
      </c>
      <c r="H120" s="58">
        <v>-702</v>
      </c>
      <c r="I120" s="58">
        <v>-702</v>
      </c>
      <c r="J120" s="58">
        <v>-702</v>
      </c>
      <c r="K120" s="58">
        <v>-702</v>
      </c>
      <c r="L120" s="58">
        <v>-702</v>
      </c>
      <c r="M120" s="58">
        <v>-702</v>
      </c>
      <c r="N120" s="58">
        <v>-702</v>
      </c>
      <c r="O120" s="2">
        <v>-8362</v>
      </c>
    </row>
    <row r="121" spans="1:15" ht="11.25" x14ac:dyDescent="0.2">
      <c r="A121" s="10" t="s">
        <v>213</v>
      </c>
      <c r="B121" s="62" t="s">
        <v>45</v>
      </c>
      <c r="C121" s="58">
        <v>1653</v>
      </c>
      <c r="D121" s="58">
        <v>2535</v>
      </c>
      <c r="E121" s="58">
        <v>1175</v>
      </c>
      <c r="F121" s="58">
        <v>406</v>
      </c>
      <c r="G121" s="58">
        <v>387</v>
      </c>
      <c r="H121" s="58">
        <v>1408</v>
      </c>
      <c r="I121" s="58">
        <v>87</v>
      </c>
      <c r="J121" s="58">
        <v>463</v>
      </c>
      <c r="K121" s="58">
        <v>112</v>
      </c>
      <c r="L121" s="58">
        <v>1021</v>
      </c>
      <c r="M121" s="58">
        <v>724</v>
      </c>
      <c r="N121" s="58">
        <v>565</v>
      </c>
      <c r="O121" s="2">
        <v>10536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21</v>
      </c>
      <c r="D123" s="58">
        <v>21</v>
      </c>
      <c r="E123" s="58">
        <v>21</v>
      </c>
      <c r="F123" s="58">
        <v>21</v>
      </c>
      <c r="G123" s="58">
        <v>21</v>
      </c>
      <c r="H123" s="58">
        <v>21</v>
      </c>
      <c r="I123" s="58">
        <v>21</v>
      </c>
      <c r="J123" s="58">
        <v>21</v>
      </c>
      <c r="K123" s="58">
        <v>21</v>
      </c>
      <c r="L123" s="58">
        <v>21</v>
      </c>
      <c r="M123" s="58">
        <v>21</v>
      </c>
      <c r="N123" s="58">
        <v>21</v>
      </c>
      <c r="O123" s="2">
        <v>252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750</v>
      </c>
      <c r="K124" s="58">
        <v>0</v>
      </c>
      <c r="L124" s="58">
        <v>0</v>
      </c>
      <c r="M124" s="58">
        <v>0</v>
      </c>
      <c r="N124" s="58">
        <v>0</v>
      </c>
      <c r="O124" s="2">
        <v>750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11</v>
      </c>
      <c r="F125" s="58">
        <v>0</v>
      </c>
      <c r="G125" s="58">
        <v>0</v>
      </c>
      <c r="H125" s="58">
        <v>27</v>
      </c>
      <c r="I125" s="58">
        <v>0</v>
      </c>
      <c r="J125" s="58">
        <v>0</v>
      </c>
      <c r="K125" s="58">
        <v>0</v>
      </c>
      <c r="L125" s="58">
        <v>15</v>
      </c>
      <c r="M125" s="58">
        <v>15</v>
      </c>
      <c r="N125" s="58">
        <v>11</v>
      </c>
      <c r="O125" s="2">
        <v>79</v>
      </c>
    </row>
    <row r="126" spans="1:15" ht="11.25" x14ac:dyDescent="0.2">
      <c r="A126" s="10" t="s">
        <v>254</v>
      </c>
      <c r="B126" s="62" t="s">
        <v>454</v>
      </c>
      <c r="C126" s="58">
        <v>215</v>
      </c>
      <c r="D126" s="58">
        <v>0</v>
      </c>
      <c r="E126" s="58">
        <v>0</v>
      </c>
      <c r="F126" s="58">
        <v>50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33</v>
      </c>
      <c r="M126" s="58">
        <v>33</v>
      </c>
      <c r="N126" s="58">
        <v>33</v>
      </c>
      <c r="O126" s="2">
        <v>364</v>
      </c>
    </row>
    <row r="127" spans="1:15" ht="11.25" x14ac:dyDescent="0.2">
      <c r="A127" s="10"/>
      <c r="B127" s="4" t="s">
        <v>455</v>
      </c>
      <c r="C127" s="15">
        <v>28092</v>
      </c>
      <c r="D127" s="15">
        <v>25901</v>
      </c>
      <c r="E127" s="15">
        <v>23269</v>
      </c>
      <c r="F127" s="15">
        <v>26289</v>
      </c>
      <c r="G127" s="15">
        <v>25572</v>
      </c>
      <c r="H127" s="15">
        <v>26137</v>
      </c>
      <c r="I127" s="15">
        <v>25859</v>
      </c>
      <c r="J127" s="15">
        <v>26796</v>
      </c>
      <c r="K127" s="15">
        <v>22328</v>
      </c>
      <c r="L127" s="15">
        <v>25683</v>
      </c>
      <c r="M127" s="15">
        <v>26867</v>
      </c>
      <c r="N127" s="15">
        <v>25585</v>
      </c>
      <c r="O127" s="15">
        <v>308378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171733</v>
      </c>
      <c r="D129" s="20">
        <v>157665</v>
      </c>
      <c r="E129" s="20">
        <v>171414</v>
      </c>
      <c r="F129" s="20">
        <v>177725</v>
      </c>
      <c r="G129" s="20">
        <v>175546</v>
      </c>
      <c r="H129" s="20">
        <v>186312</v>
      </c>
      <c r="I129" s="20">
        <v>192664</v>
      </c>
      <c r="J129" s="20">
        <v>178144</v>
      </c>
      <c r="K129" s="20">
        <v>172630</v>
      </c>
      <c r="L129" s="20">
        <v>179135</v>
      </c>
      <c r="M129" s="20">
        <v>173117</v>
      </c>
      <c r="N129" s="20">
        <v>178914</v>
      </c>
      <c r="O129" s="20">
        <v>2114999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19120</v>
      </c>
      <c r="D133" s="58">
        <v>19150</v>
      </c>
      <c r="E133" s="58">
        <v>19943</v>
      </c>
      <c r="F133" s="58">
        <v>22328</v>
      </c>
      <c r="G133" s="58">
        <v>23077</v>
      </c>
      <c r="H133" s="58">
        <v>24155</v>
      </c>
      <c r="I133" s="58">
        <v>24242</v>
      </c>
      <c r="J133" s="58">
        <v>24045</v>
      </c>
      <c r="K133" s="58">
        <v>24090</v>
      </c>
      <c r="L133" s="58">
        <v>23628</v>
      </c>
      <c r="M133" s="58">
        <v>22704</v>
      </c>
      <c r="N133" s="58">
        <v>19702</v>
      </c>
      <c r="O133" s="2">
        <v>266184</v>
      </c>
    </row>
    <row r="134" spans="1:15" ht="11.25" x14ac:dyDescent="0.2">
      <c r="A134" s="10" t="s">
        <v>225</v>
      </c>
      <c r="B134" s="62" t="s">
        <v>55</v>
      </c>
      <c r="C134" s="58">
        <v>208</v>
      </c>
      <c r="D134" s="58">
        <v>613</v>
      </c>
      <c r="E134" s="58">
        <v>350</v>
      </c>
      <c r="F134" s="58">
        <v>254</v>
      </c>
      <c r="G134" s="58">
        <v>284</v>
      </c>
      <c r="H134" s="58">
        <v>390</v>
      </c>
      <c r="I134" s="58">
        <v>292</v>
      </c>
      <c r="J134" s="58">
        <v>280</v>
      </c>
      <c r="K134" s="58">
        <v>365</v>
      </c>
      <c r="L134" s="58">
        <v>367</v>
      </c>
      <c r="M134" s="58">
        <v>347</v>
      </c>
      <c r="N134" s="58">
        <v>344</v>
      </c>
      <c r="O134" s="2">
        <v>4094</v>
      </c>
    </row>
    <row r="135" spans="1:15" ht="11.25" x14ac:dyDescent="0.2">
      <c r="A135" s="10" t="s">
        <v>212</v>
      </c>
      <c r="B135" s="62" t="s">
        <v>56</v>
      </c>
      <c r="C135" s="58">
        <v>2158</v>
      </c>
      <c r="D135" s="58">
        <v>1918</v>
      </c>
      <c r="E135" s="58">
        <v>2150</v>
      </c>
      <c r="F135" s="58">
        <v>2078</v>
      </c>
      <c r="G135" s="58">
        <v>656</v>
      </c>
      <c r="H135" s="58">
        <v>780</v>
      </c>
      <c r="I135" s="58">
        <v>3830</v>
      </c>
      <c r="J135" s="58">
        <v>2245</v>
      </c>
      <c r="K135" s="58">
        <v>221</v>
      </c>
      <c r="L135" s="58">
        <v>671</v>
      </c>
      <c r="M135" s="58">
        <v>640</v>
      </c>
      <c r="N135" s="58">
        <v>635</v>
      </c>
      <c r="O135" s="2">
        <v>17982</v>
      </c>
    </row>
    <row r="136" spans="1:15" ht="11.25" x14ac:dyDescent="0.2">
      <c r="A136" s="10" t="s">
        <v>185</v>
      </c>
      <c r="B136" s="62" t="s">
        <v>57</v>
      </c>
      <c r="C136" s="58">
        <v>1131</v>
      </c>
      <c r="D136" s="58">
        <v>67</v>
      </c>
      <c r="E136" s="58">
        <v>888</v>
      </c>
      <c r="F136" s="58">
        <v>1125</v>
      </c>
      <c r="G136" s="58">
        <v>127</v>
      </c>
      <c r="H136" s="58">
        <v>1227</v>
      </c>
      <c r="I136" s="58">
        <v>1157</v>
      </c>
      <c r="J136" s="58">
        <v>488</v>
      </c>
      <c r="K136" s="58">
        <v>1588</v>
      </c>
      <c r="L136" s="58">
        <v>191</v>
      </c>
      <c r="M136" s="58">
        <v>906</v>
      </c>
      <c r="N136" s="58">
        <v>900</v>
      </c>
      <c r="O136" s="2">
        <v>9795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22617</v>
      </c>
      <c r="D138" s="15">
        <v>21748</v>
      </c>
      <c r="E138" s="15">
        <v>23331</v>
      </c>
      <c r="F138" s="15">
        <v>25785</v>
      </c>
      <c r="G138" s="15">
        <v>24144</v>
      </c>
      <c r="H138" s="15">
        <v>26552</v>
      </c>
      <c r="I138" s="15">
        <v>29521</v>
      </c>
      <c r="J138" s="15">
        <v>27058</v>
      </c>
      <c r="K138" s="15">
        <v>26264</v>
      </c>
      <c r="L138" s="15">
        <v>24857</v>
      </c>
      <c r="M138" s="15">
        <v>24597</v>
      </c>
      <c r="N138" s="15">
        <v>21581</v>
      </c>
      <c r="O138" s="15">
        <v>298055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2305</v>
      </c>
      <c r="D140" s="58">
        <v>3257</v>
      </c>
      <c r="E140" s="58">
        <v>3983</v>
      </c>
      <c r="F140" s="58">
        <v>15934</v>
      </c>
      <c r="G140" s="58">
        <v>8897</v>
      </c>
      <c r="H140" s="58">
        <v>11867</v>
      </c>
      <c r="I140" s="58">
        <v>9194</v>
      </c>
      <c r="J140" s="58">
        <v>4183</v>
      </c>
      <c r="K140" s="58">
        <v>4101</v>
      </c>
      <c r="L140" s="58">
        <v>8662</v>
      </c>
      <c r="M140" s="58">
        <v>6398</v>
      </c>
      <c r="N140" s="58">
        <v>5715</v>
      </c>
      <c r="O140" s="2">
        <v>84496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24922</v>
      </c>
      <c r="D142" s="20">
        <v>25005</v>
      </c>
      <c r="E142" s="20">
        <v>27314</v>
      </c>
      <c r="F142" s="20">
        <v>41719</v>
      </c>
      <c r="G142" s="20">
        <v>33041</v>
      </c>
      <c r="H142" s="20">
        <v>38419</v>
      </c>
      <c r="I142" s="20">
        <v>38715</v>
      </c>
      <c r="J142" s="20">
        <v>31241</v>
      </c>
      <c r="K142" s="20">
        <v>30365</v>
      </c>
      <c r="L142" s="20">
        <v>33519</v>
      </c>
      <c r="M142" s="20">
        <v>30995</v>
      </c>
      <c r="N142" s="20">
        <v>27296</v>
      </c>
      <c r="O142" s="20">
        <v>382551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8924</v>
      </c>
      <c r="D146" s="58">
        <v>10877</v>
      </c>
      <c r="E146" s="58">
        <v>8341</v>
      </c>
      <c r="F146" s="58">
        <v>9166</v>
      </c>
      <c r="G146" s="58">
        <v>7179</v>
      </c>
      <c r="H146" s="58">
        <v>7826</v>
      </c>
      <c r="I146" s="58">
        <v>8849</v>
      </c>
      <c r="J146" s="58">
        <v>9819</v>
      </c>
      <c r="K146" s="58">
        <v>9009</v>
      </c>
      <c r="L146" s="58">
        <v>8316</v>
      </c>
      <c r="M146" s="58">
        <v>7235</v>
      </c>
      <c r="N146" s="58">
        <v>7408</v>
      </c>
      <c r="O146" s="2">
        <v>102949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2288</v>
      </c>
      <c r="E148" s="58">
        <v>50</v>
      </c>
      <c r="F148" s="58">
        <v>0</v>
      </c>
      <c r="G148" s="58">
        <v>30</v>
      </c>
      <c r="H148" s="58">
        <v>335</v>
      </c>
      <c r="I148" s="58">
        <v>0</v>
      </c>
      <c r="J148" s="58">
        <v>86</v>
      </c>
      <c r="K148" s="58">
        <v>0</v>
      </c>
      <c r="L148" s="58">
        <v>0</v>
      </c>
      <c r="M148" s="58">
        <v>250</v>
      </c>
      <c r="N148" s="58">
        <v>250</v>
      </c>
      <c r="O148" s="2">
        <v>3289</v>
      </c>
    </row>
    <row r="149" spans="1:15" ht="11.25" x14ac:dyDescent="0.2">
      <c r="A149" s="42" t="s">
        <v>505</v>
      </c>
      <c r="B149" s="62" t="s">
        <v>64</v>
      </c>
      <c r="C149" s="58">
        <v>201</v>
      </c>
      <c r="D149" s="58">
        <v>946</v>
      </c>
      <c r="E149" s="58">
        <v>192</v>
      </c>
      <c r="F149" s="58">
        <v>0</v>
      </c>
      <c r="G149" s="58">
        <v>519</v>
      </c>
      <c r="H149" s="58">
        <v>312</v>
      </c>
      <c r="I149" s="58">
        <v>222</v>
      </c>
      <c r="J149" s="58">
        <v>1232</v>
      </c>
      <c r="K149" s="58">
        <v>204</v>
      </c>
      <c r="L149" s="58">
        <v>413</v>
      </c>
      <c r="M149" s="58">
        <v>644</v>
      </c>
      <c r="N149" s="58">
        <v>650</v>
      </c>
      <c r="O149" s="2">
        <v>5535</v>
      </c>
    </row>
    <row r="150" spans="1:15" ht="11.25" x14ac:dyDescent="0.2">
      <c r="A150" s="10" t="s">
        <v>506</v>
      </c>
      <c r="B150" s="62" t="s">
        <v>459</v>
      </c>
      <c r="C150" s="58">
        <v>1334</v>
      </c>
      <c r="D150" s="58">
        <v>5293</v>
      </c>
      <c r="E150" s="58">
        <v>1230</v>
      </c>
      <c r="F150" s="58">
        <v>549</v>
      </c>
      <c r="G150" s="58">
        <v>760</v>
      </c>
      <c r="H150" s="58">
        <v>542</v>
      </c>
      <c r="I150" s="58">
        <v>861</v>
      </c>
      <c r="J150" s="58">
        <v>5353</v>
      </c>
      <c r="K150" s="58">
        <v>460</v>
      </c>
      <c r="L150" s="58">
        <v>1374</v>
      </c>
      <c r="M150" s="58">
        <v>3227</v>
      </c>
      <c r="N150" s="58">
        <v>1000</v>
      </c>
      <c r="O150" s="2">
        <v>21983</v>
      </c>
    </row>
    <row r="151" spans="1:15" ht="11.25" x14ac:dyDescent="0.2">
      <c r="A151" s="10"/>
      <c r="B151" s="4" t="s">
        <v>65</v>
      </c>
      <c r="C151" s="15">
        <v>10459</v>
      </c>
      <c r="D151" s="15">
        <v>19404</v>
      </c>
      <c r="E151" s="15">
        <v>9813</v>
      </c>
      <c r="F151" s="15">
        <v>9715</v>
      </c>
      <c r="G151" s="15">
        <v>8488</v>
      </c>
      <c r="H151" s="15">
        <v>9015</v>
      </c>
      <c r="I151" s="15">
        <v>9932</v>
      </c>
      <c r="J151" s="15">
        <v>16490</v>
      </c>
      <c r="K151" s="15">
        <v>9673</v>
      </c>
      <c r="L151" s="15">
        <v>10103</v>
      </c>
      <c r="M151" s="15">
        <v>11356</v>
      </c>
      <c r="N151" s="15">
        <v>9308</v>
      </c>
      <c r="O151" s="15">
        <v>133756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11054</v>
      </c>
      <c r="D154" s="58">
        <v>11654</v>
      </c>
      <c r="E154" s="58">
        <v>13424</v>
      </c>
      <c r="F154" s="58">
        <v>13424</v>
      </c>
      <c r="G154" s="58">
        <v>13424</v>
      </c>
      <c r="H154" s="58">
        <v>12601</v>
      </c>
      <c r="I154" s="58">
        <v>12601</v>
      </c>
      <c r="J154" s="58">
        <v>12601</v>
      </c>
      <c r="K154" s="58">
        <v>12601</v>
      </c>
      <c r="L154" s="58">
        <v>12601</v>
      </c>
      <c r="M154" s="58">
        <v>12601</v>
      </c>
      <c r="N154" s="58">
        <v>12601</v>
      </c>
      <c r="O154" s="2">
        <v>151187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11054</v>
      </c>
      <c r="D159" s="15">
        <v>11654</v>
      </c>
      <c r="E159" s="15">
        <v>13424</v>
      </c>
      <c r="F159" s="15">
        <v>13424</v>
      </c>
      <c r="G159" s="15">
        <v>13424</v>
      </c>
      <c r="H159" s="15">
        <v>12601</v>
      </c>
      <c r="I159" s="15">
        <v>12601</v>
      </c>
      <c r="J159" s="15">
        <v>12601</v>
      </c>
      <c r="K159" s="15">
        <v>12601</v>
      </c>
      <c r="L159" s="15">
        <v>12601</v>
      </c>
      <c r="M159" s="15">
        <v>12601</v>
      </c>
      <c r="N159" s="15">
        <v>12601</v>
      </c>
      <c r="O159" s="15">
        <v>151187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21513</v>
      </c>
      <c r="D161" s="15">
        <v>31058</v>
      </c>
      <c r="E161" s="15">
        <v>23237</v>
      </c>
      <c r="F161" s="15">
        <v>23139</v>
      </c>
      <c r="G161" s="15">
        <v>21912</v>
      </c>
      <c r="H161" s="15">
        <v>21616</v>
      </c>
      <c r="I161" s="15">
        <v>22533</v>
      </c>
      <c r="J161" s="15">
        <v>29091</v>
      </c>
      <c r="K161" s="15">
        <v>22274</v>
      </c>
      <c r="L161" s="15">
        <v>22704</v>
      </c>
      <c r="M161" s="15">
        <v>23957</v>
      </c>
      <c r="N161" s="15">
        <v>21909</v>
      </c>
      <c r="O161" s="15">
        <v>284943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-2420</v>
      </c>
      <c r="D164" s="58">
        <v>-2420</v>
      </c>
      <c r="E164" s="58">
        <v>-2540</v>
      </c>
      <c r="F164" s="58">
        <v>-2540</v>
      </c>
      <c r="G164" s="58">
        <v>-2540</v>
      </c>
      <c r="H164" s="58">
        <v>-2540</v>
      </c>
      <c r="I164" s="58">
        <v>-2540</v>
      </c>
      <c r="J164" s="58">
        <v>-2540</v>
      </c>
      <c r="K164" s="58">
        <v>-2540</v>
      </c>
      <c r="L164" s="58">
        <v>-2540</v>
      </c>
      <c r="M164" s="58">
        <v>-2540</v>
      </c>
      <c r="N164" s="58">
        <v>-2540</v>
      </c>
      <c r="O164" s="2">
        <v>-30240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19093</v>
      </c>
      <c r="D166" s="20">
        <v>28638</v>
      </c>
      <c r="E166" s="20">
        <v>20697</v>
      </c>
      <c r="F166" s="20">
        <v>20599</v>
      </c>
      <c r="G166" s="20">
        <v>19372</v>
      </c>
      <c r="H166" s="20">
        <v>19076</v>
      </c>
      <c r="I166" s="20">
        <v>19993</v>
      </c>
      <c r="J166" s="20">
        <v>26551</v>
      </c>
      <c r="K166" s="20">
        <v>19734</v>
      </c>
      <c r="L166" s="20">
        <v>20164</v>
      </c>
      <c r="M166" s="20">
        <v>21417</v>
      </c>
      <c r="N166" s="20">
        <v>19369</v>
      </c>
      <c r="O166" s="20">
        <v>254703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1339</v>
      </c>
      <c r="D172" s="58">
        <v>1339</v>
      </c>
      <c r="E172" s="58">
        <v>1339</v>
      </c>
      <c r="F172" s="58">
        <v>1339</v>
      </c>
      <c r="G172" s="58">
        <v>1339</v>
      </c>
      <c r="H172" s="58">
        <v>1339</v>
      </c>
      <c r="I172" s="58">
        <v>1339</v>
      </c>
      <c r="J172" s="58">
        <v>1339</v>
      </c>
      <c r="K172" s="58">
        <v>1339</v>
      </c>
      <c r="L172" s="58">
        <v>1339</v>
      </c>
      <c r="M172" s="58">
        <v>1339</v>
      </c>
      <c r="N172" s="58">
        <v>1339</v>
      </c>
      <c r="O172" s="2">
        <v>16068</v>
      </c>
    </row>
    <row r="173" spans="1:15" ht="11.25" x14ac:dyDescent="0.2">
      <c r="A173" s="10" t="s">
        <v>210</v>
      </c>
      <c r="B173" s="62" t="s">
        <v>75</v>
      </c>
      <c r="C173" s="58">
        <v>2212</v>
      </c>
      <c r="D173" s="58">
        <v>2212</v>
      </c>
      <c r="E173" s="58">
        <v>2212</v>
      </c>
      <c r="F173" s="58">
        <v>2212</v>
      </c>
      <c r="G173" s="58">
        <v>2212</v>
      </c>
      <c r="H173" s="58">
        <v>2212</v>
      </c>
      <c r="I173" s="58">
        <v>2212</v>
      </c>
      <c r="J173" s="58">
        <v>2212</v>
      </c>
      <c r="K173" s="58">
        <v>2212</v>
      </c>
      <c r="L173" s="58">
        <v>2212</v>
      </c>
      <c r="M173" s="58">
        <v>2212</v>
      </c>
      <c r="N173" s="58">
        <v>2212</v>
      </c>
      <c r="O173" s="2">
        <v>26544</v>
      </c>
    </row>
    <row r="174" spans="1:15" ht="11.25" x14ac:dyDescent="0.2">
      <c r="A174" s="10" t="s">
        <v>256</v>
      </c>
      <c r="B174" s="62" t="s">
        <v>446</v>
      </c>
      <c r="C174" s="58">
        <v>2489</v>
      </c>
      <c r="D174" s="58">
        <v>2228</v>
      </c>
      <c r="E174" s="58">
        <v>2086</v>
      </c>
      <c r="F174" s="58">
        <v>2510</v>
      </c>
      <c r="G174" s="58">
        <v>2533</v>
      </c>
      <c r="H174" s="58">
        <v>2399</v>
      </c>
      <c r="I174" s="58">
        <v>2720</v>
      </c>
      <c r="J174" s="58">
        <v>2827</v>
      </c>
      <c r="K174" s="58">
        <v>2396</v>
      </c>
      <c r="L174" s="58">
        <v>3339</v>
      </c>
      <c r="M174" s="58">
        <v>2346</v>
      </c>
      <c r="N174" s="58">
        <v>2287</v>
      </c>
      <c r="O174" s="2">
        <v>30160</v>
      </c>
    </row>
    <row r="175" spans="1:15" ht="11.25" x14ac:dyDescent="0.2">
      <c r="A175" s="10"/>
      <c r="B175" s="4" t="s">
        <v>448</v>
      </c>
      <c r="C175" s="15">
        <v>6040</v>
      </c>
      <c r="D175" s="15">
        <v>5779</v>
      </c>
      <c r="E175" s="15">
        <v>5637</v>
      </c>
      <c r="F175" s="15">
        <v>6061</v>
      </c>
      <c r="G175" s="15">
        <v>6084</v>
      </c>
      <c r="H175" s="15">
        <v>5950</v>
      </c>
      <c r="I175" s="15">
        <v>6271</v>
      </c>
      <c r="J175" s="15">
        <v>6378</v>
      </c>
      <c r="K175" s="15">
        <v>5947</v>
      </c>
      <c r="L175" s="15">
        <v>6890</v>
      </c>
      <c r="M175" s="15">
        <v>5897</v>
      </c>
      <c r="N175" s="15">
        <v>5838</v>
      </c>
      <c r="O175" s="15">
        <v>72772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6040</v>
      </c>
      <c r="D179" s="20">
        <v>5779</v>
      </c>
      <c r="E179" s="20">
        <v>5637</v>
      </c>
      <c r="F179" s="20">
        <v>6061</v>
      </c>
      <c r="G179" s="20">
        <v>6084</v>
      </c>
      <c r="H179" s="20">
        <v>5950</v>
      </c>
      <c r="I179" s="20">
        <v>6271</v>
      </c>
      <c r="J179" s="20">
        <v>6378</v>
      </c>
      <c r="K179" s="20">
        <v>5947</v>
      </c>
      <c r="L179" s="20">
        <v>6890</v>
      </c>
      <c r="M179" s="20">
        <v>5897</v>
      </c>
      <c r="N179" s="20">
        <v>5838</v>
      </c>
      <c r="O179" s="20">
        <v>72772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53</v>
      </c>
      <c r="D195" s="58">
        <v>53</v>
      </c>
      <c r="E195" s="58">
        <v>53</v>
      </c>
      <c r="F195" s="58">
        <v>53</v>
      </c>
      <c r="G195" s="58">
        <v>53</v>
      </c>
      <c r="H195" s="58">
        <v>53</v>
      </c>
      <c r="I195" s="58">
        <v>53</v>
      </c>
      <c r="J195" s="58">
        <v>53</v>
      </c>
      <c r="K195" s="58">
        <v>53</v>
      </c>
      <c r="L195" s="58">
        <v>53</v>
      </c>
      <c r="M195" s="58">
        <v>53</v>
      </c>
      <c r="N195" s="58">
        <v>53</v>
      </c>
      <c r="O195" s="2">
        <v>636</v>
      </c>
    </row>
    <row r="196" spans="1:15" ht="11.25" x14ac:dyDescent="0.2">
      <c r="A196" s="10" t="s">
        <v>503</v>
      </c>
      <c r="B196" s="62" t="s">
        <v>84</v>
      </c>
      <c r="C196" s="58">
        <v>4479</v>
      </c>
      <c r="D196" s="58">
        <v>4479</v>
      </c>
      <c r="E196" s="58">
        <v>4479</v>
      </c>
      <c r="F196" s="58">
        <v>4479</v>
      </c>
      <c r="G196" s="58">
        <v>4479</v>
      </c>
      <c r="H196" s="58">
        <v>4479</v>
      </c>
      <c r="I196" s="58">
        <v>4479</v>
      </c>
      <c r="J196" s="58">
        <v>4479</v>
      </c>
      <c r="K196" s="58">
        <v>4479</v>
      </c>
      <c r="L196" s="58">
        <v>4479</v>
      </c>
      <c r="M196" s="58">
        <v>4479</v>
      </c>
      <c r="N196" s="58">
        <v>4479</v>
      </c>
      <c r="O196" s="2">
        <v>53748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685</v>
      </c>
      <c r="D198" s="58">
        <v>785</v>
      </c>
      <c r="E198" s="58">
        <v>785</v>
      </c>
      <c r="F198" s="58">
        <v>813</v>
      </c>
      <c r="G198" s="58">
        <v>813</v>
      </c>
      <c r="H198" s="58">
        <v>813</v>
      </c>
      <c r="I198" s="58">
        <v>813</v>
      </c>
      <c r="J198" s="58">
        <v>813</v>
      </c>
      <c r="K198" s="58">
        <v>813</v>
      </c>
      <c r="L198" s="58">
        <v>768</v>
      </c>
      <c r="M198" s="58">
        <v>768</v>
      </c>
      <c r="N198" s="58">
        <v>768</v>
      </c>
      <c r="O198" s="2">
        <v>9437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5217</v>
      </c>
      <c r="D200" s="20">
        <v>5317</v>
      </c>
      <c r="E200" s="20">
        <v>5317</v>
      </c>
      <c r="F200" s="20">
        <v>5345</v>
      </c>
      <c r="G200" s="20">
        <v>5345</v>
      </c>
      <c r="H200" s="20">
        <v>5345</v>
      </c>
      <c r="I200" s="20">
        <v>5345</v>
      </c>
      <c r="J200" s="20">
        <v>5345</v>
      </c>
      <c r="K200" s="20">
        <v>5345</v>
      </c>
      <c r="L200" s="20">
        <v>5300</v>
      </c>
      <c r="M200" s="20">
        <v>5300</v>
      </c>
      <c r="N200" s="20">
        <v>5300</v>
      </c>
      <c r="O200" s="20">
        <v>63821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270</v>
      </c>
      <c r="D204" s="58">
        <v>270</v>
      </c>
      <c r="E204" s="58">
        <v>270</v>
      </c>
      <c r="F204" s="58">
        <v>270</v>
      </c>
      <c r="G204" s="58">
        <v>270</v>
      </c>
      <c r="H204" s="58">
        <v>270</v>
      </c>
      <c r="I204" s="58">
        <v>270</v>
      </c>
      <c r="J204" s="58">
        <v>270</v>
      </c>
      <c r="K204" s="58">
        <v>270</v>
      </c>
      <c r="L204" s="58">
        <v>270</v>
      </c>
      <c r="M204" s="58">
        <v>270</v>
      </c>
      <c r="N204" s="58">
        <v>270</v>
      </c>
      <c r="O204" s="2">
        <v>3240</v>
      </c>
    </row>
    <row r="205" spans="1:15" ht="11.25" x14ac:dyDescent="0.2">
      <c r="A205" s="10" t="s">
        <v>260</v>
      </c>
      <c r="B205" s="62" t="s">
        <v>87</v>
      </c>
      <c r="C205" s="58">
        <v>87</v>
      </c>
      <c r="D205" s="58">
        <v>87</v>
      </c>
      <c r="E205" s="58">
        <v>87</v>
      </c>
      <c r="F205" s="58">
        <v>87</v>
      </c>
      <c r="G205" s="58">
        <v>87</v>
      </c>
      <c r="H205" s="58">
        <v>87</v>
      </c>
      <c r="I205" s="58">
        <v>87</v>
      </c>
      <c r="J205" s="58">
        <v>87</v>
      </c>
      <c r="K205" s="58">
        <v>87</v>
      </c>
      <c r="L205" s="58">
        <v>87</v>
      </c>
      <c r="M205" s="58">
        <v>87</v>
      </c>
      <c r="N205" s="58">
        <v>87</v>
      </c>
      <c r="O205" s="2">
        <v>1044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1305</v>
      </c>
      <c r="D208" s="58">
        <v>1305</v>
      </c>
      <c r="E208" s="58">
        <v>1305</v>
      </c>
      <c r="F208" s="58">
        <v>1305</v>
      </c>
      <c r="G208" s="58">
        <v>1305</v>
      </c>
      <c r="H208" s="58">
        <v>1305</v>
      </c>
      <c r="I208" s="58">
        <v>1305</v>
      </c>
      <c r="J208" s="58">
        <v>1305</v>
      </c>
      <c r="K208" s="58">
        <v>1305</v>
      </c>
      <c r="L208" s="58">
        <v>1305</v>
      </c>
      <c r="M208" s="58">
        <v>1305</v>
      </c>
      <c r="N208" s="58">
        <v>1305</v>
      </c>
      <c r="O208" s="2">
        <v>15660</v>
      </c>
    </row>
    <row r="209" spans="1:15" ht="11.25" x14ac:dyDescent="0.2">
      <c r="A209" s="10" t="s">
        <v>261</v>
      </c>
      <c r="B209" s="62" t="s">
        <v>90</v>
      </c>
      <c r="C209" s="58">
        <v>5</v>
      </c>
      <c r="D209" s="58">
        <v>5</v>
      </c>
      <c r="E209" s="58">
        <v>5</v>
      </c>
      <c r="F209" s="58">
        <v>5</v>
      </c>
      <c r="G209" s="58">
        <v>5</v>
      </c>
      <c r="H209" s="58">
        <v>5</v>
      </c>
      <c r="I209" s="58">
        <v>5</v>
      </c>
      <c r="J209" s="58">
        <v>5</v>
      </c>
      <c r="K209" s="58">
        <v>5</v>
      </c>
      <c r="L209" s="58">
        <v>5</v>
      </c>
      <c r="M209" s="58">
        <v>5</v>
      </c>
      <c r="N209" s="58">
        <v>5</v>
      </c>
      <c r="O209" s="2">
        <v>60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470</v>
      </c>
      <c r="D213" s="58">
        <v>470</v>
      </c>
      <c r="E213" s="58">
        <v>470</v>
      </c>
      <c r="F213" s="58">
        <v>470</v>
      </c>
      <c r="G213" s="58">
        <v>470</v>
      </c>
      <c r="H213" s="58">
        <v>470</v>
      </c>
      <c r="I213" s="58">
        <v>470</v>
      </c>
      <c r="J213" s="58">
        <v>470</v>
      </c>
      <c r="K213" s="58">
        <v>470</v>
      </c>
      <c r="L213" s="58">
        <v>470</v>
      </c>
      <c r="M213" s="58">
        <v>470</v>
      </c>
      <c r="N213" s="58">
        <v>470</v>
      </c>
      <c r="O213" s="2">
        <v>5640</v>
      </c>
    </row>
    <row r="214" spans="1:15" ht="11.25" x14ac:dyDescent="0.2">
      <c r="A214" s="10" t="s">
        <v>220</v>
      </c>
      <c r="B214" s="62" t="s">
        <v>92</v>
      </c>
      <c r="C214" s="58">
        <v>32</v>
      </c>
      <c r="D214" s="58">
        <v>32</v>
      </c>
      <c r="E214" s="58">
        <v>32</v>
      </c>
      <c r="F214" s="58">
        <v>32</v>
      </c>
      <c r="G214" s="58">
        <v>32</v>
      </c>
      <c r="H214" s="58">
        <v>32</v>
      </c>
      <c r="I214" s="58">
        <v>32</v>
      </c>
      <c r="J214" s="58">
        <v>32</v>
      </c>
      <c r="K214" s="58">
        <v>32</v>
      </c>
      <c r="L214" s="58">
        <v>32</v>
      </c>
      <c r="M214" s="58">
        <v>32</v>
      </c>
      <c r="N214" s="58">
        <v>32</v>
      </c>
      <c r="O214" s="2">
        <v>384</v>
      </c>
    </row>
    <row r="215" spans="1:15" ht="11.25" x14ac:dyDescent="0.2">
      <c r="A215" s="42" t="s">
        <v>508</v>
      </c>
      <c r="B215" s="62" t="s">
        <v>507</v>
      </c>
      <c r="C215" s="58">
        <v>1134</v>
      </c>
      <c r="D215" s="58">
        <v>1134</v>
      </c>
      <c r="E215" s="58">
        <v>1134</v>
      </c>
      <c r="F215" s="58">
        <v>1134</v>
      </c>
      <c r="G215" s="58">
        <v>1134</v>
      </c>
      <c r="H215" s="58">
        <v>1134</v>
      </c>
      <c r="I215" s="58">
        <v>1134</v>
      </c>
      <c r="J215" s="58">
        <v>1134</v>
      </c>
      <c r="K215" s="58">
        <v>1134</v>
      </c>
      <c r="L215" s="58">
        <v>1134</v>
      </c>
      <c r="M215" s="58">
        <v>1134</v>
      </c>
      <c r="N215" s="58">
        <v>1134</v>
      </c>
      <c r="O215" s="2">
        <v>13608</v>
      </c>
    </row>
    <row r="216" spans="1:15" ht="11.25" x14ac:dyDescent="0.2">
      <c r="A216" s="10" t="s">
        <v>509</v>
      </c>
      <c r="B216" s="62" t="s">
        <v>93</v>
      </c>
      <c r="C216" s="58">
        <v>190</v>
      </c>
      <c r="D216" s="58">
        <v>190</v>
      </c>
      <c r="E216" s="58">
        <v>190</v>
      </c>
      <c r="F216" s="58">
        <v>190</v>
      </c>
      <c r="G216" s="58">
        <v>190</v>
      </c>
      <c r="H216" s="58">
        <v>190</v>
      </c>
      <c r="I216" s="58">
        <v>190</v>
      </c>
      <c r="J216" s="58">
        <v>190</v>
      </c>
      <c r="K216" s="58">
        <v>190</v>
      </c>
      <c r="L216" s="58">
        <v>190</v>
      </c>
      <c r="M216" s="58">
        <v>190</v>
      </c>
      <c r="N216" s="58">
        <v>190</v>
      </c>
      <c r="O216" s="2">
        <v>2280</v>
      </c>
    </row>
    <row r="217" spans="1:15" ht="11.25" x14ac:dyDescent="0.2">
      <c r="A217" s="10"/>
      <c r="B217" s="4" t="s">
        <v>94</v>
      </c>
      <c r="C217" s="15">
        <v>1826</v>
      </c>
      <c r="D217" s="15">
        <v>1826</v>
      </c>
      <c r="E217" s="15">
        <v>1826</v>
      </c>
      <c r="F217" s="15">
        <v>1826</v>
      </c>
      <c r="G217" s="15">
        <v>1826</v>
      </c>
      <c r="H217" s="15">
        <v>1826</v>
      </c>
      <c r="I217" s="15">
        <v>1826</v>
      </c>
      <c r="J217" s="15">
        <v>1826</v>
      </c>
      <c r="K217" s="15">
        <v>1826</v>
      </c>
      <c r="L217" s="15">
        <v>1826</v>
      </c>
      <c r="M217" s="15">
        <v>1826</v>
      </c>
      <c r="N217" s="15">
        <v>1826</v>
      </c>
      <c r="O217" s="15">
        <v>21912</v>
      </c>
    </row>
    <row r="218" spans="1:15" ht="11.25" x14ac:dyDescent="0.2">
      <c r="A218" s="10" t="s">
        <v>262</v>
      </c>
      <c r="B218" s="62" t="s">
        <v>95</v>
      </c>
      <c r="C218" s="58">
        <v>826</v>
      </c>
      <c r="D218" s="58">
        <v>555</v>
      </c>
      <c r="E218" s="58">
        <v>472</v>
      </c>
      <c r="F218" s="58">
        <v>616</v>
      </c>
      <c r="G218" s="58">
        <v>291</v>
      </c>
      <c r="H218" s="58">
        <v>209</v>
      </c>
      <c r="I218" s="58">
        <v>292</v>
      </c>
      <c r="J218" s="58">
        <v>258</v>
      </c>
      <c r="K218" s="58">
        <v>177</v>
      </c>
      <c r="L218" s="58">
        <v>32</v>
      </c>
      <c r="M218" s="58">
        <v>300</v>
      </c>
      <c r="N218" s="58">
        <v>507</v>
      </c>
      <c r="O218" s="2">
        <v>4535</v>
      </c>
    </row>
    <row r="219" spans="1:15" ht="11.25" x14ac:dyDescent="0.2">
      <c r="A219" s="10"/>
      <c r="B219" s="4" t="s">
        <v>96</v>
      </c>
      <c r="C219" s="15">
        <v>2652</v>
      </c>
      <c r="D219" s="15">
        <v>2381</v>
      </c>
      <c r="E219" s="15">
        <v>2298</v>
      </c>
      <c r="F219" s="15">
        <v>2442</v>
      </c>
      <c r="G219" s="15">
        <v>2117</v>
      </c>
      <c r="H219" s="15">
        <v>2035</v>
      </c>
      <c r="I219" s="15">
        <v>2118</v>
      </c>
      <c r="J219" s="15">
        <v>2084</v>
      </c>
      <c r="K219" s="15">
        <v>2003</v>
      </c>
      <c r="L219" s="15">
        <v>1858</v>
      </c>
      <c r="M219" s="15">
        <v>2126</v>
      </c>
      <c r="N219" s="15">
        <v>2333</v>
      </c>
      <c r="O219" s="15">
        <v>26447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752</v>
      </c>
      <c r="D223" s="58">
        <v>752</v>
      </c>
      <c r="E223" s="58">
        <v>752</v>
      </c>
      <c r="F223" s="58">
        <v>752</v>
      </c>
      <c r="G223" s="58">
        <v>752</v>
      </c>
      <c r="H223" s="58">
        <v>752</v>
      </c>
      <c r="I223" s="58">
        <v>752</v>
      </c>
      <c r="J223" s="58">
        <v>752</v>
      </c>
      <c r="K223" s="58">
        <v>752</v>
      </c>
      <c r="L223" s="58">
        <v>752</v>
      </c>
      <c r="M223" s="58">
        <v>752</v>
      </c>
      <c r="N223" s="58">
        <v>752</v>
      </c>
      <c r="O223" s="2">
        <v>9024</v>
      </c>
    </row>
    <row r="224" spans="1:15" ht="11.25" x14ac:dyDescent="0.2">
      <c r="A224" s="10" t="s">
        <v>204</v>
      </c>
      <c r="B224" s="62" t="s">
        <v>99</v>
      </c>
      <c r="C224" s="58">
        <v>1</v>
      </c>
      <c r="D224" s="58">
        <v>1</v>
      </c>
      <c r="E224" s="58">
        <v>1</v>
      </c>
      <c r="F224" s="58">
        <v>1</v>
      </c>
      <c r="G224" s="58">
        <v>1</v>
      </c>
      <c r="H224" s="58">
        <v>1</v>
      </c>
      <c r="I224" s="58">
        <v>1</v>
      </c>
      <c r="J224" s="58">
        <v>1</v>
      </c>
      <c r="K224" s="58">
        <v>1</v>
      </c>
      <c r="L224" s="58">
        <v>1</v>
      </c>
      <c r="M224" s="58">
        <v>1</v>
      </c>
      <c r="N224" s="58">
        <v>1</v>
      </c>
      <c r="O224" s="2">
        <v>12</v>
      </c>
    </row>
    <row r="225" spans="1:15" ht="11.25" x14ac:dyDescent="0.2">
      <c r="A225" s="10" t="s">
        <v>226</v>
      </c>
      <c r="B225" s="62" t="s">
        <v>100</v>
      </c>
      <c r="C225" s="58">
        <v>14</v>
      </c>
      <c r="D225" s="58">
        <v>14</v>
      </c>
      <c r="E225" s="58">
        <v>14</v>
      </c>
      <c r="F225" s="58">
        <v>14</v>
      </c>
      <c r="G225" s="58">
        <v>14</v>
      </c>
      <c r="H225" s="58">
        <v>14</v>
      </c>
      <c r="I225" s="58">
        <v>14</v>
      </c>
      <c r="J225" s="58">
        <v>14</v>
      </c>
      <c r="K225" s="58">
        <v>14</v>
      </c>
      <c r="L225" s="58">
        <v>14</v>
      </c>
      <c r="M225" s="58">
        <v>14</v>
      </c>
      <c r="N225" s="58">
        <v>14</v>
      </c>
      <c r="O225" s="2">
        <v>168</v>
      </c>
    </row>
    <row r="226" spans="1:15" ht="11.25" x14ac:dyDescent="0.2">
      <c r="A226" s="10" t="s">
        <v>215</v>
      </c>
      <c r="B226" s="62" t="s">
        <v>101</v>
      </c>
      <c r="C226" s="58">
        <v>32</v>
      </c>
      <c r="D226" s="58">
        <v>32</v>
      </c>
      <c r="E226" s="58">
        <v>32</v>
      </c>
      <c r="F226" s="58">
        <v>32</v>
      </c>
      <c r="G226" s="58">
        <v>32</v>
      </c>
      <c r="H226" s="58">
        <v>32</v>
      </c>
      <c r="I226" s="58">
        <v>32</v>
      </c>
      <c r="J226" s="58">
        <v>32</v>
      </c>
      <c r="K226" s="58">
        <v>32</v>
      </c>
      <c r="L226" s="58">
        <v>32</v>
      </c>
      <c r="M226" s="58">
        <v>32</v>
      </c>
      <c r="N226" s="58">
        <v>32</v>
      </c>
      <c r="O226" s="2">
        <v>384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20</v>
      </c>
      <c r="D228" s="58">
        <v>20</v>
      </c>
      <c r="E228" s="58">
        <v>20</v>
      </c>
      <c r="F228" s="58">
        <v>20</v>
      </c>
      <c r="G228" s="58">
        <v>20</v>
      </c>
      <c r="H228" s="58">
        <v>20</v>
      </c>
      <c r="I228" s="58">
        <v>20</v>
      </c>
      <c r="J228" s="58">
        <v>20</v>
      </c>
      <c r="K228" s="58">
        <v>20</v>
      </c>
      <c r="L228" s="58">
        <v>20</v>
      </c>
      <c r="M228" s="58">
        <v>20</v>
      </c>
      <c r="N228" s="58">
        <v>20</v>
      </c>
      <c r="O228" s="2">
        <v>240</v>
      </c>
    </row>
    <row r="229" spans="1:15" ht="11.25" x14ac:dyDescent="0.2">
      <c r="A229" s="42" t="s">
        <v>510</v>
      </c>
      <c r="B229" s="62" t="s">
        <v>102</v>
      </c>
      <c r="C229" s="58">
        <v>39</v>
      </c>
      <c r="D229" s="58">
        <v>39</v>
      </c>
      <c r="E229" s="58">
        <v>39</v>
      </c>
      <c r="F229" s="58">
        <v>39</v>
      </c>
      <c r="G229" s="58">
        <v>39</v>
      </c>
      <c r="H229" s="58">
        <v>39</v>
      </c>
      <c r="I229" s="58">
        <v>39</v>
      </c>
      <c r="J229" s="58">
        <v>39</v>
      </c>
      <c r="K229" s="58">
        <v>39</v>
      </c>
      <c r="L229" s="58">
        <v>39</v>
      </c>
      <c r="M229" s="58">
        <v>39</v>
      </c>
      <c r="N229" s="58">
        <v>39</v>
      </c>
      <c r="O229" s="2">
        <v>468</v>
      </c>
    </row>
    <row r="230" spans="1:15" ht="11.25" x14ac:dyDescent="0.2">
      <c r="A230" s="10"/>
      <c r="B230" s="4" t="s">
        <v>103</v>
      </c>
      <c r="C230" s="15">
        <v>5177</v>
      </c>
      <c r="D230" s="15">
        <v>4906</v>
      </c>
      <c r="E230" s="15">
        <v>4823</v>
      </c>
      <c r="F230" s="15">
        <v>4967</v>
      </c>
      <c r="G230" s="15">
        <v>4642</v>
      </c>
      <c r="H230" s="15">
        <v>4560</v>
      </c>
      <c r="I230" s="15">
        <v>4643</v>
      </c>
      <c r="J230" s="15">
        <v>4609</v>
      </c>
      <c r="K230" s="15">
        <v>4528</v>
      </c>
      <c r="L230" s="15">
        <v>4383</v>
      </c>
      <c r="M230" s="15">
        <v>4651</v>
      </c>
      <c r="N230" s="15">
        <v>4858</v>
      </c>
      <c r="O230" s="15">
        <v>56747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10394</v>
      </c>
      <c r="D232" s="17">
        <v>10223</v>
      </c>
      <c r="E232" s="17">
        <v>10140</v>
      </c>
      <c r="F232" s="17">
        <v>10312</v>
      </c>
      <c r="G232" s="17">
        <v>9987</v>
      </c>
      <c r="H232" s="17">
        <v>9905</v>
      </c>
      <c r="I232" s="17">
        <v>9988</v>
      </c>
      <c r="J232" s="17">
        <v>9954</v>
      </c>
      <c r="K232" s="17">
        <v>9873</v>
      </c>
      <c r="L232" s="17">
        <v>9683</v>
      </c>
      <c r="M232" s="17">
        <v>9951</v>
      </c>
      <c r="N232" s="17">
        <v>10158</v>
      </c>
      <c r="O232" s="17">
        <v>120568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232432</v>
      </c>
      <c r="D234" s="20">
        <v>227560</v>
      </c>
      <c r="E234" s="20">
        <v>235452</v>
      </c>
      <c r="F234" s="20">
        <v>256666</v>
      </c>
      <c r="G234" s="20">
        <v>244280</v>
      </c>
      <c r="H234" s="20">
        <v>259912</v>
      </c>
      <c r="I234" s="20">
        <v>267881</v>
      </c>
      <c r="J234" s="20">
        <v>252518</v>
      </c>
      <c r="K234" s="20">
        <v>238799</v>
      </c>
      <c r="L234" s="20">
        <v>249641</v>
      </c>
      <c r="M234" s="20">
        <v>241627</v>
      </c>
      <c r="N234" s="20">
        <v>241825</v>
      </c>
      <c r="O234" s="20">
        <v>2948593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183219</v>
      </c>
      <c r="D236" s="15">
        <v>188755</v>
      </c>
      <c r="E236" s="15">
        <v>198100</v>
      </c>
      <c r="F236" s="15">
        <v>228727</v>
      </c>
      <c r="G236" s="15">
        <v>257392</v>
      </c>
      <c r="H236" s="15">
        <v>265198</v>
      </c>
      <c r="I236" s="15">
        <v>259111</v>
      </c>
      <c r="J236" s="15">
        <v>270204</v>
      </c>
      <c r="K236" s="15">
        <v>284892</v>
      </c>
      <c r="L236" s="15">
        <v>264014</v>
      </c>
      <c r="M236" s="15">
        <v>251944</v>
      </c>
      <c r="N236" s="15">
        <v>186480</v>
      </c>
      <c r="O236" s="15">
        <v>2838033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15373</v>
      </c>
      <c r="D239" s="58">
        <v>14291</v>
      </c>
      <c r="E239" s="58">
        <v>14653</v>
      </c>
      <c r="F239" s="58">
        <v>16255</v>
      </c>
      <c r="G239" s="58">
        <v>14718</v>
      </c>
      <c r="H239" s="58">
        <v>15266</v>
      </c>
      <c r="I239" s="58">
        <v>16206</v>
      </c>
      <c r="J239" s="58">
        <v>14663</v>
      </c>
      <c r="K239" s="58">
        <v>14323</v>
      </c>
      <c r="L239" s="58">
        <v>15802</v>
      </c>
      <c r="M239" s="58">
        <v>15400</v>
      </c>
      <c r="N239" s="58">
        <v>14654</v>
      </c>
      <c r="O239" s="2">
        <v>181604</v>
      </c>
    </row>
    <row r="240" spans="1:15" ht="11.25" x14ac:dyDescent="0.2">
      <c r="A240" s="10" t="s">
        <v>236</v>
      </c>
      <c r="B240" s="62" t="s">
        <v>52</v>
      </c>
      <c r="C240" s="58">
        <v>4823</v>
      </c>
      <c r="D240" s="58">
        <v>4325</v>
      </c>
      <c r="E240" s="58">
        <v>4350</v>
      </c>
      <c r="F240" s="58">
        <v>4363</v>
      </c>
      <c r="G240" s="58">
        <v>3887</v>
      </c>
      <c r="H240" s="58">
        <v>4042</v>
      </c>
      <c r="I240" s="58">
        <v>4106</v>
      </c>
      <c r="J240" s="58">
        <v>4008</v>
      </c>
      <c r="K240" s="58">
        <v>3867</v>
      </c>
      <c r="L240" s="58">
        <v>4180</v>
      </c>
      <c r="M240" s="58">
        <v>4030</v>
      </c>
      <c r="N240" s="58">
        <v>4056</v>
      </c>
      <c r="O240" s="2">
        <v>50037</v>
      </c>
    </row>
    <row r="241" spans="1:15" ht="11.25" x14ac:dyDescent="0.2">
      <c r="A241" s="10" t="s">
        <v>233</v>
      </c>
      <c r="B241" s="62" t="s">
        <v>456</v>
      </c>
      <c r="C241" s="58">
        <v>714</v>
      </c>
      <c r="D241" s="58">
        <v>765</v>
      </c>
      <c r="E241" s="58">
        <v>772</v>
      </c>
      <c r="F241" s="58">
        <v>820</v>
      </c>
      <c r="G241" s="58">
        <v>850</v>
      </c>
      <c r="H241" s="58">
        <v>895</v>
      </c>
      <c r="I241" s="58">
        <v>924</v>
      </c>
      <c r="J241" s="58">
        <v>901</v>
      </c>
      <c r="K241" s="58">
        <v>733</v>
      </c>
      <c r="L241" s="58">
        <v>790</v>
      </c>
      <c r="M241" s="58">
        <v>799</v>
      </c>
      <c r="N241" s="58">
        <v>775</v>
      </c>
      <c r="O241" s="2">
        <v>9738</v>
      </c>
    </row>
    <row r="242" spans="1:15" ht="11.25" x14ac:dyDescent="0.2">
      <c r="A242" s="10" t="s">
        <v>232</v>
      </c>
      <c r="B242" s="62" t="s">
        <v>457</v>
      </c>
      <c r="C242" s="58">
        <v>149</v>
      </c>
      <c r="D242" s="58">
        <v>130</v>
      </c>
      <c r="E242" s="58">
        <v>141</v>
      </c>
      <c r="F242" s="58">
        <v>141</v>
      </c>
      <c r="G242" s="58">
        <v>128</v>
      </c>
      <c r="H242" s="58">
        <v>135</v>
      </c>
      <c r="I242" s="58">
        <v>141</v>
      </c>
      <c r="J242" s="58">
        <v>137</v>
      </c>
      <c r="K242" s="58">
        <v>139</v>
      </c>
      <c r="L242" s="58">
        <v>152</v>
      </c>
      <c r="M242" s="58">
        <v>151</v>
      </c>
      <c r="N242" s="58">
        <v>155</v>
      </c>
      <c r="O242" s="2">
        <v>1699</v>
      </c>
    </row>
    <row r="243" spans="1:15" ht="11.25" x14ac:dyDescent="0.2">
      <c r="A243" s="10" t="s">
        <v>231</v>
      </c>
      <c r="B243" s="62" t="s">
        <v>53</v>
      </c>
      <c r="C243" s="58">
        <v>1879</v>
      </c>
      <c r="D243" s="58">
        <v>1702</v>
      </c>
      <c r="E243" s="58">
        <v>1798</v>
      </c>
      <c r="F243" s="58">
        <v>1762</v>
      </c>
      <c r="G243" s="58">
        <v>1604</v>
      </c>
      <c r="H243" s="58">
        <v>1593</v>
      </c>
      <c r="I243" s="58">
        <v>1701</v>
      </c>
      <c r="J243" s="58">
        <v>1615</v>
      </c>
      <c r="K243" s="58">
        <v>1610</v>
      </c>
      <c r="L243" s="58">
        <v>1748</v>
      </c>
      <c r="M243" s="58">
        <v>1708</v>
      </c>
      <c r="N243" s="58">
        <v>1695</v>
      </c>
      <c r="O243" s="2">
        <v>20415</v>
      </c>
    </row>
    <row r="244" spans="1:15" ht="11.25" x14ac:dyDescent="0.2">
      <c r="A244" s="10" t="s">
        <v>244</v>
      </c>
      <c r="B244" s="62" t="s">
        <v>450</v>
      </c>
      <c r="C244" s="58">
        <v>4623</v>
      </c>
      <c r="D244" s="58">
        <v>5390</v>
      </c>
      <c r="E244" s="58">
        <v>5308</v>
      </c>
      <c r="F244" s="58">
        <v>5821</v>
      </c>
      <c r="G244" s="58">
        <v>6090</v>
      </c>
      <c r="H244" s="58">
        <v>7518</v>
      </c>
      <c r="I244" s="58">
        <v>7661</v>
      </c>
      <c r="J244" s="58">
        <v>7352</v>
      </c>
      <c r="K244" s="58">
        <v>7583</v>
      </c>
      <c r="L244" s="58">
        <v>5396</v>
      </c>
      <c r="M244" s="58">
        <v>4308</v>
      </c>
      <c r="N244" s="58">
        <v>3555</v>
      </c>
      <c r="O244" s="2">
        <v>70605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15174</v>
      </c>
      <c r="D246" s="58">
        <v>14368</v>
      </c>
      <c r="E246" s="58">
        <v>14607</v>
      </c>
      <c r="F246" s="58">
        <v>15134</v>
      </c>
      <c r="G246" s="58">
        <v>15199</v>
      </c>
      <c r="H246" s="58">
        <v>16455</v>
      </c>
      <c r="I246" s="58">
        <v>17398</v>
      </c>
      <c r="J246" s="58">
        <v>17920</v>
      </c>
      <c r="K246" s="58">
        <v>19201</v>
      </c>
      <c r="L246" s="58">
        <v>16851</v>
      </c>
      <c r="M246" s="58">
        <v>15446</v>
      </c>
      <c r="N246" s="58">
        <v>14751</v>
      </c>
      <c r="O246" s="2">
        <v>192504</v>
      </c>
    </row>
    <row r="247" spans="1:15" ht="11.25" x14ac:dyDescent="0.2">
      <c r="A247" s="10" t="s">
        <v>245</v>
      </c>
      <c r="B247" s="62" t="s">
        <v>464</v>
      </c>
      <c r="C247" s="58">
        <v>2310</v>
      </c>
      <c r="D247" s="58">
        <v>1816</v>
      </c>
      <c r="E247" s="58">
        <v>1849</v>
      </c>
      <c r="F247" s="58">
        <v>1807</v>
      </c>
      <c r="G247" s="58">
        <v>1688</v>
      </c>
      <c r="H247" s="58">
        <v>1673</v>
      </c>
      <c r="I247" s="58">
        <v>1750</v>
      </c>
      <c r="J247" s="58">
        <v>1726</v>
      </c>
      <c r="K247" s="58">
        <v>1706</v>
      </c>
      <c r="L247" s="58">
        <v>1894</v>
      </c>
      <c r="M247" s="58">
        <v>1876</v>
      </c>
      <c r="N247" s="58">
        <v>1838</v>
      </c>
      <c r="O247" s="2">
        <v>21933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381</v>
      </c>
      <c r="D249" s="58">
        <v>315</v>
      </c>
      <c r="E249" s="58">
        <v>326</v>
      </c>
      <c r="F249" s="58">
        <v>332</v>
      </c>
      <c r="G249" s="58">
        <v>305</v>
      </c>
      <c r="H249" s="58">
        <v>310</v>
      </c>
      <c r="I249" s="58">
        <v>316</v>
      </c>
      <c r="J249" s="58">
        <v>308</v>
      </c>
      <c r="K249" s="58">
        <v>302</v>
      </c>
      <c r="L249" s="58">
        <v>323</v>
      </c>
      <c r="M249" s="58">
        <v>315</v>
      </c>
      <c r="N249" s="58">
        <v>322</v>
      </c>
      <c r="O249" s="2">
        <v>3855</v>
      </c>
    </row>
    <row r="250" spans="1:15" ht="11.25" x14ac:dyDescent="0.2">
      <c r="A250" s="10" t="s">
        <v>239</v>
      </c>
      <c r="B250" s="62" t="s">
        <v>467</v>
      </c>
      <c r="C250" s="58">
        <v>6705</v>
      </c>
      <c r="D250" s="58">
        <v>6927</v>
      </c>
      <c r="E250" s="58">
        <v>9376</v>
      </c>
      <c r="F250" s="58">
        <v>9175</v>
      </c>
      <c r="G250" s="58">
        <v>6381</v>
      </c>
      <c r="H250" s="58">
        <v>7912</v>
      </c>
      <c r="I250" s="58">
        <v>9423</v>
      </c>
      <c r="J250" s="58">
        <v>12539</v>
      </c>
      <c r="K250" s="58">
        <v>9011</v>
      </c>
      <c r="L250" s="58">
        <v>10848</v>
      </c>
      <c r="M250" s="58">
        <v>11547</v>
      </c>
      <c r="N250" s="58">
        <v>10782</v>
      </c>
      <c r="O250" s="2">
        <v>110626</v>
      </c>
    </row>
    <row r="251" spans="1:15" ht="11.25" x14ac:dyDescent="0.2">
      <c r="A251" s="10" t="s">
        <v>240</v>
      </c>
      <c r="B251" s="62" t="s">
        <v>468</v>
      </c>
      <c r="C251" s="58">
        <v>534</v>
      </c>
      <c r="D251" s="58">
        <v>620</v>
      </c>
      <c r="E251" s="58">
        <v>610</v>
      </c>
      <c r="F251" s="58">
        <v>623</v>
      </c>
      <c r="G251" s="58">
        <v>551</v>
      </c>
      <c r="H251" s="58">
        <v>580</v>
      </c>
      <c r="I251" s="58">
        <v>598</v>
      </c>
      <c r="J251" s="58">
        <v>572</v>
      </c>
      <c r="K251" s="58">
        <v>583</v>
      </c>
      <c r="L251" s="58">
        <v>610</v>
      </c>
      <c r="M251" s="58">
        <v>591</v>
      </c>
      <c r="N251" s="58">
        <v>600</v>
      </c>
      <c r="O251" s="2">
        <v>7072</v>
      </c>
    </row>
    <row r="252" spans="1:15" ht="11.25" x14ac:dyDescent="0.2">
      <c r="A252" s="10" t="s">
        <v>241</v>
      </c>
      <c r="B252" s="62" t="s">
        <v>469</v>
      </c>
      <c r="C252" s="58">
        <v>1431</v>
      </c>
      <c r="D252" s="58">
        <v>1681</v>
      </c>
      <c r="E252" s="58">
        <v>1812</v>
      </c>
      <c r="F252" s="58">
        <v>2109</v>
      </c>
      <c r="G252" s="58">
        <v>1709</v>
      </c>
      <c r="H252" s="58">
        <v>1873</v>
      </c>
      <c r="I252" s="58">
        <v>1881</v>
      </c>
      <c r="J252" s="58">
        <v>1755</v>
      </c>
      <c r="K252" s="58">
        <v>1897</v>
      </c>
      <c r="L252" s="58">
        <v>1877</v>
      </c>
      <c r="M252" s="58">
        <v>1826</v>
      </c>
      <c r="N252" s="58">
        <v>1816</v>
      </c>
      <c r="O252" s="2">
        <v>21667</v>
      </c>
    </row>
    <row r="253" spans="1:15" ht="11.25" x14ac:dyDescent="0.2">
      <c r="A253" s="10" t="s">
        <v>242</v>
      </c>
      <c r="B253" s="62" t="s">
        <v>470</v>
      </c>
      <c r="C253" s="58">
        <v>3369</v>
      </c>
      <c r="D253" s="58">
        <v>3092</v>
      </c>
      <c r="E253" s="58">
        <v>3225</v>
      </c>
      <c r="F253" s="58">
        <v>3279</v>
      </c>
      <c r="G253" s="58">
        <v>2959</v>
      </c>
      <c r="H253" s="58">
        <v>3065</v>
      </c>
      <c r="I253" s="58">
        <v>3238</v>
      </c>
      <c r="J253" s="58">
        <v>3138</v>
      </c>
      <c r="K253" s="58">
        <v>3159</v>
      </c>
      <c r="L253" s="58">
        <v>3269</v>
      </c>
      <c r="M253" s="58">
        <v>3216</v>
      </c>
      <c r="N253" s="58">
        <v>3202</v>
      </c>
      <c r="O253" s="2">
        <v>38211</v>
      </c>
    </row>
    <row r="254" spans="1:15" ht="11.25" x14ac:dyDescent="0.2">
      <c r="A254" s="10"/>
      <c r="B254" s="4" t="s">
        <v>471</v>
      </c>
      <c r="C254" s="15">
        <v>57465</v>
      </c>
      <c r="D254" s="15">
        <v>55422</v>
      </c>
      <c r="E254" s="15">
        <v>58827</v>
      </c>
      <c r="F254" s="15">
        <v>61621</v>
      </c>
      <c r="G254" s="15">
        <v>56069</v>
      </c>
      <c r="H254" s="15">
        <v>61317</v>
      </c>
      <c r="I254" s="15">
        <v>65343</v>
      </c>
      <c r="J254" s="15">
        <v>66634</v>
      </c>
      <c r="K254" s="15">
        <v>64114</v>
      </c>
      <c r="L254" s="15">
        <v>63740</v>
      </c>
      <c r="M254" s="15">
        <v>61213</v>
      </c>
      <c r="N254" s="15">
        <v>58201</v>
      </c>
      <c r="O254" s="15">
        <v>729966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125754</v>
      </c>
      <c r="D256" s="34">
        <v>133333</v>
      </c>
      <c r="E256" s="34">
        <v>139273</v>
      </c>
      <c r="F256" s="34">
        <v>167106</v>
      </c>
      <c r="G256" s="34">
        <v>201323</v>
      </c>
      <c r="H256" s="34">
        <v>203881</v>
      </c>
      <c r="I256" s="34">
        <v>193768</v>
      </c>
      <c r="J256" s="34">
        <v>203570</v>
      </c>
      <c r="K256" s="34">
        <v>220778</v>
      </c>
      <c r="L256" s="34">
        <v>200274</v>
      </c>
      <c r="M256" s="34">
        <v>190731</v>
      </c>
      <c r="N256" s="34">
        <v>128279</v>
      </c>
      <c r="O256" s="34">
        <v>2108067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125754</v>
      </c>
      <c r="D260" s="17">
        <v>133333</v>
      </c>
      <c r="E260" s="17">
        <v>139273</v>
      </c>
      <c r="F260" s="17">
        <v>167106</v>
      </c>
      <c r="G260" s="17">
        <v>201323</v>
      </c>
      <c r="H260" s="17">
        <v>203881</v>
      </c>
      <c r="I260" s="17">
        <v>193768</v>
      </c>
      <c r="J260" s="17">
        <v>203570</v>
      </c>
      <c r="K260" s="17">
        <v>220778</v>
      </c>
      <c r="L260" s="17">
        <v>200274</v>
      </c>
      <c r="M260" s="17">
        <v>190731</v>
      </c>
      <c r="N260" s="17">
        <v>128279</v>
      </c>
      <c r="O260" s="17">
        <v>2108067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12470</v>
      </c>
      <c r="D262" s="58">
        <v>12489</v>
      </c>
      <c r="E262" s="58">
        <v>13007</v>
      </c>
      <c r="F262" s="58">
        <v>14562</v>
      </c>
      <c r="G262" s="58">
        <v>15050</v>
      </c>
      <c r="H262" s="58">
        <v>15753</v>
      </c>
      <c r="I262" s="58">
        <v>15810</v>
      </c>
      <c r="J262" s="58">
        <v>15682</v>
      </c>
      <c r="K262" s="58">
        <v>15711</v>
      </c>
      <c r="L262" s="58">
        <v>15410</v>
      </c>
      <c r="M262" s="58">
        <v>14807</v>
      </c>
      <c r="N262" s="58">
        <v>12849</v>
      </c>
      <c r="O262" s="2">
        <v>173600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113284</v>
      </c>
      <c r="D267" s="17">
        <v>120844</v>
      </c>
      <c r="E267" s="17">
        <v>126266</v>
      </c>
      <c r="F267" s="17">
        <v>152544</v>
      </c>
      <c r="G267" s="17">
        <v>186273</v>
      </c>
      <c r="H267" s="17">
        <v>188128</v>
      </c>
      <c r="I267" s="17">
        <v>177958</v>
      </c>
      <c r="J267" s="17">
        <v>187888</v>
      </c>
      <c r="K267" s="17">
        <v>205067</v>
      </c>
      <c r="L267" s="17">
        <v>184864</v>
      </c>
      <c r="M267" s="17">
        <v>175924</v>
      </c>
      <c r="N267" s="17">
        <v>115430</v>
      </c>
      <c r="O267" s="17">
        <v>1934467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8313</v>
      </c>
      <c r="D270" s="58">
        <v>8326</v>
      </c>
      <c r="E270" s="58">
        <v>8671</v>
      </c>
      <c r="F270" s="58">
        <v>9708</v>
      </c>
      <c r="G270" s="58">
        <v>10033</v>
      </c>
      <c r="H270" s="58">
        <v>10502</v>
      </c>
      <c r="I270" s="58">
        <v>10540</v>
      </c>
      <c r="J270" s="58">
        <v>10454</v>
      </c>
      <c r="K270" s="58">
        <v>10474</v>
      </c>
      <c r="L270" s="58">
        <v>10273</v>
      </c>
      <c r="M270" s="58">
        <v>9871</v>
      </c>
      <c r="N270" s="58">
        <v>8566</v>
      </c>
      <c r="O270" s="2">
        <v>115731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104971</v>
      </c>
      <c r="D275" s="20">
        <v>112518</v>
      </c>
      <c r="E275" s="20">
        <v>117595</v>
      </c>
      <c r="F275" s="20">
        <v>142836</v>
      </c>
      <c r="G275" s="20">
        <v>176240</v>
      </c>
      <c r="H275" s="20">
        <v>177626</v>
      </c>
      <c r="I275" s="20">
        <v>167418</v>
      </c>
      <c r="J275" s="20">
        <v>177434</v>
      </c>
      <c r="K275" s="20">
        <v>194593</v>
      </c>
      <c r="L275" s="20">
        <v>174591</v>
      </c>
      <c r="M275" s="20">
        <v>166053</v>
      </c>
      <c r="N275" s="20">
        <v>106864</v>
      </c>
      <c r="O275" s="20">
        <v>1818736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7">
    <pageSetUpPr fitToPage="1"/>
  </sheetPr>
  <dimension ref="A1:R766"/>
  <sheetViews>
    <sheetView topLeftCell="A5" zoomScaleNormal="100" workbookViewId="0">
      <pane ySplit="6" topLeftCell="A33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270</v>
      </c>
      <c r="D3" s="2" t="s">
        <v>270</v>
      </c>
      <c r="E3" s="2" t="s">
        <v>270</v>
      </c>
      <c r="F3" s="2" t="s">
        <v>270</v>
      </c>
      <c r="G3" s="2" t="s">
        <v>270</v>
      </c>
      <c r="H3" s="2" t="s">
        <v>270</v>
      </c>
      <c r="I3" s="2" t="s">
        <v>270</v>
      </c>
      <c r="J3" s="2" t="s">
        <v>270</v>
      </c>
      <c r="K3" s="2" t="s">
        <v>270</v>
      </c>
      <c r="L3" s="2" t="s">
        <v>270</v>
      </c>
      <c r="M3" s="2" t="s">
        <v>270</v>
      </c>
      <c r="N3" s="2" t="s">
        <v>270</v>
      </c>
      <c r="O3" s="2" t="s">
        <v>270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435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3664</v>
      </c>
      <c r="F14" s="58">
        <v>3664</v>
      </c>
      <c r="G14" s="58">
        <v>3664</v>
      </c>
      <c r="H14" s="58">
        <v>3664</v>
      </c>
      <c r="I14" s="58">
        <v>3664</v>
      </c>
      <c r="J14" s="58">
        <v>3664</v>
      </c>
      <c r="K14" s="58">
        <v>3664</v>
      </c>
      <c r="L14" s="58">
        <v>3664</v>
      </c>
      <c r="M14" s="58">
        <v>3664</v>
      </c>
      <c r="N14" s="58">
        <v>3664</v>
      </c>
      <c r="O14" s="2">
        <v>36641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601</v>
      </c>
      <c r="D16" s="58">
        <v>601</v>
      </c>
      <c r="E16" s="58">
        <v>602</v>
      </c>
      <c r="F16" s="58">
        <v>603</v>
      </c>
      <c r="G16" s="58">
        <v>604</v>
      </c>
      <c r="H16" s="58">
        <v>605</v>
      </c>
      <c r="I16" s="58">
        <v>606</v>
      </c>
      <c r="J16" s="58">
        <v>607</v>
      </c>
      <c r="K16" s="58">
        <v>608</v>
      </c>
      <c r="L16" s="58">
        <v>608</v>
      </c>
      <c r="M16" s="58">
        <v>609</v>
      </c>
      <c r="N16" s="58">
        <v>610</v>
      </c>
      <c r="O16" s="2">
        <v>7263</v>
      </c>
    </row>
    <row r="17" spans="1:15" ht="11.25" x14ac:dyDescent="0.2">
      <c r="A17" s="42" t="s">
        <v>436</v>
      </c>
      <c r="B17" s="61" t="s">
        <v>57</v>
      </c>
      <c r="C17" s="58">
        <v>120437</v>
      </c>
      <c r="D17" s="58">
        <v>120574</v>
      </c>
      <c r="E17" s="58">
        <v>120710</v>
      </c>
      <c r="F17" s="58">
        <v>120881</v>
      </c>
      <c r="G17" s="58">
        <v>121052</v>
      </c>
      <c r="H17" s="58">
        <v>121257</v>
      </c>
      <c r="I17" s="58">
        <v>121463</v>
      </c>
      <c r="J17" s="58">
        <v>121668</v>
      </c>
      <c r="K17" s="58">
        <v>121839</v>
      </c>
      <c r="L17" s="58">
        <v>121976</v>
      </c>
      <c r="M17" s="58">
        <v>122112</v>
      </c>
      <c r="N17" s="58">
        <v>122249</v>
      </c>
      <c r="O17" s="2">
        <v>1456218</v>
      </c>
    </row>
    <row r="18" spans="1:15" ht="11.25" x14ac:dyDescent="0.2">
      <c r="A18" s="10" t="s">
        <v>167</v>
      </c>
      <c r="B18" s="61" t="s">
        <v>363</v>
      </c>
      <c r="C18" s="58">
        <v>55063</v>
      </c>
      <c r="D18" s="58">
        <v>55125</v>
      </c>
      <c r="E18" s="58">
        <v>55188</v>
      </c>
      <c r="F18" s="58">
        <v>55266</v>
      </c>
      <c r="G18" s="58">
        <v>55344</v>
      </c>
      <c r="H18" s="58">
        <v>55438</v>
      </c>
      <c r="I18" s="58">
        <v>55532</v>
      </c>
      <c r="J18" s="58">
        <v>55625</v>
      </c>
      <c r="K18" s="58">
        <v>55704</v>
      </c>
      <c r="L18" s="58">
        <v>55766</v>
      </c>
      <c r="M18" s="58">
        <v>55829</v>
      </c>
      <c r="N18" s="58">
        <v>55891</v>
      </c>
      <c r="O18" s="2">
        <v>665769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176101</v>
      </c>
      <c r="D22" s="15">
        <v>176300</v>
      </c>
      <c r="E22" s="15">
        <v>180164</v>
      </c>
      <c r="F22" s="15">
        <v>180414</v>
      </c>
      <c r="G22" s="15">
        <v>180664</v>
      </c>
      <c r="H22" s="15">
        <v>180964</v>
      </c>
      <c r="I22" s="15">
        <v>181265</v>
      </c>
      <c r="J22" s="15">
        <v>181564</v>
      </c>
      <c r="K22" s="15">
        <v>181815</v>
      </c>
      <c r="L22" s="15">
        <v>182014</v>
      </c>
      <c r="M22" s="15">
        <v>182214</v>
      </c>
      <c r="N22" s="15">
        <v>182414</v>
      </c>
      <c r="O22" s="15">
        <v>2165891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435</v>
      </c>
      <c r="F28" s="58">
        <v>0</v>
      </c>
      <c r="G28" s="58">
        <v>1195</v>
      </c>
      <c r="H28" s="58">
        <v>435</v>
      </c>
      <c r="I28" s="58">
        <v>872</v>
      </c>
      <c r="J28" s="58">
        <v>0</v>
      </c>
      <c r="K28" s="58">
        <v>0</v>
      </c>
      <c r="L28" s="58">
        <v>2140</v>
      </c>
      <c r="M28" s="58">
        <v>864</v>
      </c>
      <c r="N28" s="58">
        <v>0</v>
      </c>
      <c r="O28" s="2">
        <v>5941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435</v>
      </c>
      <c r="F29" s="15">
        <v>0</v>
      </c>
      <c r="G29" s="15">
        <v>1195</v>
      </c>
      <c r="H29" s="15">
        <v>435</v>
      </c>
      <c r="I29" s="15">
        <v>872</v>
      </c>
      <c r="J29" s="15">
        <v>0</v>
      </c>
      <c r="K29" s="15">
        <v>0</v>
      </c>
      <c r="L29" s="15">
        <v>2140</v>
      </c>
      <c r="M29" s="15">
        <v>864</v>
      </c>
      <c r="N29" s="15">
        <v>0</v>
      </c>
      <c r="O29" s="15">
        <v>5941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176101</v>
      </c>
      <c r="D31" s="2">
        <v>176300</v>
      </c>
      <c r="E31" s="2">
        <v>180599</v>
      </c>
      <c r="F31" s="2">
        <v>180414</v>
      </c>
      <c r="G31" s="2">
        <v>181859</v>
      </c>
      <c r="H31" s="2">
        <v>181399</v>
      </c>
      <c r="I31" s="2">
        <v>182137</v>
      </c>
      <c r="J31" s="2">
        <v>181564</v>
      </c>
      <c r="K31" s="2">
        <v>181815</v>
      </c>
      <c r="L31" s="2">
        <v>184154</v>
      </c>
      <c r="M31" s="2">
        <v>183078</v>
      </c>
      <c r="N31" s="2">
        <v>182414</v>
      </c>
      <c r="O31" s="2">
        <v>2171832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-420</v>
      </c>
      <c r="D35" s="58">
        <v>-420</v>
      </c>
      <c r="E35" s="58">
        <v>-420</v>
      </c>
      <c r="F35" s="58">
        <v>-420</v>
      </c>
      <c r="G35" s="58">
        <v>-420</v>
      </c>
      <c r="H35" s="58">
        <v>-420</v>
      </c>
      <c r="I35" s="58">
        <v>-420</v>
      </c>
      <c r="J35" s="58">
        <v>-420</v>
      </c>
      <c r="K35" s="58">
        <v>-420</v>
      </c>
      <c r="L35" s="58">
        <v>-420</v>
      </c>
      <c r="M35" s="58">
        <v>-420</v>
      </c>
      <c r="N35" s="58">
        <v>-420</v>
      </c>
      <c r="O35" s="2">
        <v>-5040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-16</v>
      </c>
      <c r="D37" s="58">
        <v>-16</v>
      </c>
      <c r="E37" s="58">
        <v>-20</v>
      </c>
      <c r="F37" s="58">
        <v>-52</v>
      </c>
      <c r="G37" s="58">
        <v>-55</v>
      </c>
      <c r="H37" s="58">
        <v>-58</v>
      </c>
      <c r="I37" s="58">
        <v>-1</v>
      </c>
      <c r="J37" s="58">
        <v>0</v>
      </c>
      <c r="K37" s="58">
        <v>-1</v>
      </c>
      <c r="L37" s="58">
        <v>-20</v>
      </c>
      <c r="M37" s="58">
        <v>-17</v>
      </c>
      <c r="N37" s="58">
        <v>-17</v>
      </c>
      <c r="O37" s="2">
        <v>-273</v>
      </c>
    </row>
    <row r="38" spans="1:15" ht="11.25" x14ac:dyDescent="0.2">
      <c r="A38" s="10" t="s">
        <v>170</v>
      </c>
      <c r="B38" s="62" t="s">
        <v>6</v>
      </c>
      <c r="C38" s="58">
        <v>-244</v>
      </c>
      <c r="D38" s="58">
        <v>-310</v>
      </c>
      <c r="E38" s="58">
        <v>-285</v>
      </c>
      <c r="F38" s="58">
        <v>-212</v>
      </c>
      <c r="G38" s="58">
        <v>-211</v>
      </c>
      <c r="H38" s="58">
        <v>-74</v>
      </c>
      <c r="I38" s="58">
        <v>-174</v>
      </c>
      <c r="J38" s="58">
        <v>-183</v>
      </c>
      <c r="K38" s="58">
        <v>-337</v>
      </c>
      <c r="L38" s="58">
        <v>-168</v>
      </c>
      <c r="M38" s="58">
        <v>-232</v>
      </c>
      <c r="N38" s="58">
        <v>-232</v>
      </c>
      <c r="O38" s="2">
        <v>-2662</v>
      </c>
    </row>
    <row r="39" spans="1:15" ht="11.25" x14ac:dyDescent="0.2">
      <c r="A39" s="10"/>
      <c r="B39" s="62" t="s">
        <v>7</v>
      </c>
      <c r="C39" s="15">
        <v>-680</v>
      </c>
      <c r="D39" s="15">
        <v>-746</v>
      </c>
      <c r="E39" s="15">
        <v>-725</v>
      </c>
      <c r="F39" s="15">
        <v>-684</v>
      </c>
      <c r="G39" s="15">
        <v>-686</v>
      </c>
      <c r="H39" s="15">
        <v>-552</v>
      </c>
      <c r="I39" s="15">
        <v>-595</v>
      </c>
      <c r="J39" s="15">
        <v>-603</v>
      </c>
      <c r="K39" s="15">
        <v>-758</v>
      </c>
      <c r="L39" s="15">
        <v>-608</v>
      </c>
      <c r="M39" s="15">
        <v>-669</v>
      </c>
      <c r="N39" s="15">
        <v>-669</v>
      </c>
      <c r="O39" s="15">
        <v>-7975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175421</v>
      </c>
      <c r="D41" s="15">
        <v>175554</v>
      </c>
      <c r="E41" s="15">
        <v>179874</v>
      </c>
      <c r="F41" s="15">
        <v>179730</v>
      </c>
      <c r="G41" s="15">
        <v>181173</v>
      </c>
      <c r="H41" s="15">
        <v>180847</v>
      </c>
      <c r="I41" s="15">
        <v>181542</v>
      </c>
      <c r="J41" s="15">
        <v>180961</v>
      </c>
      <c r="K41" s="15">
        <v>181057</v>
      </c>
      <c r="L41" s="15">
        <v>183546</v>
      </c>
      <c r="M41" s="15">
        <v>182409</v>
      </c>
      <c r="N41" s="15">
        <v>181745</v>
      </c>
      <c r="O41" s="15">
        <v>2163857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8000</v>
      </c>
      <c r="D49" s="58">
        <v>8000</v>
      </c>
      <c r="E49" s="58">
        <v>10000</v>
      </c>
      <c r="F49" s="58">
        <v>12000</v>
      </c>
      <c r="G49" s="58">
        <v>12000</v>
      </c>
      <c r="H49" s="58">
        <v>15000</v>
      </c>
      <c r="I49" s="58">
        <v>15000</v>
      </c>
      <c r="J49" s="58">
        <v>15000</v>
      </c>
      <c r="K49" s="58">
        <v>12000</v>
      </c>
      <c r="L49" s="58">
        <v>10000</v>
      </c>
      <c r="M49" s="58">
        <v>8000</v>
      </c>
      <c r="N49" s="58">
        <v>8000</v>
      </c>
      <c r="O49" s="2">
        <v>133000</v>
      </c>
    </row>
    <row r="50" spans="1:15" ht="11.25" x14ac:dyDescent="0.2">
      <c r="A50" s="10" t="s">
        <v>178</v>
      </c>
      <c r="B50" s="62" t="s">
        <v>10</v>
      </c>
      <c r="C50" s="58">
        <v>17000</v>
      </c>
      <c r="D50" s="58">
        <v>27000</v>
      </c>
      <c r="E50" s="58">
        <v>27000</v>
      </c>
      <c r="F50" s="58">
        <v>27000</v>
      </c>
      <c r="G50" s="58">
        <v>27000</v>
      </c>
      <c r="H50" s="58">
        <v>27000</v>
      </c>
      <c r="I50" s="58">
        <v>27000</v>
      </c>
      <c r="J50" s="58">
        <v>27000</v>
      </c>
      <c r="K50" s="58">
        <v>27000</v>
      </c>
      <c r="L50" s="58">
        <v>27000</v>
      </c>
      <c r="M50" s="58">
        <v>27000</v>
      </c>
      <c r="N50" s="58">
        <v>27000</v>
      </c>
      <c r="O50" s="2">
        <v>314000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25000</v>
      </c>
      <c r="D52" s="59">
        <v>35000</v>
      </c>
      <c r="E52" s="59">
        <v>37000</v>
      </c>
      <c r="F52" s="59">
        <v>39000</v>
      </c>
      <c r="G52" s="59">
        <v>39000</v>
      </c>
      <c r="H52" s="59">
        <v>42000</v>
      </c>
      <c r="I52" s="59">
        <v>42000</v>
      </c>
      <c r="J52" s="59">
        <v>42000</v>
      </c>
      <c r="K52" s="59">
        <v>39000</v>
      </c>
      <c r="L52" s="59">
        <v>37000</v>
      </c>
      <c r="M52" s="59">
        <v>35000</v>
      </c>
      <c r="N52" s="59">
        <v>35000</v>
      </c>
      <c r="O52" s="15">
        <v>447000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200421</v>
      </c>
      <c r="D54" s="17">
        <v>210554</v>
      </c>
      <c r="E54" s="17">
        <v>216874</v>
      </c>
      <c r="F54" s="17">
        <v>218730</v>
      </c>
      <c r="G54" s="17">
        <v>220173</v>
      </c>
      <c r="H54" s="17">
        <v>222847</v>
      </c>
      <c r="I54" s="17">
        <v>223542</v>
      </c>
      <c r="J54" s="17">
        <v>222961</v>
      </c>
      <c r="K54" s="17">
        <v>220057</v>
      </c>
      <c r="L54" s="17">
        <v>220546</v>
      </c>
      <c r="M54" s="17">
        <v>217409</v>
      </c>
      <c r="N54" s="17">
        <v>216745</v>
      </c>
      <c r="O54" s="17">
        <v>2610857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200421</v>
      </c>
      <c r="D67" s="15">
        <v>210554</v>
      </c>
      <c r="E67" s="15">
        <v>216874</v>
      </c>
      <c r="F67" s="15">
        <v>218730</v>
      </c>
      <c r="G67" s="15">
        <v>220173</v>
      </c>
      <c r="H67" s="15">
        <v>222847</v>
      </c>
      <c r="I67" s="15">
        <v>223542</v>
      </c>
      <c r="J67" s="15">
        <v>222961</v>
      </c>
      <c r="K67" s="15">
        <v>220057</v>
      </c>
      <c r="L67" s="15">
        <v>220546</v>
      </c>
      <c r="M67" s="15">
        <v>217409</v>
      </c>
      <c r="N67" s="15">
        <v>216745</v>
      </c>
      <c r="O67" s="15">
        <v>2610857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8484</v>
      </c>
      <c r="D76" s="58">
        <v>7712</v>
      </c>
      <c r="E76" s="58">
        <v>8696</v>
      </c>
      <c r="F76" s="58">
        <v>8696</v>
      </c>
      <c r="G76" s="58">
        <v>8300</v>
      </c>
      <c r="H76" s="58">
        <v>8696</v>
      </c>
      <c r="I76" s="58">
        <v>9091</v>
      </c>
      <c r="J76" s="58">
        <v>8300</v>
      </c>
      <c r="K76" s="58">
        <v>8696</v>
      </c>
      <c r="L76" s="58">
        <v>8696</v>
      </c>
      <c r="M76" s="58">
        <v>8300</v>
      </c>
      <c r="N76" s="58">
        <v>9091</v>
      </c>
      <c r="O76" s="2">
        <v>102758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8484</v>
      </c>
      <c r="D79" s="15">
        <v>7712</v>
      </c>
      <c r="E79" s="15">
        <v>8696</v>
      </c>
      <c r="F79" s="15">
        <v>8696</v>
      </c>
      <c r="G79" s="15">
        <v>8300</v>
      </c>
      <c r="H79" s="15">
        <v>8696</v>
      </c>
      <c r="I79" s="15">
        <v>9091</v>
      </c>
      <c r="J79" s="15">
        <v>8300</v>
      </c>
      <c r="K79" s="15">
        <v>8696</v>
      </c>
      <c r="L79" s="15">
        <v>8696</v>
      </c>
      <c r="M79" s="15">
        <v>8300</v>
      </c>
      <c r="N79" s="15">
        <v>9091</v>
      </c>
      <c r="O79" s="15">
        <v>102758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2924</v>
      </c>
      <c r="D82" s="58">
        <v>2924</v>
      </c>
      <c r="E82" s="58">
        <v>2924</v>
      </c>
      <c r="F82" s="58">
        <v>2924</v>
      </c>
      <c r="G82" s="58">
        <v>2924</v>
      </c>
      <c r="H82" s="58">
        <v>2924</v>
      </c>
      <c r="I82" s="58">
        <v>2924</v>
      </c>
      <c r="J82" s="58">
        <v>2924</v>
      </c>
      <c r="K82" s="58">
        <v>2924</v>
      </c>
      <c r="L82" s="58">
        <v>2924</v>
      </c>
      <c r="M82" s="58">
        <v>2924</v>
      </c>
      <c r="N82" s="58">
        <v>2924</v>
      </c>
      <c r="O82" s="2">
        <v>35088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3299</v>
      </c>
      <c r="D84" s="15">
        <v>3299</v>
      </c>
      <c r="E84" s="15">
        <v>3299</v>
      </c>
      <c r="F84" s="15">
        <v>3299</v>
      </c>
      <c r="G84" s="15">
        <v>3299</v>
      </c>
      <c r="H84" s="15">
        <v>3299</v>
      </c>
      <c r="I84" s="15">
        <v>3299</v>
      </c>
      <c r="J84" s="15">
        <v>3299</v>
      </c>
      <c r="K84" s="15">
        <v>3299</v>
      </c>
      <c r="L84" s="15">
        <v>3299</v>
      </c>
      <c r="M84" s="15">
        <v>3299</v>
      </c>
      <c r="N84" s="15">
        <v>3299</v>
      </c>
      <c r="O84" s="15">
        <v>39588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4132</v>
      </c>
      <c r="D86" s="58">
        <v>3756</v>
      </c>
      <c r="E86" s="58">
        <v>4235</v>
      </c>
      <c r="F86" s="58">
        <v>4235</v>
      </c>
      <c r="G86" s="58">
        <v>4043</v>
      </c>
      <c r="H86" s="58">
        <v>4235</v>
      </c>
      <c r="I86" s="58">
        <v>4428</v>
      </c>
      <c r="J86" s="58">
        <v>4043</v>
      </c>
      <c r="K86" s="58">
        <v>4235</v>
      </c>
      <c r="L86" s="58">
        <v>4235</v>
      </c>
      <c r="M86" s="58">
        <v>4043</v>
      </c>
      <c r="N86" s="58">
        <v>4428</v>
      </c>
      <c r="O86" s="2">
        <v>50048</v>
      </c>
    </row>
    <row r="87" spans="1:15" ht="11.25" x14ac:dyDescent="0.2">
      <c r="A87" s="10" t="s">
        <v>228</v>
      </c>
      <c r="B87" s="62" t="s">
        <v>28</v>
      </c>
      <c r="C87" s="58">
        <v>165</v>
      </c>
      <c r="D87" s="58">
        <v>165</v>
      </c>
      <c r="E87" s="58">
        <v>165</v>
      </c>
      <c r="F87" s="58">
        <v>165</v>
      </c>
      <c r="G87" s="58">
        <v>165</v>
      </c>
      <c r="H87" s="58">
        <v>165</v>
      </c>
      <c r="I87" s="58">
        <v>165</v>
      </c>
      <c r="J87" s="58">
        <v>165</v>
      </c>
      <c r="K87" s="58">
        <v>165</v>
      </c>
      <c r="L87" s="58">
        <v>165</v>
      </c>
      <c r="M87" s="58">
        <v>165</v>
      </c>
      <c r="N87" s="58">
        <v>165</v>
      </c>
      <c r="O87" s="2">
        <v>1980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4297</v>
      </c>
      <c r="D90" s="15">
        <v>3921</v>
      </c>
      <c r="E90" s="15">
        <v>4400</v>
      </c>
      <c r="F90" s="15">
        <v>4400</v>
      </c>
      <c r="G90" s="15">
        <v>4208</v>
      </c>
      <c r="H90" s="15">
        <v>4400</v>
      </c>
      <c r="I90" s="15">
        <v>4593</v>
      </c>
      <c r="J90" s="15">
        <v>4208</v>
      </c>
      <c r="K90" s="15">
        <v>4400</v>
      </c>
      <c r="L90" s="15">
        <v>4400</v>
      </c>
      <c r="M90" s="15">
        <v>4208</v>
      </c>
      <c r="N90" s="15">
        <v>4593</v>
      </c>
      <c r="O90" s="15">
        <v>52028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16080</v>
      </c>
      <c r="D92" s="17">
        <v>14932</v>
      </c>
      <c r="E92" s="17">
        <v>16395</v>
      </c>
      <c r="F92" s="17">
        <v>16395</v>
      </c>
      <c r="G92" s="17">
        <v>15807</v>
      </c>
      <c r="H92" s="17">
        <v>16395</v>
      </c>
      <c r="I92" s="17">
        <v>16983</v>
      </c>
      <c r="J92" s="17">
        <v>15807</v>
      </c>
      <c r="K92" s="17">
        <v>16395</v>
      </c>
      <c r="L92" s="17">
        <v>16395</v>
      </c>
      <c r="M92" s="17">
        <v>15807</v>
      </c>
      <c r="N92" s="17">
        <v>16983</v>
      </c>
      <c r="O92" s="17">
        <v>194374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802</v>
      </c>
      <c r="D99" s="58">
        <v>842</v>
      </c>
      <c r="E99" s="58">
        <v>867</v>
      </c>
      <c r="F99" s="58">
        <v>875</v>
      </c>
      <c r="G99" s="58">
        <v>881</v>
      </c>
      <c r="H99" s="58">
        <v>891</v>
      </c>
      <c r="I99" s="58">
        <v>894</v>
      </c>
      <c r="J99" s="58">
        <v>892</v>
      </c>
      <c r="K99" s="58">
        <v>880</v>
      </c>
      <c r="L99" s="58">
        <v>882</v>
      </c>
      <c r="M99" s="58">
        <v>870</v>
      </c>
      <c r="N99" s="58">
        <v>867</v>
      </c>
      <c r="O99" s="2">
        <v>10443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802</v>
      </c>
      <c r="D101" s="15">
        <v>842</v>
      </c>
      <c r="E101" s="15">
        <v>867</v>
      </c>
      <c r="F101" s="15">
        <v>875</v>
      </c>
      <c r="G101" s="15">
        <v>881</v>
      </c>
      <c r="H101" s="15">
        <v>891</v>
      </c>
      <c r="I101" s="15">
        <v>894</v>
      </c>
      <c r="J101" s="15">
        <v>892</v>
      </c>
      <c r="K101" s="15">
        <v>880</v>
      </c>
      <c r="L101" s="15">
        <v>882</v>
      </c>
      <c r="M101" s="15">
        <v>870</v>
      </c>
      <c r="N101" s="15">
        <v>867</v>
      </c>
      <c r="O101" s="15">
        <v>10443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39222</v>
      </c>
      <c r="D103" s="58">
        <v>35657</v>
      </c>
      <c r="E103" s="58">
        <v>40203</v>
      </c>
      <c r="F103" s="58">
        <v>40203</v>
      </c>
      <c r="G103" s="58">
        <v>38376</v>
      </c>
      <c r="H103" s="58">
        <v>40203</v>
      </c>
      <c r="I103" s="58">
        <v>42030</v>
      </c>
      <c r="J103" s="58">
        <v>38376</v>
      </c>
      <c r="K103" s="58">
        <v>40203</v>
      </c>
      <c r="L103" s="58">
        <v>40203</v>
      </c>
      <c r="M103" s="58">
        <v>38376</v>
      </c>
      <c r="N103" s="58">
        <v>42030</v>
      </c>
      <c r="O103" s="2">
        <v>475082</v>
      </c>
    </row>
    <row r="104" spans="1:15" ht="11.25" x14ac:dyDescent="0.2">
      <c r="A104" s="10" t="s">
        <v>197</v>
      </c>
      <c r="B104" s="62" t="s">
        <v>482</v>
      </c>
      <c r="C104" s="58">
        <v>488</v>
      </c>
      <c r="D104" s="58">
        <v>0</v>
      </c>
      <c r="E104" s="58">
        <v>0</v>
      </c>
      <c r="F104" s="58">
        <v>0</v>
      </c>
      <c r="G104" s="58">
        <v>1538</v>
      </c>
      <c r="H104" s="58">
        <v>0</v>
      </c>
      <c r="I104" s="58">
        <v>0</v>
      </c>
      <c r="J104" s="58">
        <v>2214</v>
      </c>
      <c r="K104" s="58">
        <v>0</v>
      </c>
      <c r="L104" s="58">
        <v>1523</v>
      </c>
      <c r="M104" s="58">
        <v>0</v>
      </c>
      <c r="N104" s="58">
        <v>0</v>
      </c>
      <c r="O104" s="2">
        <v>5763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49</v>
      </c>
      <c r="D106" s="58">
        <v>25</v>
      </c>
      <c r="E106" s="58">
        <v>25</v>
      </c>
      <c r="F106" s="58">
        <v>25</v>
      </c>
      <c r="G106" s="58">
        <v>102</v>
      </c>
      <c r="H106" s="58">
        <v>25</v>
      </c>
      <c r="I106" s="58">
        <v>25</v>
      </c>
      <c r="J106" s="58">
        <v>135</v>
      </c>
      <c r="K106" s="58">
        <v>25</v>
      </c>
      <c r="L106" s="58">
        <v>101</v>
      </c>
      <c r="M106" s="58">
        <v>25</v>
      </c>
      <c r="N106" s="58">
        <v>25</v>
      </c>
      <c r="O106" s="2">
        <v>587</v>
      </c>
    </row>
    <row r="107" spans="1:15" ht="11.25" x14ac:dyDescent="0.2">
      <c r="A107" s="10" t="s">
        <v>195</v>
      </c>
      <c r="B107" s="62" t="s">
        <v>36</v>
      </c>
      <c r="C107" s="58">
        <v>492</v>
      </c>
      <c r="D107" s="58">
        <v>492</v>
      </c>
      <c r="E107" s="58">
        <v>492</v>
      </c>
      <c r="F107" s="58">
        <v>492</v>
      </c>
      <c r="G107" s="58">
        <v>492</v>
      </c>
      <c r="H107" s="58">
        <v>492</v>
      </c>
      <c r="I107" s="58">
        <v>492</v>
      </c>
      <c r="J107" s="58">
        <v>492</v>
      </c>
      <c r="K107" s="58">
        <v>492</v>
      </c>
      <c r="L107" s="58">
        <v>492</v>
      </c>
      <c r="M107" s="58">
        <v>492</v>
      </c>
      <c r="N107" s="58">
        <v>492</v>
      </c>
      <c r="O107" s="2">
        <v>5904</v>
      </c>
    </row>
    <row r="108" spans="1:15" ht="11.25" x14ac:dyDescent="0.2">
      <c r="A108" s="10"/>
      <c r="B108" s="4" t="s">
        <v>529</v>
      </c>
      <c r="C108" s="15">
        <v>40251</v>
      </c>
      <c r="D108" s="15">
        <v>36174</v>
      </c>
      <c r="E108" s="15">
        <v>40720</v>
      </c>
      <c r="F108" s="15">
        <v>40720</v>
      </c>
      <c r="G108" s="15">
        <v>40508</v>
      </c>
      <c r="H108" s="15">
        <v>40720</v>
      </c>
      <c r="I108" s="15">
        <v>42547</v>
      </c>
      <c r="J108" s="15">
        <v>41217</v>
      </c>
      <c r="K108" s="15">
        <v>40720</v>
      </c>
      <c r="L108" s="15">
        <v>42319</v>
      </c>
      <c r="M108" s="15">
        <v>38893</v>
      </c>
      <c r="N108" s="15">
        <v>42547</v>
      </c>
      <c r="O108" s="15">
        <v>487336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40251</v>
      </c>
      <c r="D112" s="15">
        <v>36174</v>
      </c>
      <c r="E112" s="15">
        <v>40720</v>
      </c>
      <c r="F112" s="15">
        <v>40720</v>
      </c>
      <c r="G112" s="15">
        <v>40508</v>
      </c>
      <c r="H112" s="15">
        <v>40720</v>
      </c>
      <c r="I112" s="15">
        <v>42547</v>
      </c>
      <c r="J112" s="15">
        <v>41217</v>
      </c>
      <c r="K112" s="15">
        <v>40720</v>
      </c>
      <c r="L112" s="15">
        <v>42319</v>
      </c>
      <c r="M112" s="15">
        <v>38893</v>
      </c>
      <c r="N112" s="15">
        <v>42547</v>
      </c>
      <c r="O112" s="15">
        <v>487336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57133</v>
      </c>
      <c r="D114" s="20">
        <v>51948</v>
      </c>
      <c r="E114" s="20">
        <v>57982</v>
      </c>
      <c r="F114" s="20">
        <v>57990</v>
      </c>
      <c r="G114" s="20">
        <v>57196</v>
      </c>
      <c r="H114" s="20">
        <v>58006</v>
      </c>
      <c r="I114" s="20">
        <v>60424</v>
      </c>
      <c r="J114" s="20">
        <v>57916</v>
      </c>
      <c r="K114" s="20">
        <v>57995</v>
      </c>
      <c r="L114" s="20">
        <v>59596</v>
      </c>
      <c r="M114" s="20">
        <v>55570</v>
      </c>
      <c r="N114" s="20">
        <v>60397</v>
      </c>
      <c r="O114" s="20">
        <v>692153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6360</v>
      </c>
      <c r="D118" s="58">
        <v>4540</v>
      </c>
      <c r="E118" s="58">
        <v>5311</v>
      </c>
      <c r="F118" s="58">
        <v>5050</v>
      </c>
      <c r="G118" s="58">
        <v>5504</v>
      </c>
      <c r="H118" s="58">
        <v>5419</v>
      </c>
      <c r="I118" s="58">
        <v>4796</v>
      </c>
      <c r="J118" s="58">
        <v>5267</v>
      </c>
      <c r="K118" s="58">
        <v>4595</v>
      </c>
      <c r="L118" s="58">
        <v>4639</v>
      </c>
      <c r="M118" s="58">
        <v>4519</v>
      </c>
      <c r="N118" s="58">
        <v>5018</v>
      </c>
      <c r="O118" s="2">
        <v>61018</v>
      </c>
    </row>
    <row r="119" spans="1:15" ht="11.25" customHeight="1" x14ac:dyDescent="0.2">
      <c r="A119" s="10" t="s">
        <v>250</v>
      </c>
      <c r="B119" s="62" t="s">
        <v>43</v>
      </c>
      <c r="C119" s="58">
        <v>5436</v>
      </c>
      <c r="D119" s="58">
        <v>4993</v>
      </c>
      <c r="E119" s="58">
        <v>5510</v>
      </c>
      <c r="F119" s="58">
        <v>5008</v>
      </c>
      <c r="G119" s="58">
        <v>5137</v>
      </c>
      <c r="H119" s="58">
        <v>5541</v>
      </c>
      <c r="I119" s="58">
        <v>5041</v>
      </c>
      <c r="J119" s="58">
        <v>5879</v>
      </c>
      <c r="K119" s="58">
        <v>5047</v>
      </c>
      <c r="L119" s="58">
        <v>5154</v>
      </c>
      <c r="M119" s="58">
        <v>5156</v>
      </c>
      <c r="N119" s="58">
        <v>5505</v>
      </c>
      <c r="O119" s="2">
        <v>63407</v>
      </c>
    </row>
    <row r="120" spans="1:15" ht="11.25" x14ac:dyDescent="0.2">
      <c r="A120" s="10" t="s">
        <v>251</v>
      </c>
      <c r="B120" s="62" t="s">
        <v>44</v>
      </c>
      <c r="C120" s="58">
        <v>-366</v>
      </c>
      <c r="D120" s="58">
        <v>-366</v>
      </c>
      <c r="E120" s="58">
        <v>-366</v>
      </c>
      <c r="F120" s="58">
        <v>-366</v>
      </c>
      <c r="G120" s="58">
        <v>-366</v>
      </c>
      <c r="H120" s="58">
        <v>-366</v>
      </c>
      <c r="I120" s="58">
        <v>-366</v>
      </c>
      <c r="J120" s="58">
        <v>-366</v>
      </c>
      <c r="K120" s="58">
        <v>-366</v>
      </c>
      <c r="L120" s="58">
        <v>-366</v>
      </c>
      <c r="M120" s="58">
        <v>-366</v>
      </c>
      <c r="N120" s="58">
        <v>-366</v>
      </c>
      <c r="O120" s="2">
        <v>-4392</v>
      </c>
    </row>
    <row r="121" spans="1:15" ht="11.25" x14ac:dyDescent="0.2">
      <c r="A121" s="10" t="s">
        <v>213</v>
      </c>
      <c r="B121" s="62" t="s">
        <v>45</v>
      </c>
      <c r="C121" s="58">
        <v>35</v>
      </c>
      <c r="D121" s="58">
        <v>0</v>
      </c>
      <c r="E121" s="58">
        <v>158</v>
      </c>
      <c r="F121" s="58">
        <v>17</v>
      </c>
      <c r="G121" s="58">
        <v>338</v>
      </c>
      <c r="H121" s="58">
        <v>19</v>
      </c>
      <c r="I121" s="58">
        <v>38</v>
      </c>
      <c r="J121" s="58">
        <v>215</v>
      </c>
      <c r="K121" s="58">
        <v>18</v>
      </c>
      <c r="L121" s="58">
        <v>18</v>
      </c>
      <c r="M121" s="58">
        <v>331</v>
      </c>
      <c r="N121" s="58">
        <v>224</v>
      </c>
      <c r="O121" s="2">
        <v>1411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160</v>
      </c>
      <c r="D123" s="58">
        <v>160</v>
      </c>
      <c r="E123" s="58">
        <v>213</v>
      </c>
      <c r="F123" s="58">
        <v>357</v>
      </c>
      <c r="G123" s="58">
        <v>170</v>
      </c>
      <c r="H123" s="58">
        <v>168</v>
      </c>
      <c r="I123" s="58">
        <v>168</v>
      </c>
      <c r="J123" s="58">
        <v>170</v>
      </c>
      <c r="K123" s="58">
        <v>0</v>
      </c>
      <c r="L123" s="58">
        <v>0</v>
      </c>
      <c r="M123" s="58">
        <v>250</v>
      </c>
      <c r="N123" s="58">
        <v>250</v>
      </c>
      <c r="O123" s="2">
        <v>2066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41</v>
      </c>
      <c r="M124" s="58">
        <v>0</v>
      </c>
      <c r="N124" s="58">
        <v>0</v>
      </c>
      <c r="O124" s="2">
        <v>41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434</v>
      </c>
      <c r="I126" s="58">
        <v>0</v>
      </c>
      <c r="J126" s="58">
        <v>0</v>
      </c>
      <c r="K126" s="58">
        <v>0</v>
      </c>
      <c r="L126" s="58">
        <v>0</v>
      </c>
      <c r="M126" s="58">
        <v>200</v>
      </c>
      <c r="N126" s="58">
        <v>500</v>
      </c>
      <c r="O126" s="2">
        <v>1134</v>
      </c>
    </row>
    <row r="127" spans="1:15" ht="11.25" x14ac:dyDescent="0.2">
      <c r="A127" s="10"/>
      <c r="B127" s="4" t="s">
        <v>455</v>
      </c>
      <c r="C127" s="15">
        <v>11625</v>
      </c>
      <c r="D127" s="15">
        <v>9327</v>
      </c>
      <c r="E127" s="15">
        <v>10826</v>
      </c>
      <c r="F127" s="15">
        <v>10066</v>
      </c>
      <c r="G127" s="15">
        <v>10783</v>
      </c>
      <c r="H127" s="15">
        <v>11215</v>
      </c>
      <c r="I127" s="15">
        <v>9677</v>
      </c>
      <c r="J127" s="15">
        <v>11165</v>
      </c>
      <c r="K127" s="15">
        <v>9294</v>
      </c>
      <c r="L127" s="15">
        <v>9486</v>
      </c>
      <c r="M127" s="15">
        <v>10090</v>
      </c>
      <c r="N127" s="15">
        <v>11131</v>
      </c>
      <c r="O127" s="15">
        <v>124685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68758</v>
      </c>
      <c r="D129" s="20">
        <v>61275</v>
      </c>
      <c r="E129" s="20">
        <v>68808</v>
      </c>
      <c r="F129" s="20">
        <v>68056</v>
      </c>
      <c r="G129" s="20">
        <v>67979</v>
      </c>
      <c r="H129" s="20">
        <v>69221</v>
      </c>
      <c r="I129" s="20">
        <v>70101</v>
      </c>
      <c r="J129" s="20">
        <v>69081</v>
      </c>
      <c r="K129" s="20">
        <v>67289</v>
      </c>
      <c r="L129" s="20">
        <v>69082</v>
      </c>
      <c r="M129" s="20">
        <v>65660</v>
      </c>
      <c r="N129" s="20">
        <v>71528</v>
      </c>
      <c r="O129" s="20">
        <v>816838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2379</v>
      </c>
      <c r="D133" s="58">
        <v>1715</v>
      </c>
      <c r="E133" s="58">
        <v>3245</v>
      </c>
      <c r="F133" s="58">
        <v>2598</v>
      </c>
      <c r="G133" s="58">
        <v>3676</v>
      </c>
      <c r="H133" s="58">
        <v>2445</v>
      </c>
      <c r="I133" s="58">
        <v>2108</v>
      </c>
      <c r="J133" s="58">
        <v>3534</v>
      </c>
      <c r="K133" s="58">
        <v>1294</v>
      </c>
      <c r="L133" s="58">
        <v>2479</v>
      </c>
      <c r="M133" s="58">
        <v>2647</v>
      </c>
      <c r="N133" s="58">
        <v>2683</v>
      </c>
      <c r="O133" s="2">
        <v>30803</v>
      </c>
    </row>
    <row r="134" spans="1:15" ht="11.25" x14ac:dyDescent="0.2">
      <c r="A134" s="10" t="s">
        <v>225</v>
      </c>
      <c r="B134" s="62" t="s">
        <v>55</v>
      </c>
      <c r="C134" s="58">
        <v>419</v>
      </c>
      <c r="D134" s="58">
        <v>482</v>
      </c>
      <c r="E134" s="58">
        <v>751</v>
      </c>
      <c r="F134" s="58">
        <v>1860</v>
      </c>
      <c r="G134" s="58">
        <v>472</v>
      </c>
      <c r="H134" s="58">
        <v>493</v>
      </c>
      <c r="I134" s="58">
        <v>761</v>
      </c>
      <c r="J134" s="58">
        <v>1110</v>
      </c>
      <c r="K134" s="58">
        <v>624</v>
      </c>
      <c r="L134" s="58">
        <v>462</v>
      </c>
      <c r="M134" s="58">
        <v>662</v>
      </c>
      <c r="N134" s="58">
        <v>671</v>
      </c>
      <c r="O134" s="2">
        <v>8767</v>
      </c>
    </row>
    <row r="135" spans="1:15" ht="11.25" x14ac:dyDescent="0.2">
      <c r="A135" s="10" t="s">
        <v>212</v>
      </c>
      <c r="B135" s="62" t="s">
        <v>56</v>
      </c>
      <c r="C135" s="58">
        <v>416</v>
      </c>
      <c r="D135" s="58">
        <v>2</v>
      </c>
      <c r="E135" s="58">
        <v>2525</v>
      </c>
      <c r="F135" s="58">
        <v>1306</v>
      </c>
      <c r="G135" s="58">
        <v>2589</v>
      </c>
      <c r="H135" s="58">
        <v>1518</v>
      </c>
      <c r="I135" s="58">
        <v>1336</v>
      </c>
      <c r="J135" s="58">
        <v>2432</v>
      </c>
      <c r="K135" s="58">
        <v>544</v>
      </c>
      <c r="L135" s="58">
        <v>2818</v>
      </c>
      <c r="M135" s="58">
        <v>2536</v>
      </c>
      <c r="N135" s="58">
        <v>2683</v>
      </c>
      <c r="O135" s="2">
        <v>20705</v>
      </c>
    </row>
    <row r="136" spans="1:15" ht="11.25" x14ac:dyDescent="0.2">
      <c r="A136" s="10" t="s">
        <v>185</v>
      </c>
      <c r="B136" s="62" t="s">
        <v>57</v>
      </c>
      <c r="C136" s="58">
        <v>31403</v>
      </c>
      <c r="D136" s="58">
        <v>25849</v>
      </c>
      <c r="E136" s="58">
        <v>38544</v>
      </c>
      <c r="F136" s="58">
        <v>38362</v>
      </c>
      <c r="G136" s="58">
        <v>33774</v>
      </c>
      <c r="H136" s="58">
        <v>24238</v>
      </c>
      <c r="I136" s="58">
        <v>55481</v>
      </c>
      <c r="J136" s="58">
        <v>40118</v>
      </c>
      <c r="K136" s="58">
        <v>52305</v>
      </c>
      <c r="L136" s="58">
        <v>29131</v>
      </c>
      <c r="M136" s="58">
        <v>31429</v>
      </c>
      <c r="N136" s="58">
        <v>32425</v>
      </c>
      <c r="O136" s="2">
        <v>433059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34617</v>
      </c>
      <c r="D138" s="15">
        <v>28048</v>
      </c>
      <c r="E138" s="15">
        <v>45065</v>
      </c>
      <c r="F138" s="15">
        <v>44126</v>
      </c>
      <c r="G138" s="15">
        <v>40511</v>
      </c>
      <c r="H138" s="15">
        <v>28694</v>
      </c>
      <c r="I138" s="15">
        <v>59686</v>
      </c>
      <c r="J138" s="15">
        <v>47194</v>
      </c>
      <c r="K138" s="15">
        <v>54767</v>
      </c>
      <c r="L138" s="15">
        <v>34890</v>
      </c>
      <c r="M138" s="15">
        <v>37274</v>
      </c>
      <c r="N138" s="15">
        <v>38462</v>
      </c>
      <c r="O138" s="15">
        <v>493334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4409</v>
      </c>
      <c r="D140" s="58">
        <v>4632</v>
      </c>
      <c r="E140" s="58">
        <v>4771</v>
      </c>
      <c r="F140" s="58">
        <v>4812</v>
      </c>
      <c r="G140" s="58">
        <v>4844</v>
      </c>
      <c r="H140" s="58">
        <v>4903</v>
      </c>
      <c r="I140" s="58">
        <v>4918</v>
      </c>
      <c r="J140" s="58">
        <v>4905</v>
      </c>
      <c r="K140" s="58">
        <v>4841</v>
      </c>
      <c r="L140" s="58">
        <v>4852</v>
      </c>
      <c r="M140" s="58">
        <v>4783</v>
      </c>
      <c r="N140" s="58">
        <v>4768</v>
      </c>
      <c r="O140" s="2">
        <v>57438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39026</v>
      </c>
      <c r="D142" s="20">
        <v>32680</v>
      </c>
      <c r="E142" s="20">
        <v>49836</v>
      </c>
      <c r="F142" s="20">
        <v>48938</v>
      </c>
      <c r="G142" s="20">
        <v>45355</v>
      </c>
      <c r="H142" s="20">
        <v>33597</v>
      </c>
      <c r="I142" s="20">
        <v>64604</v>
      </c>
      <c r="J142" s="20">
        <v>52099</v>
      </c>
      <c r="K142" s="20">
        <v>59608</v>
      </c>
      <c r="L142" s="20">
        <v>39742</v>
      </c>
      <c r="M142" s="20">
        <v>42057</v>
      </c>
      <c r="N142" s="20">
        <v>43230</v>
      </c>
      <c r="O142" s="20">
        <v>550772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4241</v>
      </c>
      <c r="D146" s="58">
        <v>5038</v>
      </c>
      <c r="E146" s="58">
        <v>4491</v>
      </c>
      <c r="F146" s="58">
        <v>4913</v>
      </c>
      <c r="G146" s="58">
        <v>4002</v>
      </c>
      <c r="H146" s="58">
        <v>3649</v>
      </c>
      <c r="I146" s="58">
        <v>4228</v>
      </c>
      <c r="J146" s="58">
        <v>4262</v>
      </c>
      <c r="K146" s="58">
        <v>3816</v>
      </c>
      <c r="L146" s="58">
        <v>3988</v>
      </c>
      <c r="M146" s="58">
        <v>4020</v>
      </c>
      <c r="N146" s="58">
        <v>4100</v>
      </c>
      <c r="O146" s="2">
        <v>50748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50</v>
      </c>
      <c r="E148" s="58">
        <v>0</v>
      </c>
      <c r="F148" s="58">
        <v>0</v>
      </c>
      <c r="G148" s="58">
        <v>0</v>
      </c>
      <c r="H148" s="58">
        <v>55</v>
      </c>
      <c r="I148" s="58">
        <v>154</v>
      </c>
      <c r="J148" s="58">
        <v>0</v>
      </c>
      <c r="K148" s="58">
        <v>0</v>
      </c>
      <c r="L148" s="58">
        <v>642</v>
      </c>
      <c r="M148" s="58">
        <v>600</v>
      </c>
      <c r="N148" s="58">
        <v>100</v>
      </c>
      <c r="O148" s="2">
        <v>1601</v>
      </c>
    </row>
    <row r="149" spans="1:15" ht="11.25" x14ac:dyDescent="0.2">
      <c r="A149" s="42" t="s">
        <v>505</v>
      </c>
      <c r="B149" s="62" t="s">
        <v>64</v>
      </c>
      <c r="C149" s="58">
        <v>414</v>
      </c>
      <c r="D149" s="58">
        <v>285</v>
      </c>
      <c r="E149" s="58">
        <v>161</v>
      </c>
      <c r="F149" s="58">
        <v>126</v>
      </c>
      <c r="G149" s="58">
        <v>288</v>
      </c>
      <c r="H149" s="58">
        <v>0</v>
      </c>
      <c r="I149" s="58">
        <v>105</v>
      </c>
      <c r="J149" s="58">
        <v>100</v>
      </c>
      <c r="K149" s="58">
        <v>238</v>
      </c>
      <c r="L149" s="58">
        <v>96</v>
      </c>
      <c r="M149" s="58">
        <v>300</v>
      </c>
      <c r="N149" s="58">
        <v>300</v>
      </c>
      <c r="O149" s="2">
        <v>2413</v>
      </c>
    </row>
    <row r="150" spans="1:15" ht="11.25" x14ac:dyDescent="0.2">
      <c r="A150" s="10" t="s">
        <v>506</v>
      </c>
      <c r="B150" s="62" t="s">
        <v>459</v>
      </c>
      <c r="C150" s="58">
        <v>881</v>
      </c>
      <c r="D150" s="58">
        <v>1664</v>
      </c>
      <c r="E150" s="58">
        <v>2212</v>
      </c>
      <c r="F150" s="58">
        <v>3490</v>
      </c>
      <c r="G150" s="58">
        <v>1339</v>
      </c>
      <c r="H150" s="58">
        <v>2647</v>
      </c>
      <c r="I150" s="58">
        <v>302</v>
      </c>
      <c r="J150" s="58">
        <v>668</v>
      </c>
      <c r="K150" s="58">
        <v>842</v>
      </c>
      <c r="L150" s="58">
        <v>630</v>
      </c>
      <c r="M150" s="58">
        <v>700</v>
      </c>
      <c r="N150" s="58">
        <v>800</v>
      </c>
      <c r="O150" s="2">
        <v>16175</v>
      </c>
    </row>
    <row r="151" spans="1:15" ht="11.25" x14ac:dyDescent="0.2">
      <c r="A151" s="10"/>
      <c r="B151" s="4" t="s">
        <v>65</v>
      </c>
      <c r="C151" s="15">
        <v>5536</v>
      </c>
      <c r="D151" s="15">
        <v>7037</v>
      </c>
      <c r="E151" s="15">
        <v>6864</v>
      </c>
      <c r="F151" s="15">
        <v>8529</v>
      </c>
      <c r="G151" s="15">
        <v>5629</v>
      </c>
      <c r="H151" s="15">
        <v>6351</v>
      </c>
      <c r="I151" s="15">
        <v>4789</v>
      </c>
      <c r="J151" s="15">
        <v>5030</v>
      </c>
      <c r="K151" s="15">
        <v>4896</v>
      </c>
      <c r="L151" s="15">
        <v>5356</v>
      </c>
      <c r="M151" s="15">
        <v>5620</v>
      </c>
      <c r="N151" s="15">
        <v>5300</v>
      </c>
      <c r="O151" s="15">
        <v>70937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6663</v>
      </c>
      <c r="D154" s="58">
        <v>7263</v>
      </c>
      <c r="E154" s="58">
        <v>6895</v>
      </c>
      <c r="F154" s="58">
        <v>6895</v>
      </c>
      <c r="G154" s="58">
        <v>5997</v>
      </c>
      <c r="H154" s="58">
        <v>5997</v>
      </c>
      <c r="I154" s="58">
        <v>5997</v>
      </c>
      <c r="J154" s="58">
        <v>5997</v>
      </c>
      <c r="K154" s="58">
        <v>5997</v>
      </c>
      <c r="L154" s="58">
        <v>5997</v>
      </c>
      <c r="M154" s="58">
        <v>5997</v>
      </c>
      <c r="N154" s="58">
        <v>5997</v>
      </c>
      <c r="O154" s="2">
        <v>75692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6663</v>
      </c>
      <c r="D159" s="15">
        <v>7263</v>
      </c>
      <c r="E159" s="15">
        <v>6895</v>
      </c>
      <c r="F159" s="15">
        <v>6895</v>
      </c>
      <c r="G159" s="15">
        <v>5997</v>
      </c>
      <c r="H159" s="15">
        <v>5997</v>
      </c>
      <c r="I159" s="15">
        <v>5997</v>
      </c>
      <c r="J159" s="15">
        <v>5997</v>
      </c>
      <c r="K159" s="15">
        <v>5997</v>
      </c>
      <c r="L159" s="15">
        <v>5997</v>
      </c>
      <c r="M159" s="15">
        <v>5997</v>
      </c>
      <c r="N159" s="15">
        <v>5997</v>
      </c>
      <c r="O159" s="15">
        <v>75692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12199</v>
      </c>
      <c r="D161" s="15">
        <v>14300</v>
      </c>
      <c r="E161" s="15">
        <v>13759</v>
      </c>
      <c r="F161" s="15">
        <v>15424</v>
      </c>
      <c r="G161" s="15">
        <v>11626</v>
      </c>
      <c r="H161" s="15">
        <v>12348</v>
      </c>
      <c r="I161" s="15">
        <v>10786</v>
      </c>
      <c r="J161" s="15">
        <v>11027</v>
      </c>
      <c r="K161" s="15">
        <v>10893</v>
      </c>
      <c r="L161" s="15">
        <v>11353</v>
      </c>
      <c r="M161" s="15">
        <v>11617</v>
      </c>
      <c r="N161" s="15">
        <v>11297</v>
      </c>
      <c r="O161" s="15">
        <v>146629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-1220</v>
      </c>
      <c r="D164" s="58">
        <v>-1220</v>
      </c>
      <c r="E164" s="58">
        <v>-1220</v>
      </c>
      <c r="F164" s="58">
        <v>-1220</v>
      </c>
      <c r="G164" s="58">
        <v>-1220</v>
      </c>
      <c r="H164" s="58">
        <v>-1220</v>
      </c>
      <c r="I164" s="58">
        <v>-1220</v>
      </c>
      <c r="J164" s="58">
        <v>-1220</v>
      </c>
      <c r="K164" s="58">
        <v>-1220</v>
      </c>
      <c r="L164" s="58">
        <v>-1220</v>
      </c>
      <c r="M164" s="58">
        <v>-1220</v>
      </c>
      <c r="N164" s="58">
        <v>-1220</v>
      </c>
      <c r="O164" s="2">
        <v>-14640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10979</v>
      </c>
      <c r="D166" s="20">
        <v>13080</v>
      </c>
      <c r="E166" s="20">
        <v>12539</v>
      </c>
      <c r="F166" s="20">
        <v>14204</v>
      </c>
      <c r="G166" s="20">
        <v>10406</v>
      </c>
      <c r="H166" s="20">
        <v>11128</v>
      </c>
      <c r="I166" s="20">
        <v>9566</v>
      </c>
      <c r="J166" s="20">
        <v>9807</v>
      </c>
      <c r="K166" s="20">
        <v>9673</v>
      </c>
      <c r="L166" s="20">
        <v>10133</v>
      </c>
      <c r="M166" s="20">
        <v>10397</v>
      </c>
      <c r="N166" s="20">
        <v>10077</v>
      </c>
      <c r="O166" s="20">
        <v>131989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604</v>
      </c>
      <c r="D172" s="58">
        <v>604</v>
      </c>
      <c r="E172" s="58">
        <v>604</v>
      </c>
      <c r="F172" s="58">
        <v>604</v>
      </c>
      <c r="G172" s="58">
        <v>604</v>
      </c>
      <c r="H172" s="58">
        <v>604</v>
      </c>
      <c r="I172" s="58">
        <v>604</v>
      </c>
      <c r="J172" s="58">
        <v>604</v>
      </c>
      <c r="K172" s="58">
        <v>604</v>
      </c>
      <c r="L172" s="58">
        <v>604</v>
      </c>
      <c r="M172" s="58">
        <v>604</v>
      </c>
      <c r="N172" s="58">
        <v>604</v>
      </c>
      <c r="O172" s="2">
        <v>7248</v>
      </c>
    </row>
    <row r="173" spans="1:15" ht="11.25" x14ac:dyDescent="0.2">
      <c r="A173" s="10" t="s">
        <v>210</v>
      </c>
      <c r="B173" s="62" t="s">
        <v>75</v>
      </c>
      <c r="C173" s="58">
        <v>1264</v>
      </c>
      <c r="D173" s="58">
        <v>1264</v>
      </c>
      <c r="E173" s="58">
        <v>1264</v>
      </c>
      <c r="F173" s="58">
        <v>1264</v>
      </c>
      <c r="G173" s="58">
        <v>1264</v>
      </c>
      <c r="H173" s="58">
        <v>1264</v>
      </c>
      <c r="I173" s="58">
        <v>1264</v>
      </c>
      <c r="J173" s="58">
        <v>1264</v>
      </c>
      <c r="K173" s="58">
        <v>1264</v>
      </c>
      <c r="L173" s="58">
        <v>1264</v>
      </c>
      <c r="M173" s="58">
        <v>1264</v>
      </c>
      <c r="N173" s="58">
        <v>1264</v>
      </c>
      <c r="O173" s="2">
        <v>15168</v>
      </c>
    </row>
    <row r="174" spans="1:15" ht="11.25" x14ac:dyDescent="0.2">
      <c r="A174" s="10" t="s">
        <v>256</v>
      </c>
      <c r="B174" s="62" t="s">
        <v>446</v>
      </c>
      <c r="C174" s="58">
        <v>1041</v>
      </c>
      <c r="D174" s="58">
        <v>791</v>
      </c>
      <c r="E174" s="58">
        <v>931</v>
      </c>
      <c r="F174" s="58">
        <v>894</v>
      </c>
      <c r="G174" s="58">
        <v>964</v>
      </c>
      <c r="H174" s="58">
        <v>939</v>
      </c>
      <c r="I174" s="58">
        <v>949</v>
      </c>
      <c r="J174" s="58">
        <v>1011</v>
      </c>
      <c r="K174" s="58">
        <v>915</v>
      </c>
      <c r="L174" s="58">
        <v>994</v>
      </c>
      <c r="M174" s="58">
        <v>950</v>
      </c>
      <c r="N174" s="58">
        <v>917</v>
      </c>
      <c r="O174" s="2">
        <v>11296</v>
      </c>
    </row>
    <row r="175" spans="1:15" ht="11.25" x14ac:dyDescent="0.2">
      <c r="A175" s="10"/>
      <c r="B175" s="4" t="s">
        <v>448</v>
      </c>
      <c r="C175" s="15">
        <v>2909</v>
      </c>
      <c r="D175" s="15">
        <v>2659</v>
      </c>
      <c r="E175" s="15">
        <v>2799</v>
      </c>
      <c r="F175" s="15">
        <v>2762</v>
      </c>
      <c r="G175" s="15">
        <v>2832</v>
      </c>
      <c r="H175" s="15">
        <v>2807</v>
      </c>
      <c r="I175" s="15">
        <v>2817</v>
      </c>
      <c r="J175" s="15">
        <v>2879</v>
      </c>
      <c r="K175" s="15">
        <v>2783</v>
      </c>
      <c r="L175" s="15">
        <v>2862</v>
      </c>
      <c r="M175" s="15">
        <v>2818</v>
      </c>
      <c r="N175" s="15">
        <v>2785</v>
      </c>
      <c r="O175" s="15">
        <v>33712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2909</v>
      </c>
      <c r="D179" s="20">
        <v>2659</v>
      </c>
      <c r="E179" s="20">
        <v>2799</v>
      </c>
      <c r="F179" s="20">
        <v>2762</v>
      </c>
      <c r="G179" s="20">
        <v>2832</v>
      </c>
      <c r="H179" s="20">
        <v>2807</v>
      </c>
      <c r="I179" s="20">
        <v>2817</v>
      </c>
      <c r="J179" s="20">
        <v>2879</v>
      </c>
      <c r="K179" s="20">
        <v>2783</v>
      </c>
      <c r="L179" s="20">
        <v>2862</v>
      </c>
      <c r="M179" s="20">
        <v>2818</v>
      </c>
      <c r="N179" s="20">
        <v>2785</v>
      </c>
      <c r="O179" s="20">
        <v>33712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167</v>
      </c>
      <c r="D187" s="58">
        <v>167</v>
      </c>
      <c r="E187" s="58">
        <v>167</v>
      </c>
      <c r="F187" s="58">
        <v>167</v>
      </c>
      <c r="G187" s="58">
        <v>167</v>
      </c>
      <c r="H187" s="58">
        <v>167</v>
      </c>
      <c r="I187" s="58">
        <v>167</v>
      </c>
      <c r="J187" s="58">
        <v>167</v>
      </c>
      <c r="K187" s="58">
        <v>167</v>
      </c>
      <c r="L187" s="58">
        <v>167</v>
      </c>
      <c r="M187" s="58">
        <v>167</v>
      </c>
      <c r="N187" s="58">
        <v>167</v>
      </c>
      <c r="O187" s="2">
        <v>2004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167</v>
      </c>
      <c r="D189" s="20">
        <v>167</v>
      </c>
      <c r="E189" s="20">
        <v>167</v>
      </c>
      <c r="F189" s="20">
        <v>167</v>
      </c>
      <c r="G189" s="20">
        <v>167</v>
      </c>
      <c r="H189" s="20">
        <v>167</v>
      </c>
      <c r="I189" s="20">
        <v>167</v>
      </c>
      <c r="J189" s="20">
        <v>167</v>
      </c>
      <c r="K189" s="20">
        <v>167</v>
      </c>
      <c r="L189" s="20">
        <v>167</v>
      </c>
      <c r="M189" s="20">
        <v>167</v>
      </c>
      <c r="N189" s="20">
        <v>167</v>
      </c>
      <c r="O189" s="20">
        <v>2004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278</v>
      </c>
      <c r="D195" s="58">
        <v>278</v>
      </c>
      <c r="E195" s="58">
        <v>278</v>
      </c>
      <c r="F195" s="58">
        <v>278</v>
      </c>
      <c r="G195" s="58">
        <v>278</v>
      </c>
      <c r="H195" s="58">
        <v>278</v>
      </c>
      <c r="I195" s="58">
        <v>278</v>
      </c>
      <c r="J195" s="58">
        <v>278</v>
      </c>
      <c r="K195" s="58">
        <v>278</v>
      </c>
      <c r="L195" s="58">
        <v>278</v>
      </c>
      <c r="M195" s="58">
        <v>278</v>
      </c>
      <c r="N195" s="58">
        <v>278</v>
      </c>
      <c r="O195" s="2">
        <v>3336</v>
      </c>
    </row>
    <row r="196" spans="1:15" ht="11.25" x14ac:dyDescent="0.2">
      <c r="A196" s="10" t="s">
        <v>503</v>
      </c>
      <c r="B196" s="62" t="s">
        <v>84</v>
      </c>
      <c r="C196" s="58">
        <v>2557</v>
      </c>
      <c r="D196" s="58">
        <v>2557</v>
      </c>
      <c r="E196" s="58">
        <v>2557</v>
      </c>
      <c r="F196" s="58">
        <v>2557</v>
      </c>
      <c r="G196" s="58">
        <v>2557</v>
      </c>
      <c r="H196" s="58">
        <v>2557</v>
      </c>
      <c r="I196" s="58">
        <v>2557</v>
      </c>
      <c r="J196" s="58">
        <v>2557</v>
      </c>
      <c r="K196" s="58">
        <v>2557</v>
      </c>
      <c r="L196" s="58">
        <v>2557</v>
      </c>
      <c r="M196" s="58">
        <v>2557</v>
      </c>
      <c r="N196" s="58">
        <v>2557</v>
      </c>
      <c r="O196" s="2">
        <v>30684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325</v>
      </c>
      <c r="D198" s="58">
        <v>358</v>
      </c>
      <c r="E198" s="58">
        <v>372</v>
      </c>
      <c r="F198" s="58">
        <v>386</v>
      </c>
      <c r="G198" s="58">
        <v>386</v>
      </c>
      <c r="H198" s="58">
        <v>386</v>
      </c>
      <c r="I198" s="58">
        <v>386</v>
      </c>
      <c r="J198" s="58">
        <v>386</v>
      </c>
      <c r="K198" s="58">
        <v>386</v>
      </c>
      <c r="L198" s="58">
        <v>386</v>
      </c>
      <c r="M198" s="58">
        <v>386</v>
      </c>
      <c r="N198" s="58">
        <v>386</v>
      </c>
      <c r="O198" s="2">
        <v>4529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3160</v>
      </c>
      <c r="D200" s="20">
        <v>3193</v>
      </c>
      <c r="E200" s="20">
        <v>3207</v>
      </c>
      <c r="F200" s="20">
        <v>3221</v>
      </c>
      <c r="G200" s="20">
        <v>3221</v>
      </c>
      <c r="H200" s="20">
        <v>3221</v>
      </c>
      <c r="I200" s="20">
        <v>3221</v>
      </c>
      <c r="J200" s="20">
        <v>3221</v>
      </c>
      <c r="K200" s="20">
        <v>3221</v>
      </c>
      <c r="L200" s="20">
        <v>3221</v>
      </c>
      <c r="M200" s="20">
        <v>3221</v>
      </c>
      <c r="N200" s="20">
        <v>3221</v>
      </c>
      <c r="O200" s="20">
        <v>38549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97</v>
      </c>
      <c r="D204" s="58">
        <v>97</v>
      </c>
      <c r="E204" s="58">
        <v>97</v>
      </c>
      <c r="F204" s="58">
        <v>97</v>
      </c>
      <c r="G204" s="58">
        <v>97</v>
      </c>
      <c r="H204" s="58">
        <v>97</v>
      </c>
      <c r="I204" s="58">
        <v>97</v>
      </c>
      <c r="J204" s="58">
        <v>97</v>
      </c>
      <c r="K204" s="58">
        <v>97</v>
      </c>
      <c r="L204" s="58">
        <v>97</v>
      </c>
      <c r="M204" s="58">
        <v>97</v>
      </c>
      <c r="N204" s="58">
        <v>97</v>
      </c>
      <c r="O204" s="2">
        <v>1164</v>
      </c>
    </row>
    <row r="205" spans="1:15" ht="11.25" x14ac:dyDescent="0.2">
      <c r="A205" s="10" t="s">
        <v>260</v>
      </c>
      <c r="B205" s="62" t="s">
        <v>87</v>
      </c>
      <c r="C205" s="58">
        <v>15</v>
      </c>
      <c r="D205" s="58">
        <v>15</v>
      </c>
      <c r="E205" s="58">
        <v>15</v>
      </c>
      <c r="F205" s="58">
        <v>15</v>
      </c>
      <c r="G205" s="58">
        <v>15</v>
      </c>
      <c r="H205" s="58">
        <v>15</v>
      </c>
      <c r="I205" s="58">
        <v>15</v>
      </c>
      <c r="J205" s="58">
        <v>15</v>
      </c>
      <c r="K205" s="58">
        <v>15</v>
      </c>
      <c r="L205" s="58">
        <v>15</v>
      </c>
      <c r="M205" s="58">
        <v>15</v>
      </c>
      <c r="N205" s="58">
        <v>15</v>
      </c>
      <c r="O205" s="2">
        <v>180</v>
      </c>
    </row>
    <row r="206" spans="1:15" ht="11.25" x14ac:dyDescent="0.2">
      <c r="A206" s="10" t="s">
        <v>227</v>
      </c>
      <c r="B206" s="62" t="s">
        <v>88</v>
      </c>
      <c r="C206" s="58">
        <v>3</v>
      </c>
      <c r="D206" s="58">
        <v>3</v>
      </c>
      <c r="E206" s="58">
        <v>3</v>
      </c>
      <c r="F206" s="58">
        <v>3</v>
      </c>
      <c r="G206" s="58">
        <v>3</v>
      </c>
      <c r="H206" s="58">
        <v>3</v>
      </c>
      <c r="I206" s="58">
        <v>3</v>
      </c>
      <c r="J206" s="58">
        <v>3</v>
      </c>
      <c r="K206" s="58">
        <v>3</v>
      </c>
      <c r="L206" s="58">
        <v>3</v>
      </c>
      <c r="M206" s="58">
        <v>3</v>
      </c>
      <c r="N206" s="58">
        <v>3</v>
      </c>
      <c r="O206" s="2">
        <v>36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779</v>
      </c>
      <c r="D208" s="58">
        <v>779</v>
      </c>
      <c r="E208" s="58">
        <v>779</v>
      </c>
      <c r="F208" s="58">
        <v>779</v>
      </c>
      <c r="G208" s="58">
        <v>779</v>
      </c>
      <c r="H208" s="58">
        <v>779</v>
      </c>
      <c r="I208" s="58">
        <v>779</v>
      </c>
      <c r="J208" s="58">
        <v>779</v>
      </c>
      <c r="K208" s="58">
        <v>779</v>
      </c>
      <c r="L208" s="58">
        <v>779</v>
      </c>
      <c r="M208" s="58">
        <v>779</v>
      </c>
      <c r="N208" s="58">
        <v>779</v>
      </c>
      <c r="O208" s="2">
        <v>9348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178</v>
      </c>
      <c r="D213" s="58">
        <v>178</v>
      </c>
      <c r="E213" s="58">
        <v>178</v>
      </c>
      <c r="F213" s="58">
        <v>178</v>
      </c>
      <c r="G213" s="58">
        <v>178</v>
      </c>
      <c r="H213" s="58">
        <v>178</v>
      </c>
      <c r="I213" s="58">
        <v>178</v>
      </c>
      <c r="J213" s="58">
        <v>178</v>
      </c>
      <c r="K213" s="58">
        <v>178</v>
      </c>
      <c r="L213" s="58">
        <v>178</v>
      </c>
      <c r="M213" s="58">
        <v>178</v>
      </c>
      <c r="N213" s="58">
        <v>178</v>
      </c>
      <c r="O213" s="2">
        <v>2136</v>
      </c>
    </row>
    <row r="214" spans="1:15" ht="11.25" x14ac:dyDescent="0.2">
      <c r="A214" s="10" t="s">
        <v>220</v>
      </c>
      <c r="B214" s="62" t="s">
        <v>92</v>
      </c>
      <c r="C214" s="58">
        <v>16</v>
      </c>
      <c r="D214" s="58">
        <v>16</v>
      </c>
      <c r="E214" s="58">
        <v>16</v>
      </c>
      <c r="F214" s="58">
        <v>16</v>
      </c>
      <c r="G214" s="58">
        <v>16</v>
      </c>
      <c r="H214" s="58">
        <v>16</v>
      </c>
      <c r="I214" s="58">
        <v>16</v>
      </c>
      <c r="J214" s="58">
        <v>16</v>
      </c>
      <c r="K214" s="58">
        <v>16</v>
      </c>
      <c r="L214" s="58">
        <v>16</v>
      </c>
      <c r="M214" s="58">
        <v>16</v>
      </c>
      <c r="N214" s="58">
        <v>16</v>
      </c>
      <c r="O214" s="2">
        <v>192</v>
      </c>
    </row>
    <row r="215" spans="1:15" ht="11.25" x14ac:dyDescent="0.2">
      <c r="A215" s="42" t="s">
        <v>508</v>
      </c>
      <c r="B215" s="62" t="s">
        <v>507</v>
      </c>
      <c r="C215" s="58">
        <v>692</v>
      </c>
      <c r="D215" s="58">
        <v>692</v>
      </c>
      <c r="E215" s="58">
        <v>692</v>
      </c>
      <c r="F215" s="58">
        <v>692</v>
      </c>
      <c r="G215" s="58">
        <v>692</v>
      </c>
      <c r="H215" s="58">
        <v>692</v>
      </c>
      <c r="I215" s="58">
        <v>692</v>
      </c>
      <c r="J215" s="58">
        <v>692</v>
      </c>
      <c r="K215" s="58">
        <v>692</v>
      </c>
      <c r="L215" s="58">
        <v>692</v>
      </c>
      <c r="M215" s="58">
        <v>692</v>
      </c>
      <c r="N215" s="58">
        <v>692</v>
      </c>
      <c r="O215" s="2">
        <v>8304</v>
      </c>
    </row>
    <row r="216" spans="1:15" ht="11.25" x14ac:dyDescent="0.2">
      <c r="A216" s="10" t="s">
        <v>509</v>
      </c>
      <c r="B216" s="62" t="s">
        <v>93</v>
      </c>
      <c r="C216" s="58">
        <v>34</v>
      </c>
      <c r="D216" s="58">
        <v>34</v>
      </c>
      <c r="E216" s="58">
        <v>34</v>
      </c>
      <c r="F216" s="58">
        <v>34</v>
      </c>
      <c r="G216" s="58">
        <v>34</v>
      </c>
      <c r="H216" s="58">
        <v>34</v>
      </c>
      <c r="I216" s="58">
        <v>34</v>
      </c>
      <c r="J216" s="58">
        <v>34</v>
      </c>
      <c r="K216" s="58">
        <v>34</v>
      </c>
      <c r="L216" s="58">
        <v>34</v>
      </c>
      <c r="M216" s="58">
        <v>34</v>
      </c>
      <c r="N216" s="58">
        <v>34</v>
      </c>
      <c r="O216" s="2">
        <v>408</v>
      </c>
    </row>
    <row r="217" spans="1:15" ht="11.25" x14ac:dyDescent="0.2">
      <c r="A217" s="10"/>
      <c r="B217" s="4" t="s">
        <v>94</v>
      </c>
      <c r="C217" s="15">
        <v>920</v>
      </c>
      <c r="D217" s="15">
        <v>920</v>
      </c>
      <c r="E217" s="15">
        <v>920</v>
      </c>
      <c r="F217" s="15">
        <v>920</v>
      </c>
      <c r="G217" s="15">
        <v>920</v>
      </c>
      <c r="H217" s="15">
        <v>920</v>
      </c>
      <c r="I217" s="15">
        <v>920</v>
      </c>
      <c r="J217" s="15">
        <v>920</v>
      </c>
      <c r="K217" s="15">
        <v>920</v>
      </c>
      <c r="L217" s="15">
        <v>920</v>
      </c>
      <c r="M217" s="15">
        <v>920</v>
      </c>
      <c r="N217" s="15">
        <v>920</v>
      </c>
      <c r="O217" s="15">
        <v>11040</v>
      </c>
    </row>
    <row r="218" spans="1:15" ht="11.25" x14ac:dyDescent="0.2">
      <c r="A218" s="10" t="s">
        <v>262</v>
      </c>
      <c r="B218" s="62" t="s">
        <v>95</v>
      </c>
      <c r="C218" s="58">
        <v>263</v>
      </c>
      <c r="D218" s="58">
        <v>247</v>
      </c>
      <c r="E218" s="58">
        <v>229</v>
      </c>
      <c r="F218" s="58">
        <v>163</v>
      </c>
      <c r="G218" s="58">
        <v>140</v>
      </c>
      <c r="H218" s="58">
        <v>153</v>
      </c>
      <c r="I218" s="58">
        <v>179</v>
      </c>
      <c r="J218" s="58">
        <v>172</v>
      </c>
      <c r="K218" s="58">
        <v>114</v>
      </c>
      <c r="L218" s="58">
        <v>117</v>
      </c>
      <c r="M218" s="58">
        <v>300</v>
      </c>
      <c r="N218" s="58">
        <v>500</v>
      </c>
      <c r="O218" s="2">
        <v>2577</v>
      </c>
    </row>
    <row r="219" spans="1:15" ht="11.25" x14ac:dyDescent="0.2">
      <c r="A219" s="10"/>
      <c r="B219" s="4" t="s">
        <v>96</v>
      </c>
      <c r="C219" s="15">
        <v>1183</v>
      </c>
      <c r="D219" s="15">
        <v>1167</v>
      </c>
      <c r="E219" s="15">
        <v>1149</v>
      </c>
      <c r="F219" s="15">
        <v>1083</v>
      </c>
      <c r="G219" s="15">
        <v>1060</v>
      </c>
      <c r="H219" s="15">
        <v>1073</v>
      </c>
      <c r="I219" s="15">
        <v>1099</v>
      </c>
      <c r="J219" s="15">
        <v>1092</v>
      </c>
      <c r="K219" s="15">
        <v>1034</v>
      </c>
      <c r="L219" s="15">
        <v>1037</v>
      </c>
      <c r="M219" s="15">
        <v>1220</v>
      </c>
      <c r="N219" s="15">
        <v>1420</v>
      </c>
      <c r="O219" s="15">
        <v>13617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29</v>
      </c>
      <c r="D222" s="58">
        <v>29</v>
      </c>
      <c r="E222" s="58">
        <v>29</v>
      </c>
      <c r="F222" s="58">
        <v>29</v>
      </c>
      <c r="G222" s="58">
        <v>29</v>
      </c>
      <c r="H222" s="58">
        <v>29</v>
      </c>
      <c r="I222" s="58">
        <v>29</v>
      </c>
      <c r="J222" s="58">
        <v>29</v>
      </c>
      <c r="K222" s="58">
        <v>29</v>
      </c>
      <c r="L222" s="58">
        <v>29</v>
      </c>
      <c r="M222" s="58">
        <v>29</v>
      </c>
      <c r="N222" s="58">
        <v>29</v>
      </c>
      <c r="O222" s="2">
        <v>348</v>
      </c>
    </row>
    <row r="223" spans="1:15" ht="11.25" x14ac:dyDescent="0.2">
      <c r="A223" s="10" t="s">
        <v>263</v>
      </c>
      <c r="B223" s="62" t="s">
        <v>98</v>
      </c>
      <c r="C223" s="58">
        <v>539</v>
      </c>
      <c r="D223" s="58">
        <v>539</v>
      </c>
      <c r="E223" s="58">
        <v>539</v>
      </c>
      <c r="F223" s="58">
        <v>539</v>
      </c>
      <c r="G223" s="58">
        <v>539</v>
      </c>
      <c r="H223" s="58">
        <v>539</v>
      </c>
      <c r="I223" s="58">
        <v>539</v>
      </c>
      <c r="J223" s="58">
        <v>539</v>
      </c>
      <c r="K223" s="58">
        <v>539</v>
      </c>
      <c r="L223" s="58">
        <v>539</v>
      </c>
      <c r="M223" s="58">
        <v>539</v>
      </c>
      <c r="N223" s="58">
        <v>539</v>
      </c>
      <c r="O223" s="2">
        <v>6468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6</v>
      </c>
      <c r="D225" s="58">
        <v>6</v>
      </c>
      <c r="E225" s="58">
        <v>6</v>
      </c>
      <c r="F225" s="58">
        <v>6</v>
      </c>
      <c r="G225" s="58">
        <v>6</v>
      </c>
      <c r="H225" s="58">
        <v>6</v>
      </c>
      <c r="I225" s="58">
        <v>6</v>
      </c>
      <c r="J225" s="58">
        <v>6</v>
      </c>
      <c r="K225" s="58">
        <v>6</v>
      </c>
      <c r="L225" s="58">
        <v>6</v>
      </c>
      <c r="M225" s="58">
        <v>6</v>
      </c>
      <c r="N225" s="58">
        <v>6</v>
      </c>
      <c r="O225" s="2">
        <v>72</v>
      </c>
    </row>
    <row r="226" spans="1:15" ht="11.25" x14ac:dyDescent="0.2">
      <c r="A226" s="10" t="s">
        <v>215</v>
      </c>
      <c r="B226" s="62" t="s">
        <v>101</v>
      </c>
      <c r="C226" s="58">
        <v>2</v>
      </c>
      <c r="D226" s="58">
        <v>2</v>
      </c>
      <c r="E226" s="58">
        <v>2</v>
      </c>
      <c r="F226" s="58">
        <v>2</v>
      </c>
      <c r="G226" s="58">
        <v>2</v>
      </c>
      <c r="H226" s="58">
        <v>2</v>
      </c>
      <c r="I226" s="58">
        <v>2</v>
      </c>
      <c r="J226" s="58">
        <v>2</v>
      </c>
      <c r="K226" s="58">
        <v>2</v>
      </c>
      <c r="L226" s="58">
        <v>2</v>
      </c>
      <c r="M226" s="58">
        <v>2</v>
      </c>
      <c r="N226" s="58">
        <v>2</v>
      </c>
      <c r="O226" s="2">
        <v>24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23</v>
      </c>
      <c r="D229" s="58">
        <v>23</v>
      </c>
      <c r="E229" s="58">
        <v>23</v>
      </c>
      <c r="F229" s="58">
        <v>23</v>
      </c>
      <c r="G229" s="58">
        <v>23</v>
      </c>
      <c r="H229" s="58">
        <v>23</v>
      </c>
      <c r="I229" s="58">
        <v>23</v>
      </c>
      <c r="J229" s="58">
        <v>23</v>
      </c>
      <c r="K229" s="58">
        <v>23</v>
      </c>
      <c r="L229" s="58">
        <v>23</v>
      </c>
      <c r="M229" s="58">
        <v>23</v>
      </c>
      <c r="N229" s="58">
        <v>23</v>
      </c>
      <c r="O229" s="2">
        <v>276</v>
      </c>
    </row>
    <row r="230" spans="1:15" ht="11.25" x14ac:dyDescent="0.2">
      <c r="A230" s="10"/>
      <c r="B230" s="4" t="s">
        <v>103</v>
      </c>
      <c r="C230" s="15">
        <v>2676</v>
      </c>
      <c r="D230" s="15">
        <v>2660</v>
      </c>
      <c r="E230" s="15">
        <v>2642</v>
      </c>
      <c r="F230" s="15">
        <v>2576</v>
      </c>
      <c r="G230" s="15">
        <v>2553</v>
      </c>
      <c r="H230" s="15">
        <v>2566</v>
      </c>
      <c r="I230" s="15">
        <v>2592</v>
      </c>
      <c r="J230" s="15">
        <v>2585</v>
      </c>
      <c r="K230" s="15">
        <v>2527</v>
      </c>
      <c r="L230" s="15">
        <v>2530</v>
      </c>
      <c r="M230" s="15">
        <v>2713</v>
      </c>
      <c r="N230" s="15">
        <v>2913</v>
      </c>
      <c r="O230" s="15">
        <v>31533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5836</v>
      </c>
      <c r="D232" s="17">
        <v>5853</v>
      </c>
      <c r="E232" s="17">
        <v>5849</v>
      </c>
      <c r="F232" s="17">
        <v>5797</v>
      </c>
      <c r="G232" s="17">
        <v>5774</v>
      </c>
      <c r="H232" s="17">
        <v>5787</v>
      </c>
      <c r="I232" s="17">
        <v>5813</v>
      </c>
      <c r="J232" s="17">
        <v>5806</v>
      </c>
      <c r="K232" s="17">
        <v>5748</v>
      </c>
      <c r="L232" s="17">
        <v>5751</v>
      </c>
      <c r="M232" s="17">
        <v>5934</v>
      </c>
      <c r="N232" s="17">
        <v>6134</v>
      </c>
      <c r="O232" s="17">
        <v>70082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127675</v>
      </c>
      <c r="D234" s="20">
        <v>115714</v>
      </c>
      <c r="E234" s="20">
        <v>139998</v>
      </c>
      <c r="F234" s="20">
        <v>139924</v>
      </c>
      <c r="G234" s="20">
        <v>132513</v>
      </c>
      <c r="H234" s="20">
        <v>122707</v>
      </c>
      <c r="I234" s="20">
        <v>153068</v>
      </c>
      <c r="J234" s="20">
        <v>139839</v>
      </c>
      <c r="K234" s="20">
        <v>145268</v>
      </c>
      <c r="L234" s="20">
        <v>127737</v>
      </c>
      <c r="M234" s="20">
        <v>127033</v>
      </c>
      <c r="N234" s="20">
        <v>133921</v>
      </c>
      <c r="O234" s="20">
        <v>1605397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72746</v>
      </c>
      <c r="D236" s="15">
        <v>94840</v>
      </c>
      <c r="E236" s="15">
        <v>76876</v>
      </c>
      <c r="F236" s="15">
        <v>78806</v>
      </c>
      <c r="G236" s="15">
        <v>87660</v>
      </c>
      <c r="H236" s="15">
        <v>100140</v>
      </c>
      <c r="I236" s="15">
        <v>70474</v>
      </c>
      <c r="J236" s="15">
        <v>83122</v>
      </c>
      <c r="K236" s="15">
        <v>74789</v>
      </c>
      <c r="L236" s="15">
        <v>92809</v>
      </c>
      <c r="M236" s="15">
        <v>90376</v>
      </c>
      <c r="N236" s="15">
        <v>82824</v>
      </c>
      <c r="O236" s="15">
        <v>1005460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7413</v>
      </c>
      <c r="D239" s="58">
        <v>7228</v>
      </c>
      <c r="E239" s="58">
        <v>7330</v>
      </c>
      <c r="F239" s="58">
        <v>7325</v>
      </c>
      <c r="G239" s="58">
        <v>6460</v>
      </c>
      <c r="H239" s="58">
        <v>6479</v>
      </c>
      <c r="I239" s="58">
        <v>6874</v>
      </c>
      <c r="J239" s="58">
        <v>6255</v>
      </c>
      <c r="K239" s="58">
        <v>6018</v>
      </c>
      <c r="L239" s="58">
        <v>6785</v>
      </c>
      <c r="M239" s="58">
        <v>6784</v>
      </c>
      <c r="N239" s="58">
        <v>7416</v>
      </c>
      <c r="O239" s="2">
        <v>82367</v>
      </c>
    </row>
    <row r="240" spans="1:15" ht="11.25" x14ac:dyDescent="0.2">
      <c r="A240" s="10" t="s">
        <v>236</v>
      </c>
      <c r="B240" s="62" t="s">
        <v>52</v>
      </c>
      <c r="C240" s="58">
        <v>2325</v>
      </c>
      <c r="D240" s="58">
        <v>2187</v>
      </c>
      <c r="E240" s="58">
        <v>2176</v>
      </c>
      <c r="F240" s="58">
        <v>1966</v>
      </c>
      <c r="G240" s="58">
        <v>1706</v>
      </c>
      <c r="H240" s="58">
        <v>1715</v>
      </c>
      <c r="I240" s="58">
        <v>1742</v>
      </c>
      <c r="J240" s="58">
        <v>1710</v>
      </c>
      <c r="K240" s="58">
        <v>1625</v>
      </c>
      <c r="L240" s="58">
        <v>1795</v>
      </c>
      <c r="M240" s="58">
        <v>1775</v>
      </c>
      <c r="N240" s="58">
        <v>2053</v>
      </c>
      <c r="O240" s="2">
        <v>22775</v>
      </c>
    </row>
    <row r="241" spans="1:15" ht="11.25" x14ac:dyDescent="0.2">
      <c r="A241" s="10" t="s">
        <v>233</v>
      </c>
      <c r="B241" s="62" t="s">
        <v>456</v>
      </c>
      <c r="C241" s="58">
        <v>344</v>
      </c>
      <c r="D241" s="58">
        <v>387</v>
      </c>
      <c r="E241" s="58">
        <v>386</v>
      </c>
      <c r="F241" s="58">
        <v>370</v>
      </c>
      <c r="G241" s="58">
        <v>373</v>
      </c>
      <c r="H241" s="58">
        <v>380</v>
      </c>
      <c r="I241" s="58">
        <v>392</v>
      </c>
      <c r="J241" s="58">
        <v>384</v>
      </c>
      <c r="K241" s="58">
        <v>308</v>
      </c>
      <c r="L241" s="58">
        <v>339</v>
      </c>
      <c r="M241" s="58">
        <v>352</v>
      </c>
      <c r="N241" s="58">
        <v>392</v>
      </c>
      <c r="O241" s="2">
        <v>4407</v>
      </c>
    </row>
    <row r="242" spans="1:15" ht="11.25" x14ac:dyDescent="0.2">
      <c r="A242" s="10" t="s">
        <v>232</v>
      </c>
      <c r="B242" s="62" t="s">
        <v>457</v>
      </c>
      <c r="C242" s="58">
        <v>72</v>
      </c>
      <c r="D242" s="58">
        <v>66</v>
      </c>
      <c r="E242" s="58">
        <v>71</v>
      </c>
      <c r="F242" s="58">
        <v>63</v>
      </c>
      <c r="G242" s="58">
        <v>56</v>
      </c>
      <c r="H242" s="58">
        <v>57</v>
      </c>
      <c r="I242" s="58">
        <v>60</v>
      </c>
      <c r="J242" s="58">
        <v>58</v>
      </c>
      <c r="K242" s="58">
        <v>59</v>
      </c>
      <c r="L242" s="58">
        <v>65</v>
      </c>
      <c r="M242" s="58">
        <v>66</v>
      </c>
      <c r="N242" s="58">
        <v>78</v>
      </c>
      <c r="O242" s="2">
        <v>771</v>
      </c>
    </row>
    <row r="243" spans="1:15" ht="11.25" x14ac:dyDescent="0.2">
      <c r="A243" s="10" t="s">
        <v>231</v>
      </c>
      <c r="B243" s="62" t="s">
        <v>53</v>
      </c>
      <c r="C243" s="58">
        <v>906</v>
      </c>
      <c r="D243" s="58">
        <v>861</v>
      </c>
      <c r="E243" s="58">
        <v>899</v>
      </c>
      <c r="F243" s="58">
        <v>794</v>
      </c>
      <c r="G243" s="58">
        <v>704</v>
      </c>
      <c r="H243" s="58">
        <v>676</v>
      </c>
      <c r="I243" s="58">
        <v>722</v>
      </c>
      <c r="J243" s="58">
        <v>689</v>
      </c>
      <c r="K243" s="58">
        <v>676</v>
      </c>
      <c r="L243" s="58">
        <v>751</v>
      </c>
      <c r="M243" s="58">
        <v>752</v>
      </c>
      <c r="N243" s="58">
        <v>858</v>
      </c>
      <c r="O243" s="2">
        <v>9288</v>
      </c>
    </row>
    <row r="244" spans="1:15" ht="11.25" x14ac:dyDescent="0.2">
      <c r="A244" s="10" t="s">
        <v>244</v>
      </c>
      <c r="B244" s="62" t="s">
        <v>450</v>
      </c>
      <c r="C244" s="58">
        <v>2229</v>
      </c>
      <c r="D244" s="58">
        <v>2726</v>
      </c>
      <c r="E244" s="58">
        <v>2655</v>
      </c>
      <c r="F244" s="58">
        <v>2623</v>
      </c>
      <c r="G244" s="58">
        <v>2673</v>
      </c>
      <c r="H244" s="58">
        <v>3190</v>
      </c>
      <c r="I244" s="58">
        <v>3250</v>
      </c>
      <c r="J244" s="58">
        <v>3136</v>
      </c>
      <c r="K244" s="58">
        <v>3187</v>
      </c>
      <c r="L244" s="58">
        <v>2317</v>
      </c>
      <c r="M244" s="58">
        <v>1898</v>
      </c>
      <c r="N244" s="58">
        <v>1799</v>
      </c>
      <c r="O244" s="2">
        <v>31683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4579</v>
      </c>
      <c r="D246" s="58">
        <v>4379</v>
      </c>
      <c r="E246" s="58">
        <v>4502</v>
      </c>
      <c r="F246" s="58">
        <v>4259</v>
      </c>
      <c r="G246" s="58">
        <v>4094</v>
      </c>
      <c r="H246" s="58">
        <v>3964</v>
      </c>
      <c r="I246" s="58">
        <v>4104</v>
      </c>
      <c r="J246" s="58">
        <v>4397</v>
      </c>
      <c r="K246" s="58">
        <v>5078</v>
      </c>
      <c r="L246" s="58">
        <v>4298</v>
      </c>
      <c r="M246" s="58">
        <v>3905</v>
      </c>
      <c r="N246" s="58">
        <v>4456</v>
      </c>
      <c r="O246" s="2">
        <v>52015</v>
      </c>
    </row>
    <row r="247" spans="1:15" ht="11.25" x14ac:dyDescent="0.2">
      <c r="A247" s="10" t="s">
        <v>245</v>
      </c>
      <c r="B247" s="62" t="s">
        <v>464</v>
      </c>
      <c r="C247" s="58">
        <v>1114</v>
      </c>
      <c r="D247" s="58">
        <v>919</v>
      </c>
      <c r="E247" s="58">
        <v>925</v>
      </c>
      <c r="F247" s="58">
        <v>814</v>
      </c>
      <c r="G247" s="58">
        <v>741</v>
      </c>
      <c r="H247" s="58">
        <v>710</v>
      </c>
      <c r="I247" s="58">
        <v>742</v>
      </c>
      <c r="J247" s="58">
        <v>736</v>
      </c>
      <c r="K247" s="58">
        <v>717</v>
      </c>
      <c r="L247" s="58">
        <v>813</v>
      </c>
      <c r="M247" s="58">
        <v>826</v>
      </c>
      <c r="N247" s="58">
        <v>930</v>
      </c>
      <c r="O247" s="2">
        <v>9987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184</v>
      </c>
      <c r="D249" s="58">
        <v>159</v>
      </c>
      <c r="E249" s="58">
        <v>163</v>
      </c>
      <c r="F249" s="58">
        <v>150</v>
      </c>
      <c r="G249" s="58">
        <v>134</v>
      </c>
      <c r="H249" s="58">
        <v>132</v>
      </c>
      <c r="I249" s="58">
        <v>134</v>
      </c>
      <c r="J249" s="58">
        <v>131</v>
      </c>
      <c r="K249" s="58">
        <v>127</v>
      </c>
      <c r="L249" s="58">
        <v>139</v>
      </c>
      <c r="M249" s="58">
        <v>139</v>
      </c>
      <c r="N249" s="58">
        <v>163</v>
      </c>
      <c r="O249" s="2">
        <v>1755</v>
      </c>
    </row>
    <row r="250" spans="1:15" ht="11.25" x14ac:dyDescent="0.2">
      <c r="A250" s="10" t="s">
        <v>239</v>
      </c>
      <c r="B250" s="62" t="s">
        <v>467</v>
      </c>
      <c r="C250" s="58">
        <v>3233</v>
      </c>
      <c r="D250" s="58">
        <v>3503</v>
      </c>
      <c r="E250" s="58">
        <v>4690</v>
      </c>
      <c r="F250" s="58">
        <v>4135</v>
      </c>
      <c r="G250" s="58">
        <v>2800</v>
      </c>
      <c r="H250" s="58">
        <v>3358</v>
      </c>
      <c r="I250" s="58">
        <v>3997</v>
      </c>
      <c r="J250" s="58">
        <v>5348</v>
      </c>
      <c r="K250" s="58">
        <v>3786</v>
      </c>
      <c r="L250" s="58">
        <v>4658</v>
      </c>
      <c r="M250" s="58">
        <v>5086</v>
      </c>
      <c r="N250" s="58">
        <v>5456</v>
      </c>
      <c r="O250" s="2">
        <v>50050</v>
      </c>
    </row>
    <row r="251" spans="1:15" ht="11.25" x14ac:dyDescent="0.2">
      <c r="A251" s="10" t="s">
        <v>240</v>
      </c>
      <c r="B251" s="62" t="s">
        <v>468</v>
      </c>
      <c r="C251" s="58">
        <v>258</v>
      </c>
      <c r="D251" s="58">
        <v>314</v>
      </c>
      <c r="E251" s="58">
        <v>305</v>
      </c>
      <c r="F251" s="58">
        <v>281</v>
      </c>
      <c r="G251" s="58">
        <v>242</v>
      </c>
      <c r="H251" s="58">
        <v>246</v>
      </c>
      <c r="I251" s="58">
        <v>253</v>
      </c>
      <c r="J251" s="58">
        <v>244</v>
      </c>
      <c r="K251" s="58">
        <v>245</v>
      </c>
      <c r="L251" s="58">
        <v>262</v>
      </c>
      <c r="M251" s="58">
        <v>260</v>
      </c>
      <c r="N251" s="58">
        <v>304</v>
      </c>
      <c r="O251" s="2">
        <v>3214</v>
      </c>
    </row>
    <row r="252" spans="1:15" ht="11.25" x14ac:dyDescent="0.2">
      <c r="A252" s="10" t="s">
        <v>241</v>
      </c>
      <c r="B252" s="62" t="s">
        <v>469</v>
      </c>
      <c r="C252" s="58">
        <v>690</v>
      </c>
      <c r="D252" s="58">
        <v>850</v>
      </c>
      <c r="E252" s="58">
        <v>906</v>
      </c>
      <c r="F252" s="58">
        <v>950</v>
      </c>
      <c r="G252" s="58">
        <v>750</v>
      </c>
      <c r="H252" s="58">
        <v>795</v>
      </c>
      <c r="I252" s="58">
        <v>798</v>
      </c>
      <c r="J252" s="58">
        <v>749</v>
      </c>
      <c r="K252" s="58">
        <v>797</v>
      </c>
      <c r="L252" s="58">
        <v>806</v>
      </c>
      <c r="M252" s="58">
        <v>804</v>
      </c>
      <c r="N252" s="58">
        <v>919</v>
      </c>
      <c r="O252" s="2">
        <v>9814</v>
      </c>
    </row>
    <row r="253" spans="1:15" ht="11.25" x14ac:dyDescent="0.2">
      <c r="A253" s="10" t="s">
        <v>242</v>
      </c>
      <c r="B253" s="62" t="s">
        <v>470</v>
      </c>
      <c r="C253" s="58">
        <v>1624</v>
      </c>
      <c r="D253" s="58">
        <v>1564</v>
      </c>
      <c r="E253" s="58">
        <v>1613</v>
      </c>
      <c r="F253" s="58">
        <v>1477</v>
      </c>
      <c r="G253" s="58">
        <v>1299</v>
      </c>
      <c r="H253" s="58">
        <v>1301</v>
      </c>
      <c r="I253" s="58">
        <v>1374</v>
      </c>
      <c r="J253" s="58">
        <v>1339</v>
      </c>
      <c r="K253" s="58">
        <v>1327</v>
      </c>
      <c r="L253" s="58">
        <v>1403</v>
      </c>
      <c r="M253" s="58">
        <v>1416</v>
      </c>
      <c r="N253" s="58">
        <v>1620</v>
      </c>
      <c r="O253" s="2">
        <v>17357</v>
      </c>
    </row>
    <row r="254" spans="1:15" ht="11.25" x14ac:dyDescent="0.2">
      <c r="A254" s="10"/>
      <c r="B254" s="4" t="s">
        <v>471</v>
      </c>
      <c r="C254" s="15">
        <v>24971</v>
      </c>
      <c r="D254" s="15">
        <v>25143</v>
      </c>
      <c r="E254" s="15">
        <v>26621</v>
      </c>
      <c r="F254" s="15">
        <v>25207</v>
      </c>
      <c r="G254" s="15">
        <v>22032</v>
      </c>
      <c r="H254" s="15">
        <v>23003</v>
      </c>
      <c r="I254" s="15">
        <v>24442</v>
      </c>
      <c r="J254" s="15">
        <v>25176</v>
      </c>
      <c r="K254" s="15">
        <v>23950</v>
      </c>
      <c r="L254" s="15">
        <v>24431</v>
      </c>
      <c r="M254" s="15">
        <v>24063</v>
      </c>
      <c r="N254" s="15">
        <v>26444</v>
      </c>
      <c r="O254" s="15">
        <v>295483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47775</v>
      </c>
      <c r="D256" s="34">
        <v>69697</v>
      </c>
      <c r="E256" s="34">
        <v>50255</v>
      </c>
      <c r="F256" s="34">
        <v>53599</v>
      </c>
      <c r="G256" s="34">
        <v>65628</v>
      </c>
      <c r="H256" s="34">
        <v>77137</v>
      </c>
      <c r="I256" s="34">
        <v>46032</v>
      </c>
      <c r="J256" s="34">
        <v>57946</v>
      </c>
      <c r="K256" s="34">
        <v>50839</v>
      </c>
      <c r="L256" s="34">
        <v>68378</v>
      </c>
      <c r="M256" s="34">
        <v>66313</v>
      </c>
      <c r="N256" s="34">
        <v>56380</v>
      </c>
      <c r="O256" s="34">
        <v>709977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47775</v>
      </c>
      <c r="D260" s="17">
        <v>69697</v>
      </c>
      <c r="E260" s="17">
        <v>50255</v>
      </c>
      <c r="F260" s="17">
        <v>53599</v>
      </c>
      <c r="G260" s="17">
        <v>65628</v>
      </c>
      <c r="H260" s="17">
        <v>77137</v>
      </c>
      <c r="I260" s="17">
        <v>46032</v>
      </c>
      <c r="J260" s="17">
        <v>57946</v>
      </c>
      <c r="K260" s="17">
        <v>50839</v>
      </c>
      <c r="L260" s="17">
        <v>68378</v>
      </c>
      <c r="M260" s="17">
        <v>66313</v>
      </c>
      <c r="N260" s="17">
        <v>56380</v>
      </c>
      <c r="O260" s="17">
        <v>709977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6013</v>
      </c>
      <c r="D262" s="58">
        <v>6317</v>
      </c>
      <c r="E262" s="58">
        <v>6506</v>
      </c>
      <c r="F262" s="58">
        <v>6562</v>
      </c>
      <c r="G262" s="58">
        <v>6605</v>
      </c>
      <c r="H262" s="58">
        <v>6685</v>
      </c>
      <c r="I262" s="58">
        <v>6706</v>
      </c>
      <c r="J262" s="58">
        <v>6689</v>
      </c>
      <c r="K262" s="58">
        <v>6602</v>
      </c>
      <c r="L262" s="58">
        <v>6616</v>
      </c>
      <c r="M262" s="58">
        <v>6522</v>
      </c>
      <c r="N262" s="58">
        <v>6502</v>
      </c>
      <c r="O262" s="2">
        <v>78325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41762</v>
      </c>
      <c r="D267" s="17">
        <v>63380</v>
      </c>
      <c r="E267" s="17">
        <v>43749</v>
      </c>
      <c r="F267" s="17">
        <v>47037</v>
      </c>
      <c r="G267" s="17">
        <v>59023</v>
      </c>
      <c r="H267" s="17">
        <v>70452</v>
      </c>
      <c r="I267" s="17">
        <v>39326</v>
      </c>
      <c r="J267" s="17">
        <v>51257</v>
      </c>
      <c r="K267" s="17">
        <v>44237</v>
      </c>
      <c r="L267" s="17">
        <v>61762</v>
      </c>
      <c r="M267" s="17">
        <v>59791</v>
      </c>
      <c r="N267" s="17">
        <v>49878</v>
      </c>
      <c r="O267" s="17">
        <v>631652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4008</v>
      </c>
      <c r="D270" s="58">
        <v>4211</v>
      </c>
      <c r="E270" s="58">
        <v>4337</v>
      </c>
      <c r="F270" s="58">
        <v>4375</v>
      </c>
      <c r="G270" s="58">
        <v>4403</v>
      </c>
      <c r="H270" s="58">
        <v>4457</v>
      </c>
      <c r="I270" s="58">
        <v>4471</v>
      </c>
      <c r="J270" s="58">
        <v>4459</v>
      </c>
      <c r="K270" s="58">
        <v>4401</v>
      </c>
      <c r="L270" s="58">
        <v>4411</v>
      </c>
      <c r="M270" s="58">
        <v>4348</v>
      </c>
      <c r="N270" s="58">
        <v>4335</v>
      </c>
      <c r="O270" s="2">
        <v>52216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37754</v>
      </c>
      <c r="D275" s="20">
        <v>59169</v>
      </c>
      <c r="E275" s="20">
        <v>39412</v>
      </c>
      <c r="F275" s="20">
        <v>42662</v>
      </c>
      <c r="G275" s="20">
        <v>54620</v>
      </c>
      <c r="H275" s="20">
        <v>65995</v>
      </c>
      <c r="I275" s="20">
        <v>34855</v>
      </c>
      <c r="J275" s="20">
        <v>46798</v>
      </c>
      <c r="K275" s="20">
        <v>39836</v>
      </c>
      <c r="L275" s="20">
        <v>57351</v>
      </c>
      <c r="M275" s="20">
        <v>55443</v>
      </c>
      <c r="N275" s="20">
        <v>45543</v>
      </c>
      <c r="O275" s="20">
        <v>579436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8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271</v>
      </c>
      <c r="D3" s="2" t="s">
        <v>271</v>
      </c>
      <c r="E3" s="2" t="s">
        <v>271</v>
      </c>
      <c r="F3" s="2" t="s">
        <v>271</v>
      </c>
      <c r="G3" s="2" t="s">
        <v>271</v>
      </c>
      <c r="H3" s="2" t="s">
        <v>271</v>
      </c>
      <c r="I3" s="2" t="s">
        <v>271</v>
      </c>
      <c r="J3" s="2" t="s">
        <v>271</v>
      </c>
      <c r="K3" s="2" t="s">
        <v>271</v>
      </c>
      <c r="L3" s="2" t="s">
        <v>271</v>
      </c>
      <c r="M3" s="2" t="s">
        <v>271</v>
      </c>
      <c r="N3" s="2" t="s">
        <v>271</v>
      </c>
      <c r="O3" s="2" t="s">
        <v>271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383157</v>
      </c>
      <c r="D14" s="58">
        <v>383615</v>
      </c>
      <c r="E14" s="58">
        <v>398274</v>
      </c>
      <c r="F14" s="58">
        <v>398731</v>
      </c>
      <c r="G14" s="58">
        <v>399188</v>
      </c>
      <c r="H14" s="58">
        <v>399646</v>
      </c>
      <c r="I14" s="58">
        <v>400103</v>
      </c>
      <c r="J14" s="58">
        <v>400560</v>
      </c>
      <c r="K14" s="58">
        <v>401018</v>
      </c>
      <c r="L14" s="58">
        <v>401475</v>
      </c>
      <c r="M14" s="58">
        <v>401933</v>
      </c>
      <c r="N14" s="58">
        <v>402390</v>
      </c>
      <c r="O14" s="2">
        <v>4770090</v>
      </c>
    </row>
    <row r="15" spans="1:18" ht="11.25" x14ac:dyDescent="0.2">
      <c r="A15" s="10" t="s">
        <v>177</v>
      </c>
      <c r="B15" s="61" t="s">
        <v>353</v>
      </c>
      <c r="C15" s="58">
        <v>1639</v>
      </c>
      <c r="D15" s="58">
        <v>1641</v>
      </c>
      <c r="E15" s="58">
        <v>1643</v>
      </c>
      <c r="F15" s="58">
        <v>1645</v>
      </c>
      <c r="G15" s="58">
        <v>1647</v>
      </c>
      <c r="H15" s="58">
        <v>1649</v>
      </c>
      <c r="I15" s="58">
        <v>1651</v>
      </c>
      <c r="J15" s="58">
        <v>1653</v>
      </c>
      <c r="K15" s="58">
        <v>1655</v>
      </c>
      <c r="L15" s="58">
        <v>1657</v>
      </c>
      <c r="M15" s="58">
        <v>1659</v>
      </c>
      <c r="N15" s="58">
        <v>1660</v>
      </c>
      <c r="O15" s="2">
        <v>19797</v>
      </c>
    </row>
    <row r="16" spans="1:18" ht="11.25" x14ac:dyDescent="0.2">
      <c r="A16" s="10" t="s">
        <v>164</v>
      </c>
      <c r="B16" s="61" t="s">
        <v>360</v>
      </c>
      <c r="C16" s="58">
        <v>19023</v>
      </c>
      <c r="D16" s="58">
        <v>19045</v>
      </c>
      <c r="E16" s="58">
        <v>19068</v>
      </c>
      <c r="F16" s="58">
        <v>19091</v>
      </c>
      <c r="G16" s="58">
        <v>19114</v>
      </c>
      <c r="H16" s="58">
        <v>19136</v>
      </c>
      <c r="I16" s="58">
        <v>19159</v>
      </c>
      <c r="J16" s="58">
        <v>19182</v>
      </c>
      <c r="K16" s="58">
        <v>19204</v>
      </c>
      <c r="L16" s="58">
        <v>19227</v>
      </c>
      <c r="M16" s="58">
        <v>19250</v>
      </c>
      <c r="N16" s="58">
        <v>19272</v>
      </c>
      <c r="O16" s="2">
        <v>229771</v>
      </c>
    </row>
    <row r="17" spans="1:15" ht="11.25" x14ac:dyDescent="0.2">
      <c r="A17" s="42" t="s">
        <v>436</v>
      </c>
      <c r="B17" s="61" t="s">
        <v>57</v>
      </c>
      <c r="C17" s="58">
        <v>8610</v>
      </c>
      <c r="D17" s="58">
        <v>8621</v>
      </c>
      <c r="E17" s="58">
        <v>8631</v>
      </c>
      <c r="F17" s="58">
        <v>8641</v>
      </c>
      <c r="G17" s="58">
        <v>8651</v>
      </c>
      <c r="H17" s="58">
        <v>8662</v>
      </c>
      <c r="I17" s="58">
        <v>8672</v>
      </c>
      <c r="J17" s="58">
        <v>8682</v>
      </c>
      <c r="K17" s="58">
        <v>8693</v>
      </c>
      <c r="L17" s="58">
        <v>8703</v>
      </c>
      <c r="M17" s="58">
        <v>8713</v>
      </c>
      <c r="N17" s="58">
        <v>8723</v>
      </c>
      <c r="O17" s="2">
        <v>104002</v>
      </c>
    </row>
    <row r="18" spans="1:15" ht="11.25" x14ac:dyDescent="0.2">
      <c r="A18" s="10" t="s">
        <v>167</v>
      </c>
      <c r="B18" s="61" t="s">
        <v>363</v>
      </c>
      <c r="C18" s="58">
        <v>554</v>
      </c>
      <c r="D18" s="58">
        <v>554</v>
      </c>
      <c r="E18" s="58">
        <v>555</v>
      </c>
      <c r="F18" s="58">
        <v>556</v>
      </c>
      <c r="G18" s="58">
        <v>556</v>
      </c>
      <c r="H18" s="58">
        <v>557</v>
      </c>
      <c r="I18" s="58">
        <v>558</v>
      </c>
      <c r="J18" s="58">
        <v>558</v>
      </c>
      <c r="K18" s="58">
        <v>559</v>
      </c>
      <c r="L18" s="58">
        <v>560</v>
      </c>
      <c r="M18" s="58">
        <v>560</v>
      </c>
      <c r="N18" s="58">
        <v>561</v>
      </c>
      <c r="O18" s="2">
        <v>6688</v>
      </c>
    </row>
    <row r="19" spans="1:15" ht="11.25" x14ac:dyDescent="0.2">
      <c r="A19" s="10" t="s">
        <v>166</v>
      </c>
      <c r="B19" s="61" t="s">
        <v>362</v>
      </c>
      <c r="C19" s="58">
        <v>5907</v>
      </c>
      <c r="D19" s="58">
        <v>5914</v>
      </c>
      <c r="E19" s="58">
        <v>5921</v>
      </c>
      <c r="F19" s="58">
        <v>5928</v>
      </c>
      <c r="G19" s="58">
        <v>5935</v>
      </c>
      <c r="H19" s="58">
        <v>5942</v>
      </c>
      <c r="I19" s="58">
        <v>5949</v>
      </c>
      <c r="J19" s="58">
        <v>5956</v>
      </c>
      <c r="K19" s="58">
        <v>5963</v>
      </c>
      <c r="L19" s="58">
        <v>5971</v>
      </c>
      <c r="M19" s="58">
        <v>5978</v>
      </c>
      <c r="N19" s="58">
        <v>5985</v>
      </c>
      <c r="O19" s="2">
        <v>71350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418890</v>
      </c>
      <c r="D22" s="15">
        <v>419390</v>
      </c>
      <c r="E22" s="15">
        <v>434092</v>
      </c>
      <c r="F22" s="15">
        <v>434592</v>
      </c>
      <c r="G22" s="15">
        <v>435091</v>
      </c>
      <c r="H22" s="15">
        <v>435592</v>
      </c>
      <c r="I22" s="15">
        <v>436092</v>
      </c>
      <c r="J22" s="15">
        <v>436591</v>
      </c>
      <c r="K22" s="15">
        <v>437092</v>
      </c>
      <c r="L22" s="15">
        <v>437593</v>
      </c>
      <c r="M22" s="15">
        <v>438093</v>
      </c>
      <c r="N22" s="15">
        <v>438591</v>
      </c>
      <c r="O22" s="15">
        <v>5201698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644</v>
      </c>
      <c r="D25" s="58">
        <v>571</v>
      </c>
      <c r="E25" s="58">
        <v>950</v>
      </c>
      <c r="F25" s="58">
        <v>1417</v>
      </c>
      <c r="G25" s="58">
        <v>504</v>
      </c>
      <c r="H25" s="58">
        <v>1289</v>
      </c>
      <c r="I25" s="58">
        <v>1080</v>
      </c>
      <c r="J25" s="58">
        <v>850</v>
      </c>
      <c r="K25" s="58">
        <v>1216</v>
      </c>
      <c r="L25" s="58">
        <v>930</v>
      </c>
      <c r="M25" s="58">
        <v>926</v>
      </c>
      <c r="N25" s="58">
        <v>579</v>
      </c>
      <c r="O25" s="2">
        <v>10956</v>
      </c>
    </row>
    <row r="26" spans="1:15" ht="10.9" customHeight="1" x14ac:dyDescent="0.2">
      <c r="A26" s="42" t="s">
        <v>372</v>
      </c>
      <c r="B26" s="61" t="s">
        <v>358</v>
      </c>
      <c r="C26" s="58">
        <v>6000</v>
      </c>
      <c r="D26" s="58">
        <v>5000</v>
      </c>
      <c r="E26" s="58">
        <v>7000</v>
      </c>
      <c r="F26" s="58">
        <v>8000</v>
      </c>
      <c r="G26" s="58">
        <v>10000</v>
      </c>
      <c r="H26" s="58">
        <v>9500</v>
      </c>
      <c r="I26" s="58">
        <v>10000</v>
      </c>
      <c r="J26" s="58">
        <v>10000</v>
      </c>
      <c r="K26" s="58">
        <v>11500</v>
      </c>
      <c r="L26" s="58">
        <v>8000</v>
      </c>
      <c r="M26" s="58">
        <v>7000</v>
      </c>
      <c r="N26" s="58">
        <v>6000</v>
      </c>
      <c r="O26" s="2">
        <v>98000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961</v>
      </c>
      <c r="D28" s="58">
        <v>552</v>
      </c>
      <c r="E28" s="58">
        <v>479</v>
      </c>
      <c r="F28" s="58">
        <v>3315</v>
      </c>
      <c r="G28" s="58">
        <v>3855</v>
      </c>
      <c r="H28" s="58">
        <v>5664</v>
      </c>
      <c r="I28" s="58">
        <v>6529</v>
      </c>
      <c r="J28" s="58">
        <v>4297</v>
      </c>
      <c r="K28" s="58">
        <v>10492</v>
      </c>
      <c r="L28" s="58">
        <v>2757</v>
      </c>
      <c r="M28" s="58">
        <v>2601</v>
      </c>
      <c r="N28" s="58">
        <v>2400</v>
      </c>
      <c r="O28" s="2">
        <v>43902</v>
      </c>
    </row>
    <row r="29" spans="1:15" ht="11.25" x14ac:dyDescent="0.2">
      <c r="A29" s="10"/>
      <c r="B29" s="4" t="s">
        <v>2</v>
      </c>
      <c r="C29" s="15">
        <v>7605</v>
      </c>
      <c r="D29" s="15">
        <v>6123</v>
      </c>
      <c r="E29" s="15">
        <v>8429</v>
      </c>
      <c r="F29" s="15">
        <v>12732</v>
      </c>
      <c r="G29" s="15">
        <v>14359</v>
      </c>
      <c r="H29" s="15">
        <v>16453</v>
      </c>
      <c r="I29" s="15">
        <v>17609</v>
      </c>
      <c r="J29" s="15">
        <v>15147</v>
      </c>
      <c r="K29" s="15">
        <v>23208</v>
      </c>
      <c r="L29" s="15">
        <v>11687</v>
      </c>
      <c r="M29" s="15">
        <v>10527</v>
      </c>
      <c r="N29" s="15">
        <v>8979</v>
      </c>
      <c r="O29" s="15">
        <v>152858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426495</v>
      </c>
      <c r="D31" s="2">
        <v>425513</v>
      </c>
      <c r="E31" s="2">
        <v>442521</v>
      </c>
      <c r="F31" s="2">
        <v>447324</v>
      </c>
      <c r="G31" s="2">
        <v>449450</v>
      </c>
      <c r="H31" s="2">
        <v>452045</v>
      </c>
      <c r="I31" s="2">
        <v>453701</v>
      </c>
      <c r="J31" s="2">
        <v>451738</v>
      </c>
      <c r="K31" s="2">
        <v>460300</v>
      </c>
      <c r="L31" s="2">
        <v>449280</v>
      </c>
      <c r="M31" s="2">
        <v>448620</v>
      </c>
      <c r="N31" s="2">
        <v>447570</v>
      </c>
      <c r="O31" s="2">
        <v>5354556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-300</v>
      </c>
      <c r="D35" s="58">
        <v>-300</v>
      </c>
      <c r="E35" s="58">
        <v>-300</v>
      </c>
      <c r="F35" s="58">
        <v>-300</v>
      </c>
      <c r="G35" s="58">
        <v>-300</v>
      </c>
      <c r="H35" s="58">
        <v>-300</v>
      </c>
      <c r="I35" s="58">
        <v>-300</v>
      </c>
      <c r="J35" s="58">
        <v>-300</v>
      </c>
      <c r="K35" s="58">
        <v>-300</v>
      </c>
      <c r="L35" s="58">
        <v>-300</v>
      </c>
      <c r="M35" s="58">
        <v>-300</v>
      </c>
      <c r="N35" s="58">
        <v>-300</v>
      </c>
      <c r="O35" s="2">
        <v>-3600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-329</v>
      </c>
      <c r="D37" s="58">
        <v>-271</v>
      </c>
      <c r="E37" s="58">
        <v>-230</v>
      </c>
      <c r="F37" s="58">
        <v>-182</v>
      </c>
      <c r="G37" s="58">
        <v>-89</v>
      </c>
      <c r="H37" s="58">
        <v>-77</v>
      </c>
      <c r="I37" s="58">
        <v>-16</v>
      </c>
      <c r="J37" s="58">
        <v>-17</v>
      </c>
      <c r="K37" s="58">
        <v>-14</v>
      </c>
      <c r="L37" s="58">
        <v>-22</v>
      </c>
      <c r="M37" s="58">
        <v>-16</v>
      </c>
      <c r="N37" s="58">
        <v>-109</v>
      </c>
      <c r="O37" s="2">
        <v>-1372</v>
      </c>
    </row>
    <row r="38" spans="1:15" ht="11.25" x14ac:dyDescent="0.2">
      <c r="A38" s="10" t="s">
        <v>170</v>
      </c>
      <c r="B38" s="62" t="s">
        <v>6</v>
      </c>
      <c r="C38" s="58">
        <v>-194</v>
      </c>
      <c r="D38" s="58">
        <v>-185</v>
      </c>
      <c r="E38" s="58">
        <v>-245</v>
      </c>
      <c r="F38" s="58">
        <v>-324</v>
      </c>
      <c r="G38" s="58">
        <v>-151</v>
      </c>
      <c r="H38" s="58">
        <v>-200</v>
      </c>
      <c r="I38" s="58">
        <v>-256</v>
      </c>
      <c r="J38" s="58">
        <v>-240</v>
      </c>
      <c r="K38" s="58">
        <v>-309</v>
      </c>
      <c r="L38" s="58">
        <v>-232</v>
      </c>
      <c r="M38" s="58">
        <v>-297</v>
      </c>
      <c r="N38" s="58">
        <v>-239</v>
      </c>
      <c r="O38" s="2">
        <v>-2872</v>
      </c>
    </row>
    <row r="39" spans="1:15" ht="11.25" x14ac:dyDescent="0.2">
      <c r="A39" s="10"/>
      <c r="B39" s="62" t="s">
        <v>7</v>
      </c>
      <c r="C39" s="15">
        <v>-823</v>
      </c>
      <c r="D39" s="15">
        <v>-756</v>
      </c>
      <c r="E39" s="15">
        <v>-775</v>
      </c>
      <c r="F39" s="15">
        <v>-806</v>
      </c>
      <c r="G39" s="15">
        <v>-540</v>
      </c>
      <c r="H39" s="15">
        <v>-577</v>
      </c>
      <c r="I39" s="15">
        <v>-572</v>
      </c>
      <c r="J39" s="15">
        <v>-557</v>
      </c>
      <c r="K39" s="15">
        <v>-623</v>
      </c>
      <c r="L39" s="15">
        <v>-554</v>
      </c>
      <c r="M39" s="15">
        <v>-613</v>
      </c>
      <c r="N39" s="15">
        <v>-648</v>
      </c>
      <c r="O39" s="15">
        <v>-7844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425672</v>
      </c>
      <c r="D41" s="15">
        <v>424757</v>
      </c>
      <c r="E41" s="15">
        <v>441746</v>
      </c>
      <c r="F41" s="15">
        <v>446518</v>
      </c>
      <c r="G41" s="15">
        <v>448910</v>
      </c>
      <c r="H41" s="15">
        <v>451468</v>
      </c>
      <c r="I41" s="15">
        <v>453129</v>
      </c>
      <c r="J41" s="15">
        <v>451181</v>
      </c>
      <c r="K41" s="15">
        <v>459677</v>
      </c>
      <c r="L41" s="15">
        <v>448726</v>
      </c>
      <c r="M41" s="15">
        <v>448007</v>
      </c>
      <c r="N41" s="15">
        <v>446922</v>
      </c>
      <c r="O41" s="15">
        <v>5346712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15000</v>
      </c>
      <c r="D46" s="58">
        <v>15000</v>
      </c>
      <c r="E46" s="58">
        <v>15000</v>
      </c>
      <c r="F46" s="58">
        <v>15000</v>
      </c>
      <c r="G46" s="58">
        <v>15000</v>
      </c>
      <c r="H46" s="58">
        <v>15000</v>
      </c>
      <c r="I46" s="58">
        <v>15000</v>
      </c>
      <c r="J46" s="58">
        <v>15000</v>
      </c>
      <c r="K46" s="58">
        <v>15000</v>
      </c>
      <c r="L46" s="58">
        <v>15000</v>
      </c>
      <c r="M46" s="58">
        <v>15000</v>
      </c>
      <c r="N46" s="58">
        <v>15000</v>
      </c>
      <c r="O46" s="2">
        <v>180000</v>
      </c>
    </row>
    <row r="47" spans="1:15" ht="11.25" x14ac:dyDescent="0.2">
      <c r="A47" s="42" t="s">
        <v>370</v>
      </c>
      <c r="B47" s="61" t="s">
        <v>353</v>
      </c>
      <c r="C47" s="58">
        <v>25000</v>
      </c>
      <c r="D47" s="58">
        <v>25000</v>
      </c>
      <c r="E47" s="58">
        <v>25000</v>
      </c>
      <c r="F47" s="58">
        <v>25000</v>
      </c>
      <c r="G47" s="58">
        <v>25000</v>
      </c>
      <c r="H47" s="58">
        <v>25000</v>
      </c>
      <c r="I47" s="58">
        <v>25000</v>
      </c>
      <c r="J47" s="58">
        <v>25000</v>
      </c>
      <c r="K47" s="58">
        <v>25000</v>
      </c>
      <c r="L47" s="58">
        <v>25000</v>
      </c>
      <c r="M47" s="58">
        <v>25000</v>
      </c>
      <c r="N47" s="58">
        <v>25000</v>
      </c>
      <c r="O47" s="2">
        <v>300000</v>
      </c>
    </row>
    <row r="48" spans="1:15" ht="11.25" x14ac:dyDescent="0.2">
      <c r="A48" s="42" t="s">
        <v>398</v>
      </c>
      <c r="B48" s="62" t="s">
        <v>395</v>
      </c>
      <c r="C48" s="58">
        <v>1000</v>
      </c>
      <c r="D48" s="58">
        <v>1000</v>
      </c>
      <c r="E48" s="58">
        <v>1000</v>
      </c>
      <c r="F48" s="58">
        <v>1000</v>
      </c>
      <c r="G48" s="58">
        <v>1000</v>
      </c>
      <c r="H48" s="58">
        <v>1000</v>
      </c>
      <c r="I48" s="58">
        <v>1000</v>
      </c>
      <c r="J48" s="58">
        <v>1000</v>
      </c>
      <c r="K48" s="58">
        <v>1000</v>
      </c>
      <c r="L48" s="58">
        <v>1000</v>
      </c>
      <c r="M48" s="58">
        <v>1000</v>
      </c>
      <c r="N48" s="58">
        <v>1000</v>
      </c>
      <c r="O48" s="2">
        <v>12000</v>
      </c>
    </row>
    <row r="49" spans="1:15" ht="11.25" x14ac:dyDescent="0.2">
      <c r="A49" s="42" t="s">
        <v>397</v>
      </c>
      <c r="B49" s="62" t="s">
        <v>396</v>
      </c>
      <c r="C49" s="58">
        <v>39012</v>
      </c>
      <c r="D49" s="58">
        <v>26019</v>
      </c>
      <c r="E49" s="58">
        <v>29019</v>
      </c>
      <c r="F49" s="58">
        <v>38616</v>
      </c>
      <c r="G49" s="58">
        <v>91886</v>
      </c>
      <c r="H49" s="58">
        <v>92744</v>
      </c>
      <c r="I49" s="58">
        <v>52997</v>
      </c>
      <c r="J49" s="58">
        <v>56738</v>
      </c>
      <c r="K49" s="58">
        <v>117727</v>
      </c>
      <c r="L49" s="58">
        <v>72010</v>
      </c>
      <c r="M49" s="58">
        <v>47282</v>
      </c>
      <c r="N49" s="58">
        <v>48932</v>
      </c>
      <c r="O49" s="2">
        <v>712979</v>
      </c>
    </row>
    <row r="50" spans="1:15" ht="11.25" x14ac:dyDescent="0.2">
      <c r="A50" s="10" t="s">
        <v>178</v>
      </c>
      <c r="B50" s="62" t="s">
        <v>10</v>
      </c>
      <c r="C50" s="58">
        <v>2064</v>
      </c>
      <c r="D50" s="58">
        <v>1660</v>
      </c>
      <c r="E50" s="58">
        <v>14500</v>
      </c>
      <c r="F50" s="58">
        <v>9763</v>
      </c>
      <c r="G50" s="58">
        <v>16700</v>
      </c>
      <c r="H50" s="58">
        <v>13684</v>
      </c>
      <c r="I50" s="58">
        <v>7700</v>
      </c>
      <c r="J50" s="58">
        <v>6260</v>
      </c>
      <c r="K50" s="58">
        <v>9260</v>
      </c>
      <c r="L50" s="58">
        <v>9059</v>
      </c>
      <c r="M50" s="58">
        <v>7573</v>
      </c>
      <c r="N50" s="58">
        <v>4900</v>
      </c>
      <c r="O50" s="2">
        <v>103123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82076</v>
      </c>
      <c r="D52" s="59">
        <v>68679</v>
      </c>
      <c r="E52" s="59">
        <v>84519</v>
      </c>
      <c r="F52" s="59">
        <v>89379</v>
      </c>
      <c r="G52" s="59">
        <v>149586</v>
      </c>
      <c r="H52" s="59">
        <v>147428</v>
      </c>
      <c r="I52" s="59">
        <v>101697</v>
      </c>
      <c r="J52" s="59">
        <v>103998</v>
      </c>
      <c r="K52" s="59">
        <v>167987</v>
      </c>
      <c r="L52" s="59">
        <v>122069</v>
      </c>
      <c r="M52" s="59">
        <v>95855</v>
      </c>
      <c r="N52" s="59">
        <v>94832</v>
      </c>
      <c r="O52" s="15">
        <v>1308102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507748</v>
      </c>
      <c r="D54" s="17">
        <v>493436</v>
      </c>
      <c r="E54" s="17">
        <v>526265</v>
      </c>
      <c r="F54" s="17">
        <v>535897</v>
      </c>
      <c r="G54" s="17">
        <v>598496</v>
      </c>
      <c r="H54" s="17">
        <v>598896</v>
      </c>
      <c r="I54" s="17">
        <v>554826</v>
      </c>
      <c r="J54" s="17">
        <v>555179</v>
      </c>
      <c r="K54" s="17">
        <v>627664</v>
      </c>
      <c r="L54" s="17">
        <v>570795</v>
      </c>
      <c r="M54" s="17">
        <v>543862</v>
      </c>
      <c r="N54" s="17">
        <v>541754</v>
      </c>
      <c r="O54" s="17">
        <v>6654814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507748</v>
      </c>
      <c r="D67" s="15">
        <v>493436</v>
      </c>
      <c r="E67" s="15">
        <v>526265</v>
      </c>
      <c r="F67" s="15">
        <v>535897</v>
      </c>
      <c r="G67" s="15">
        <v>598496</v>
      </c>
      <c r="H67" s="15">
        <v>598896</v>
      </c>
      <c r="I67" s="15">
        <v>554826</v>
      </c>
      <c r="J67" s="15">
        <v>555179</v>
      </c>
      <c r="K67" s="15">
        <v>627664</v>
      </c>
      <c r="L67" s="15">
        <v>570795</v>
      </c>
      <c r="M67" s="15">
        <v>543862</v>
      </c>
      <c r="N67" s="15">
        <v>541754</v>
      </c>
      <c r="O67" s="15">
        <v>6654814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7467</v>
      </c>
      <c r="D76" s="58">
        <v>6788</v>
      </c>
      <c r="E76" s="58">
        <v>7654</v>
      </c>
      <c r="F76" s="58">
        <v>7654</v>
      </c>
      <c r="G76" s="58">
        <v>7306</v>
      </c>
      <c r="H76" s="58">
        <v>7654</v>
      </c>
      <c r="I76" s="58">
        <v>8002</v>
      </c>
      <c r="J76" s="58">
        <v>7306</v>
      </c>
      <c r="K76" s="58">
        <v>7654</v>
      </c>
      <c r="L76" s="58">
        <v>7654</v>
      </c>
      <c r="M76" s="58">
        <v>7306</v>
      </c>
      <c r="N76" s="58">
        <v>8002</v>
      </c>
      <c r="O76" s="2">
        <v>90447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7467</v>
      </c>
      <c r="D79" s="15">
        <v>6788</v>
      </c>
      <c r="E79" s="15">
        <v>7654</v>
      </c>
      <c r="F79" s="15">
        <v>7654</v>
      </c>
      <c r="G79" s="15">
        <v>7306</v>
      </c>
      <c r="H79" s="15">
        <v>7654</v>
      </c>
      <c r="I79" s="15">
        <v>8002</v>
      </c>
      <c r="J79" s="15">
        <v>7306</v>
      </c>
      <c r="K79" s="15">
        <v>7654</v>
      </c>
      <c r="L79" s="15">
        <v>7654</v>
      </c>
      <c r="M79" s="15">
        <v>7306</v>
      </c>
      <c r="N79" s="15">
        <v>8002</v>
      </c>
      <c r="O79" s="15">
        <v>90447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2574</v>
      </c>
      <c r="D82" s="58">
        <v>2574</v>
      </c>
      <c r="E82" s="58">
        <v>2574</v>
      </c>
      <c r="F82" s="58">
        <v>2574</v>
      </c>
      <c r="G82" s="58">
        <v>2574</v>
      </c>
      <c r="H82" s="58">
        <v>2574</v>
      </c>
      <c r="I82" s="58">
        <v>2574</v>
      </c>
      <c r="J82" s="58">
        <v>2574</v>
      </c>
      <c r="K82" s="58">
        <v>2574</v>
      </c>
      <c r="L82" s="58">
        <v>2574</v>
      </c>
      <c r="M82" s="58">
        <v>2574</v>
      </c>
      <c r="N82" s="58">
        <v>2574</v>
      </c>
      <c r="O82" s="2">
        <v>30888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3324</v>
      </c>
      <c r="D84" s="15">
        <v>3324</v>
      </c>
      <c r="E84" s="15">
        <v>3324</v>
      </c>
      <c r="F84" s="15">
        <v>3324</v>
      </c>
      <c r="G84" s="15">
        <v>3324</v>
      </c>
      <c r="H84" s="15">
        <v>3324</v>
      </c>
      <c r="I84" s="15">
        <v>3324</v>
      </c>
      <c r="J84" s="15">
        <v>3324</v>
      </c>
      <c r="K84" s="15">
        <v>3324</v>
      </c>
      <c r="L84" s="15">
        <v>3324</v>
      </c>
      <c r="M84" s="15">
        <v>3324</v>
      </c>
      <c r="N84" s="15">
        <v>3324</v>
      </c>
      <c r="O84" s="15">
        <v>39888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7797</v>
      </c>
      <c r="D86" s="58">
        <v>7088</v>
      </c>
      <c r="E86" s="58">
        <v>7992</v>
      </c>
      <c r="F86" s="58">
        <v>7992</v>
      </c>
      <c r="G86" s="58">
        <v>7629</v>
      </c>
      <c r="H86" s="58">
        <v>7992</v>
      </c>
      <c r="I86" s="58">
        <v>8355</v>
      </c>
      <c r="J86" s="58">
        <v>7629</v>
      </c>
      <c r="K86" s="58">
        <v>7992</v>
      </c>
      <c r="L86" s="58">
        <v>7992</v>
      </c>
      <c r="M86" s="58">
        <v>7629</v>
      </c>
      <c r="N86" s="58">
        <v>8355</v>
      </c>
      <c r="O86" s="2">
        <v>94442</v>
      </c>
    </row>
    <row r="87" spans="1:15" ht="11.25" x14ac:dyDescent="0.2">
      <c r="A87" s="10" t="s">
        <v>228</v>
      </c>
      <c r="B87" s="62" t="s">
        <v>28</v>
      </c>
      <c r="C87" s="58">
        <v>166</v>
      </c>
      <c r="D87" s="58">
        <v>166</v>
      </c>
      <c r="E87" s="58">
        <v>166</v>
      </c>
      <c r="F87" s="58">
        <v>166</v>
      </c>
      <c r="G87" s="58">
        <v>166</v>
      </c>
      <c r="H87" s="58">
        <v>166</v>
      </c>
      <c r="I87" s="58">
        <v>166</v>
      </c>
      <c r="J87" s="58">
        <v>166</v>
      </c>
      <c r="K87" s="58">
        <v>166</v>
      </c>
      <c r="L87" s="58">
        <v>166</v>
      </c>
      <c r="M87" s="58">
        <v>166</v>
      </c>
      <c r="N87" s="58">
        <v>166</v>
      </c>
      <c r="O87" s="2">
        <v>1992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7963</v>
      </c>
      <c r="D90" s="15">
        <v>7254</v>
      </c>
      <c r="E90" s="15">
        <v>8158</v>
      </c>
      <c r="F90" s="15">
        <v>8158</v>
      </c>
      <c r="G90" s="15">
        <v>7795</v>
      </c>
      <c r="H90" s="15">
        <v>8158</v>
      </c>
      <c r="I90" s="15">
        <v>8521</v>
      </c>
      <c r="J90" s="15">
        <v>7795</v>
      </c>
      <c r="K90" s="15">
        <v>8158</v>
      </c>
      <c r="L90" s="15">
        <v>8158</v>
      </c>
      <c r="M90" s="15">
        <v>7795</v>
      </c>
      <c r="N90" s="15">
        <v>8521</v>
      </c>
      <c r="O90" s="15">
        <v>96434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18754</v>
      </c>
      <c r="D92" s="17">
        <v>17366</v>
      </c>
      <c r="E92" s="17">
        <v>19136</v>
      </c>
      <c r="F92" s="17">
        <v>19136</v>
      </c>
      <c r="G92" s="17">
        <v>18425</v>
      </c>
      <c r="H92" s="17">
        <v>19136</v>
      </c>
      <c r="I92" s="17">
        <v>19847</v>
      </c>
      <c r="J92" s="17">
        <v>18425</v>
      </c>
      <c r="K92" s="17">
        <v>19136</v>
      </c>
      <c r="L92" s="17">
        <v>19136</v>
      </c>
      <c r="M92" s="17">
        <v>18425</v>
      </c>
      <c r="N92" s="17">
        <v>19847</v>
      </c>
      <c r="O92" s="17">
        <v>226769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7108</v>
      </c>
      <c r="D99" s="58">
        <v>6908</v>
      </c>
      <c r="E99" s="58">
        <v>7368</v>
      </c>
      <c r="F99" s="58">
        <v>7503</v>
      </c>
      <c r="G99" s="58">
        <v>8379</v>
      </c>
      <c r="H99" s="58">
        <v>8385</v>
      </c>
      <c r="I99" s="58">
        <v>7768</v>
      </c>
      <c r="J99" s="58">
        <v>7773</v>
      </c>
      <c r="K99" s="58">
        <v>8787</v>
      </c>
      <c r="L99" s="58">
        <v>7991</v>
      </c>
      <c r="M99" s="58">
        <v>7614</v>
      </c>
      <c r="N99" s="58">
        <v>7585</v>
      </c>
      <c r="O99" s="2">
        <v>93169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7108</v>
      </c>
      <c r="D101" s="15">
        <v>6908</v>
      </c>
      <c r="E101" s="15">
        <v>7368</v>
      </c>
      <c r="F101" s="15">
        <v>7503</v>
      </c>
      <c r="G101" s="15">
        <v>8379</v>
      </c>
      <c r="H101" s="15">
        <v>8385</v>
      </c>
      <c r="I101" s="15">
        <v>7768</v>
      </c>
      <c r="J101" s="15">
        <v>7773</v>
      </c>
      <c r="K101" s="15">
        <v>8787</v>
      </c>
      <c r="L101" s="15">
        <v>7991</v>
      </c>
      <c r="M101" s="15">
        <v>7614</v>
      </c>
      <c r="N101" s="15">
        <v>7585</v>
      </c>
      <c r="O101" s="15">
        <v>93169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66952</v>
      </c>
      <c r="D103" s="58">
        <v>60866</v>
      </c>
      <c r="E103" s="58">
        <v>72287</v>
      </c>
      <c r="F103" s="58">
        <v>72287</v>
      </c>
      <c r="G103" s="58">
        <v>69001</v>
      </c>
      <c r="H103" s="58">
        <v>72287</v>
      </c>
      <c r="I103" s="58">
        <v>75573</v>
      </c>
      <c r="J103" s="58">
        <v>69001</v>
      </c>
      <c r="K103" s="58">
        <v>72287</v>
      </c>
      <c r="L103" s="58">
        <v>72287</v>
      </c>
      <c r="M103" s="58">
        <v>65507</v>
      </c>
      <c r="N103" s="58">
        <v>71745</v>
      </c>
      <c r="O103" s="2">
        <v>840080</v>
      </c>
    </row>
    <row r="104" spans="1:15" ht="11.25" x14ac:dyDescent="0.2">
      <c r="A104" s="10" t="s">
        <v>197</v>
      </c>
      <c r="B104" s="62" t="s">
        <v>482</v>
      </c>
      <c r="C104" s="58">
        <v>49910</v>
      </c>
      <c r="D104" s="58">
        <v>46969</v>
      </c>
      <c r="E104" s="58">
        <v>53760</v>
      </c>
      <c r="F104" s="58">
        <v>54274</v>
      </c>
      <c r="G104" s="58">
        <v>62322</v>
      </c>
      <c r="H104" s="58">
        <v>64012</v>
      </c>
      <c r="I104" s="58">
        <v>52981</v>
      </c>
      <c r="J104" s="58">
        <v>54083</v>
      </c>
      <c r="K104" s="58">
        <v>67319</v>
      </c>
      <c r="L104" s="58">
        <v>56467</v>
      </c>
      <c r="M104" s="58">
        <v>51462</v>
      </c>
      <c r="N104" s="58">
        <v>57975</v>
      </c>
      <c r="O104" s="2">
        <v>671534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2931</v>
      </c>
      <c r="D106" s="58">
        <v>2774</v>
      </c>
      <c r="E106" s="58">
        <v>3136</v>
      </c>
      <c r="F106" s="58">
        <v>3169</v>
      </c>
      <c r="G106" s="58">
        <v>3615</v>
      </c>
      <c r="H106" s="58">
        <v>3700</v>
      </c>
      <c r="I106" s="58">
        <v>3117</v>
      </c>
      <c r="J106" s="58">
        <v>3173</v>
      </c>
      <c r="K106" s="58">
        <v>3885</v>
      </c>
      <c r="L106" s="58">
        <v>3303</v>
      </c>
      <c r="M106" s="58">
        <v>3034</v>
      </c>
      <c r="N106" s="58">
        <v>3358</v>
      </c>
      <c r="O106" s="2">
        <v>39195</v>
      </c>
    </row>
    <row r="107" spans="1:15" ht="11.25" x14ac:dyDescent="0.2">
      <c r="A107" s="10" t="s">
        <v>195</v>
      </c>
      <c r="B107" s="62" t="s">
        <v>36</v>
      </c>
      <c r="C107" s="58">
        <v>1598</v>
      </c>
      <c r="D107" s="58">
        <v>1598</v>
      </c>
      <c r="E107" s="58">
        <v>1598</v>
      </c>
      <c r="F107" s="58">
        <v>1598</v>
      </c>
      <c r="G107" s="58">
        <v>1598</v>
      </c>
      <c r="H107" s="58">
        <v>1598</v>
      </c>
      <c r="I107" s="58">
        <v>1598</v>
      </c>
      <c r="J107" s="58">
        <v>1598</v>
      </c>
      <c r="K107" s="58">
        <v>1598</v>
      </c>
      <c r="L107" s="58">
        <v>1598</v>
      </c>
      <c r="M107" s="58">
        <v>1598</v>
      </c>
      <c r="N107" s="58">
        <v>1598</v>
      </c>
      <c r="O107" s="2">
        <v>19176</v>
      </c>
    </row>
    <row r="108" spans="1:15" ht="11.25" x14ac:dyDescent="0.2">
      <c r="A108" s="10"/>
      <c r="B108" s="4" t="s">
        <v>529</v>
      </c>
      <c r="C108" s="15">
        <v>121391</v>
      </c>
      <c r="D108" s="15">
        <v>112207</v>
      </c>
      <c r="E108" s="15">
        <v>130781</v>
      </c>
      <c r="F108" s="15">
        <v>131328</v>
      </c>
      <c r="G108" s="15">
        <v>136536</v>
      </c>
      <c r="H108" s="15">
        <v>141597</v>
      </c>
      <c r="I108" s="15">
        <v>133269</v>
      </c>
      <c r="J108" s="15">
        <v>127855</v>
      </c>
      <c r="K108" s="15">
        <v>145089</v>
      </c>
      <c r="L108" s="15">
        <v>133655</v>
      </c>
      <c r="M108" s="15">
        <v>121601</v>
      </c>
      <c r="N108" s="15">
        <v>134676</v>
      </c>
      <c r="O108" s="15">
        <v>1569985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11633</v>
      </c>
      <c r="D110" s="58">
        <v>10576</v>
      </c>
      <c r="E110" s="58">
        <v>11924</v>
      </c>
      <c r="F110" s="58">
        <v>11924</v>
      </c>
      <c r="G110" s="58">
        <v>11382</v>
      </c>
      <c r="H110" s="58">
        <v>11924</v>
      </c>
      <c r="I110" s="58">
        <v>12466</v>
      </c>
      <c r="J110" s="58">
        <v>11382</v>
      </c>
      <c r="K110" s="58">
        <v>11924</v>
      </c>
      <c r="L110" s="58">
        <v>11924</v>
      </c>
      <c r="M110" s="58">
        <v>11382</v>
      </c>
      <c r="N110" s="58">
        <v>12466</v>
      </c>
      <c r="O110" s="2">
        <v>140907</v>
      </c>
    </row>
    <row r="111" spans="1:15" ht="11.25" x14ac:dyDescent="0.2">
      <c r="A111" s="10" t="s">
        <v>201</v>
      </c>
      <c r="B111" s="62" t="s">
        <v>38</v>
      </c>
      <c r="C111" s="58">
        <v>2864</v>
      </c>
      <c r="D111" s="58">
        <v>2864</v>
      </c>
      <c r="E111" s="58">
        <v>2864</v>
      </c>
      <c r="F111" s="58">
        <v>2864</v>
      </c>
      <c r="G111" s="58">
        <v>2864</v>
      </c>
      <c r="H111" s="58">
        <v>2864</v>
      </c>
      <c r="I111" s="58">
        <v>2864</v>
      </c>
      <c r="J111" s="58">
        <v>2864</v>
      </c>
      <c r="K111" s="58">
        <v>2864</v>
      </c>
      <c r="L111" s="58">
        <v>2864</v>
      </c>
      <c r="M111" s="58">
        <v>2864</v>
      </c>
      <c r="N111" s="58">
        <v>2864</v>
      </c>
      <c r="O111" s="2">
        <v>34368</v>
      </c>
    </row>
    <row r="112" spans="1:15" ht="11.25" x14ac:dyDescent="0.2">
      <c r="A112" s="10"/>
      <c r="B112" s="4" t="s">
        <v>39</v>
      </c>
      <c r="C112" s="15">
        <v>135888</v>
      </c>
      <c r="D112" s="15">
        <v>125647</v>
      </c>
      <c r="E112" s="15">
        <v>145569</v>
      </c>
      <c r="F112" s="15">
        <v>146116</v>
      </c>
      <c r="G112" s="15">
        <v>150782</v>
      </c>
      <c r="H112" s="15">
        <v>156385</v>
      </c>
      <c r="I112" s="15">
        <v>148599</v>
      </c>
      <c r="J112" s="15">
        <v>142101</v>
      </c>
      <c r="K112" s="15">
        <v>159877</v>
      </c>
      <c r="L112" s="15">
        <v>148443</v>
      </c>
      <c r="M112" s="15">
        <v>135847</v>
      </c>
      <c r="N112" s="15">
        <v>150006</v>
      </c>
      <c r="O112" s="15">
        <v>1745260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161750</v>
      </c>
      <c r="D114" s="20">
        <v>149921</v>
      </c>
      <c r="E114" s="20">
        <v>172073</v>
      </c>
      <c r="F114" s="20">
        <v>172755</v>
      </c>
      <c r="G114" s="20">
        <v>177586</v>
      </c>
      <c r="H114" s="20">
        <v>183906</v>
      </c>
      <c r="I114" s="20">
        <v>176214</v>
      </c>
      <c r="J114" s="20">
        <v>168299</v>
      </c>
      <c r="K114" s="20">
        <v>187800</v>
      </c>
      <c r="L114" s="20">
        <v>175570</v>
      </c>
      <c r="M114" s="20">
        <v>161886</v>
      </c>
      <c r="N114" s="20">
        <v>177438</v>
      </c>
      <c r="O114" s="20">
        <v>2065198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17708</v>
      </c>
      <c r="D118" s="58">
        <v>14378</v>
      </c>
      <c r="E118" s="58">
        <v>15086</v>
      </c>
      <c r="F118" s="58">
        <v>17573</v>
      </c>
      <c r="G118" s="58">
        <v>15832</v>
      </c>
      <c r="H118" s="58">
        <v>18289</v>
      </c>
      <c r="I118" s="58">
        <v>16205</v>
      </c>
      <c r="J118" s="58">
        <v>15407</v>
      </c>
      <c r="K118" s="58">
        <v>11832</v>
      </c>
      <c r="L118" s="58">
        <v>11424</v>
      </c>
      <c r="M118" s="58">
        <v>11925</v>
      </c>
      <c r="N118" s="58">
        <v>11613</v>
      </c>
      <c r="O118" s="2">
        <v>177272</v>
      </c>
    </row>
    <row r="119" spans="1:15" ht="11.25" customHeight="1" x14ac:dyDescent="0.2">
      <c r="A119" s="10" t="s">
        <v>250</v>
      </c>
      <c r="B119" s="62" t="s">
        <v>43</v>
      </c>
      <c r="C119" s="58">
        <v>11196</v>
      </c>
      <c r="D119" s="58">
        <v>11249</v>
      </c>
      <c r="E119" s="58">
        <v>10197</v>
      </c>
      <c r="F119" s="58">
        <v>11463</v>
      </c>
      <c r="G119" s="58">
        <v>9960</v>
      </c>
      <c r="H119" s="58">
        <v>10984</v>
      </c>
      <c r="I119" s="58">
        <v>10629</v>
      </c>
      <c r="J119" s="58">
        <v>10577</v>
      </c>
      <c r="K119" s="58">
        <v>10729</v>
      </c>
      <c r="L119" s="58">
        <v>10716</v>
      </c>
      <c r="M119" s="58">
        <v>11006</v>
      </c>
      <c r="N119" s="58">
        <v>10604</v>
      </c>
      <c r="O119" s="2">
        <v>129310</v>
      </c>
    </row>
    <row r="120" spans="1:15" ht="11.25" x14ac:dyDescent="0.2">
      <c r="A120" s="10" t="s">
        <v>251</v>
      </c>
      <c r="B120" s="62" t="s">
        <v>44</v>
      </c>
      <c r="C120" s="58">
        <v>-702</v>
      </c>
      <c r="D120" s="58">
        <v>-702</v>
      </c>
      <c r="E120" s="58">
        <v>-702</v>
      </c>
      <c r="F120" s="58">
        <v>-702</v>
      </c>
      <c r="G120" s="58">
        <v>-702</v>
      </c>
      <c r="H120" s="58">
        <v>-702</v>
      </c>
      <c r="I120" s="58">
        <v>-702</v>
      </c>
      <c r="J120" s="58">
        <v>-702</v>
      </c>
      <c r="K120" s="58">
        <v>-702</v>
      </c>
      <c r="L120" s="58">
        <v>-702</v>
      </c>
      <c r="M120" s="58">
        <v>-702</v>
      </c>
      <c r="N120" s="58">
        <v>-702</v>
      </c>
      <c r="O120" s="2">
        <v>-8424</v>
      </c>
    </row>
    <row r="121" spans="1:15" ht="11.25" x14ac:dyDescent="0.2">
      <c r="A121" s="10" t="s">
        <v>213</v>
      </c>
      <c r="B121" s="62" t="s">
        <v>45</v>
      </c>
      <c r="C121" s="58">
        <v>1559</v>
      </c>
      <c r="D121" s="58">
        <v>551</v>
      </c>
      <c r="E121" s="58">
        <v>994</v>
      </c>
      <c r="F121" s="58">
        <v>797</v>
      </c>
      <c r="G121" s="58">
        <v>966</v>
      </c>
      <c r="H121" s="58">
        <v>76</v>
      </c>
      <c r="I121" s="58">
        <v>829</v>
      </c>
      <c r="J121" s="58">
        <v>1244</v>
      </c>
      <c r="K121" s="58">
        <v>1572</v>
      </c>
      <c r="L121" s="58">
        <v>1283</v>
      </c>
      <c r="M121" s="58">
        <v>960</v>
      </c>
      <c r="N121" s="58">
        <v>238</v>
      </c>
      <c r="O121" s="2">
        <v>11069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337</v>
      </c>
      <c r="D123" s="58">
        <v>338</v>
      </c>
      <c r="E123" s="58">
        <v>402</v>
      </c>
      <c r="F123" s="58">
        <v>356</v>
      </c>
      <c r="G123" s="58">
        <v>320</v>
      </c>
      <c r="H123" s="58">
        <v>316</v>
      </c>
      <c r="I123" s="58">
        <v>316</v>
      </c>
      <c r="J123" s="58">
        <v>318</v>
      </c>
      <c r="K123" s="58">
        <v>272</v>
      </c>
      <c r="L123" s="58">
        <v>0</v>
      </c>
      <c r="M123" s="58">
        <v>0</v>
      </c>
      <c r="N123" s="58">
        <v>0</v>
      </c>
      <c r="O123" s="2">
        <v>2975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41</v>
      </c>
      <c r="E124" s="58">
        <v>750</v>
      </c>
      <c r="F124" s="58">
        <v>791</v>
      </c>
      <c r="G124" s="58">
        <v>0</v>
      </c>
      <c r="H124" s="58">
        <v>0</v>
      </c>
      <c r="I124" s="58">
        <v>831</v>
      </c>
      <c r="J124" s="58">
        <v>0</v>
      </c>
      <c r="K124" s="58">
        <v>81</v>
      </c>
      <c r="L124" s="58">
        <v>0</v>
      </c>
      <c r="M124" s="58">
        <v>0</v>
      </c>
      <c r="N124" s="58">
        <v>0</v>
      </c>
      <c r="O124" s="2">
        <v>2494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30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30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102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1150</v>
      </c>
      <c r="O126" s="2">
        <v>1252</v>
      </c>
    </row>
    <row r="127" spans="1:15" ht="11.25" x14ac:dyDescent="0.2">
      <c r="A127" s="10"/>
      <c r="B127" s="4" t="s">
        <v>455</v>
      </c>
      <c r="C127" s="15">
        <v>30098</v>
      </c>
      <c r="D127" s="15">
        <v>25957</v>
      </c>
      <c r="E127" s="15">
        <v>26727</v>
      </c>
      <c r="F127" s="15">
        <v>30278</v>
      </c>
      <c r="G127" s="15">
        <v>26376</v>
      </c>
      <c r="H127" s="15">
        <v>28993</v>
      </c>
      <c r="I127" s="15">
        <v>28108</v>
      </c>
      <c r="J127" s="15">
        <v>26844</v>
      </c>
      <c r="K127" s="15">
        <v>23784</v>
      </c>
      <c r="L127" s="15">
        <v>22721</v>
      </c>
      <c r="M127" s="15">
        <v>23189</v>
      </c>
      <c r="N127" s="15">
        <v>22903</v>
      </c>
      <c r="O127" s="15">
        <v>315978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191848</v>
      </c>
      <c r="D129" s="20">
        <v>175878</v>
      </c>
      <c r="E129" s="20">
        <v>198800</v>
      </c>
      <c r="F129" s="20">
        <v>203033</v>
      </c>
      <c r="G129" s="20">
        <v>203962</v>
      </c>
      <c r="H129" s="20">
        <v>212899</v>
      </c>
      <c r="I129" s="20">
        <v>204322</v>
      </c>
      <c r="J129" s="20">
        <v>195143</v>
      </c>
      <c r="K129" s="20">
        <v>211584</v>
      </c>
      <c r="L129" s="20">
        <v>198291</v>
      </c>
      <c r="M129" s="20">
        <v>185075</v>
      </c>
      <c r="N129" s="20">
        <v>200341</v>
      </c>
      <c r="O129" s="20">
        <v>2381176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19294</v>
      </c>
      <c r="D133" s="58">
        <v>18751</v>
      </c>
      <c r="E133" s="58">
        <v>19998</v>
      </c>
      <c r="F133" s="58">
        <v>20364</v>
      </c>
      <c r="G133" s="58">
        <v>22743</v>
      </c>
      <c r="H133" s="58">
        <v>22758</v>
      </c>
      <c r="I133" s="58">
        <v>21083</v>
      </c>
      <c r="J133" s="58">
        <v>21097</v>
      </c>
      <c r="K133" s="58">
        <v>23851</v>
      </c>
      <c r="L133" s="58">
        <v>21690</v>
      </c>
      <c r="M133" s="58">
        <v>20667</v>
      </c>
      <c r="N133" s="58">
        <v>20587</v>
      </c>
      <c r="O133" s="2">
        <v>252883</v>
      </c>
    </row>
    <row r="134" spans="1:15" ht="11.25" x14ac:dyDescent="0.2">
      <c r="A134" s="10" t="s">
        <v>225</v>
      </c>
      <c r="B134" s="62" t="s">
        <v>55</v>
      </c>
      <c r="C134" s="58">
        <v>521</v>
      </c>
      <c r="D134" s="58">
        <v>514</v>
      </c>
      <c r="E134" s="58">
        <v>537</v>
      </c>
      <c r="F134" s="58">
        <v>529</v>
      </c>
      <c r="G134" s="58">
        <v>523</v>
      </c>
      <c r="H134" s="58">
        <v>479</v>
      </c>
      <c r="I134" s="58">
        <v>544</v>
      </c>
      <c r="J134" s="58">
        <v>409</v>
      </c>
      <c r="K134" s="58">
        <v>426</v>
      </c>
      <c r="L134" s="58">
        <v>466</v>
      </c>
      <c r="M134" s="58">
        <v>428</v>
      </c>
      <c r="N134" s="58">
        <v>487</v>
      </c>
      <c r="O134" s="2">
        <v>5863</v>
      </c>
    </row>
    <row r="135" spans="1:15" ht="11.25" x14ac:dyDescent="0.2">
      <c r="A135" s="10" t="s">
        <v>212</v>
      </c>
      <c r="B135" s="62" t="s">
        <v>56</v>
      </c>
      <c r="C135" s="58">
        <v>1541</v>
      </c>
      <c r="D135" s="58">
        <v>983</v>
      </c>
      <c r="E135" s="58">
        <v>1501</v>
      </c>
      <c r="F135" s="58">
        <v>4540</v>
      </c>
      <c r="G135" s="58">
        <v>2905</v>
      </c>
      <c r="H135" s="58">
        <v>3905</v>
      </c>
      <c r="I135" s="58">
        <v>1868</v>
      </c>
      <c r="J135" s="58">
        <v>1829</v>
      </c>
      <c r="K135" s="58">
        <v>1932</v>
      </c>
      <c r="L135" s="58">
        <v>1773</v>
      </c>
      <c r="M135" s="58">
        <v>1868</v>
      </c>
      <c r="N135" s="58">
        <v>1928</v>
      </c>
      <c r="O135" s="2">
        <v>26573</v>
      </c>
    </row>
    <row r="136" spans="1:15" ht="11.25" x14ac:dyDescent="0.2">
      <c r="A136" s="10" t="s">
        <v>185</v>
      </c>
      <c r="B136" s="62" t="s">
        <v>57</v>
      </c>
      <c r="C136" s="58">
        <v>3046</v>
      </c>
      <c r="D136" s="58">
        <v>2961</v>
      </c>
      <c r="E136" s="58">
        <v>3158</v>
      </c>
      <c r="F136" s="58">
        <v>3215</v>
      </c>
      <c r="G136" s="58">
        <v>3591</v>
      </c>
      <c r="H136" s="58">
        <v>3593</v>
      </c>
      <c r="I136" s="58">
        <v>3329</v>
      </c>
      <c r="J136" s="58">
        <v>3331</v>
      </c>
      <c r="K136" s="58">
        <v>3766</v>
      </c>
      <c r="L136" s="58">
        <v>3425</v>
      </c>
      <c r="M136" s="58">
        <v>3263</v>
      </c>
      <c r="N136" s="58">
        <v>3251</v>
      </c>
      <c r="O136" s="2">
        <v>39929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24402</v>
      </c>
      <c r="D138" s="15">
        <v>23209</v>
      </c>
      <c r="E138" s="15">
        <v>25194</v>
      </c>
      <c r="F138" s="15">
        <v>28648</v>
      </c>
      <c r="G138" s="15">
        <v>29762</v>
      </c>
      <c r="H138" s="15">
        <v>30735</v>
      </c>
      <c r="I138" s="15">
        <v>26824</v>
      </c>
      <c r="J138" s="15">
        <v>26666</v>
      </c>
      <c r="K138" s="15">
        <v>29975</v>
      </c>
      <c r="L138" s="15">
        <v>27354</v>
      </c>
      <c r="M138" s="15">
        <v>26226</v>
      </c>
      <c r="N138" s="15">
        <v>26253</v>
      </c>
      <c r="O138" s="15">
        <v>325248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4108</v>
      </c>
      <c r="D140" s="58">
        <v>3283</v>
      </c>
      <c r="E140" s="58">
        <v>10578</v>
      </c>
      <c r="F140" s="58">
        <v>11574</v>
      </c>
      <c r="G140" s="58">
        <v>13211</v>
      </c>
      <c r="H140" s="58">
        <v>16356</v>
      </c>
      <c r="I140" s="58">
        <v>17795</v>
      </c>
      <c r="J140" s="58">
        <v>17795</v>
      </c>
      <c r="K140" s="58">
        <v>19113</v>
      </c>
      <c r="L140" s="58">
        <v>7883</v>
      </c>
      <c r="M140" s="58">
        <v>7260</v>
      </c>
      <c r="N140" s="58">
        <v>8449</v>
      </c>
      <c r="O140" s="2">
        <v>137405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28510</v>
      </c>
      <c r="D142" s="20">
        <v>26492</v>
      </c>
      <c r="E142" s="20">
        <v>35772</v>
      </c>
      <c r="F142" s="20">
        <v>40222</v>
      </c>
      <c r="G142" s="20">
        <v>42973</v>
      </c>
      <c r="H142" s="20">
        <v>47091</v>
      </c>
      <c r="I142" s="20">
        <v>44619</v>
      </c>
      <c r="J142" s="20">
        <v>44461</v>
      </c>
      <c r="K142" s="20">
        <v>49088</v>
      </c>
      <c r="L142" s="20">
        <v>35237</v>
      </c>
      <c r="M142" s="20">
        <v>33486</v>
      </c>
      <c r="N142" s="20">
        <v>34702</v>
      </c>
      <c r="O142" s="20">
        <v>462653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13677</v>
      </c>
      <c r="D146" s="58">
        <v>15405</v>
      </c>
      <c r="E146" s="58">
        <v>11451</v>
      </c>
      <c r="F146" s="58">
        <v>13069</v>
      </c>
      <c r="G146" s="58">
        <v>9353</v>
      </c>
      <c r="H146" s="58">
        <v>9851</v>
      </c>
      <c r="I146" s="58">
        <v>9868</v>
      </c>
      <c r="J146" s="58">
        <v>10857</v>
      </c>
      <c r="K146" s="58">
        <v>11024</v>
      </c>
      <c r="L146" s="58">
        <v>10821</v>
      </c>
      <c r="M146" s="58">
        <v>10345</v>
      </c>
      <c r="N146" s="58">
        <v>10932</v>
      </c>
      <c r="O146" s="2">
        <v>136653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1011</v>
      </c>
      <c r="D148" s="58">
        <v>1489</v>
      </c>
      <c r="E148" s="58">
        <v>90</v>
      </c>
      <c r="F148" s="58">
        <v>302</v>
      </c>
      <c r="G148" s="58">
        <v>90</v>
      </c>
      <c r="H148" s="58">
        <v>1514</v>
      </c>
      <c r="I148" s="58">
        <v>0</v>
      </c>
      <c r="J148" s="58">
        <v>398</v>
      </c>
      <c r="K148" s="58">
        <v>60</v>
      </c>
      <c r="L148" s="58">
        <v>1324</v>
      </c>
      <c r="M148" s="58">
        <v>100</v>
      </c>
      <c r="N148" s="58">
        <v>225</v>
      </c>
      <c r="O148" s="2">
        <v>6603</v>
      </c>
    </row>
    <row r="149" spans="1:15" ht="11.25" x14ac:dyDescent="0.2">
      <c r="A149" s="42" t="s">
        <v>505</v>
      </c>
      <c r="B149" s="62" t="s">
        <v>64</v>
      </c>
      <c r="C149" s="58">
        <v>531</v>
      </c>
      <c r="D149" s="58">
        <v>579</v>
      </c>
      <c r="E149" s="58">
        <v>470</v>
      </c>
      <c r="F149" s="58">
        <v>288</v>
      </c>
      <c r="G149" s="58">
        <v>222</v>
      </c>
      <c r="H149" s="58">
        <v>546</v>
      </c>
      <c r="I149" s="58">
        <v>192</v>
      </c>
      <c r="J149" s="58">
        <v>806</v>
      </c>
      <c r="K149" s="58">
        <v>192</v>
      </c>
      <c r="L149" s="58">
        <v>801</v>
      </c>
      <c r="M149" s="58">
        <v>300</v>
      </c>
      <c r="N149" s="58">
        <v>190</v>
      </c>
      <c r="O149" s="2">
        <v>5117</v>
      </c>
    </row>
    <row r="150" spans="1:15" ht="11.25" x14ac:dyDescent="0.2">
      <c r="A150" s="10" t="s">
        <v>506</v>
      </c>
      <c r="B150" s="62" t="s">
        <v>459</v>
      </c>
      <c r="C150" s="58">
        <v>2452</v>
      </c>
      <c r="D150" s="58">
        <v>2452</v>
      </c>
      <c r="E150" s="58">
        <v>2452</v>
      </c>
      <c r="F150" s="58">
        <v>2452</v>
      </c>
      <c r="G150" s="58">
        <v>2452</v>
      </c>
      <c r="H150" s="58">
        <v>2452</v>
      </c>
      <c r="I150" s="58">
        <v>2452</v>
      </c>
      <c r="J150" s="58">
        <v>2452</v>
      </c>
      <c r="K150" s="58">
        <v>2452</v>
      </c>
      <c r="L150" s="58">
        <v>2452</v>
      </c>
      <c r="M150" s="58">
        <v>2452</v>
      </c>
      <c r="N150" s="58">
        <v>2452</v>
      </c>
      <c r="O150" s="2">
        <v>29424</v>
      </c>
    </row>
    <row r="151" spans="1:15" ht="11.25" x14ac:dyDescent="0.2">
      <c r="A151" s="10"/>
      <c r="B151" s="4" t="s">
        <v>65</v>
      </c>
      <c r="C151" s="15">
        <v>17671</v>
      </c>
      <c r="D151" s="15">
        <v>19925</v>
      </c>
      <c r="E151" s="15">
        <v>14463</v>
      </c>
      <c r="F151" s="15">
        <v>16111</v>
      </c>
      <c r="G151" s="15">
        <v>12117</v>
      </c>
      <c r="H151" s="15">
        <v>14363</v>
      </c>
      <c r="I151" s="15">
        <v>12512</v>
      </c>
      <c r="J151" s="15">
        <v>14513</v>
      </c>
      <c r="K151" s="15">
        <v>13728</v>
      </c>
      <c r="L151" s="15">
        <v>15398</v>
      </c>
      <c r="M151" s="15">
        <v>13197</v>
      </c>
      <c r="N151" s="15">
        <v>13799</v>
      </c>
      <c r="O151" s="15">
        <v>177797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14194</v>
      </c>
      <c r="D154" s="58">
        <v>14934</v>
      </c>
      <c r="E154" s="58">
        <v>14395</v>
      </c>
      <c r="F154" s="58">
        <v>14395</v>
      </c>
      <c r="G154" s="58">
        <v>13839</v>
      </c>
      <c r="H154" s="58">
        <v>13839</v>
      </c>
      <c r="I154" s="58">
        <v>13839</v>
      </c>
      <c r="J154" s="58">
        <v>13839</v>
      </c>
      <c r="K154" s="58">
        <v>13839</v>
      </c>
      <c r="L154" s="58">
        <v>13839</v>
      </c>
      <c r="M154" s="58">
        <v>13839</v>
      </c>
      <c r="N154" s="58">
        <v>13839</v>
      </c>
      <c r="O154" s="2">
        <v>168630</v>
      </c>
    </row>
    <row r="155" spans="1:15" ht="10.9" customHeight="1" x14ac:dyDescent="0.2">
      <c r="A155" s="10" t="s">
        <v>203</v>
      </c>
      <c r="B155" s="62" t="s">
        <v>67</v>
      </c>
      <c r="C155" s="58">
        <v>279</v>
      </c>
      <c r="D155" s="58">
        <v>279</v>
      </c>
      <c r="E155" s="58">
        <v>279</v>
      </c>
      <c r="F155" s="58">
        <v>279</v>
      </c>
      <c r="G155" s="58">
        <v>279</v>
      </c>
      <c r="H155" s="58">
        <v>279</v>
      </c>
      <c r="I155" s="58">
        <v>279</v>
      </c>
      <c r="J155" s="58">
        <v>279</v>
      </c>
      <c r="K155" s="58">
        <v>279</v>
      </c>
      <c r="L155" s="58">
        <v>279</v>
      </c>
      <c r="M155" s="58">
        <v>279</v>
      </c>
      <c r="N155" s="58">
        <v>279</v>
      </c>
      <c r="O155" s="2">
        <v>3348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14473</v>
      </c>
      <c r="D159" s="15">
        <v>15213</v>
      </c>
      <c r="E159" s="15">
        <v>14674</v>
      </c>
      <c r="F159" s="15">
        <v>14674</v>
      </c>
      <c r="G159" s="15">
        <v>14118</v>
      </c>
      <c r="H159" s="15">
        <v>14118</v>
      </c>
      <c r="I159" s="15">
        <v>14118</v>
      </c>
      <c r="J159" s="15">
        <v>14118</v>
      </c>
      <c r="K159" s="15">
        <v>14118</v>
      </c>
      <c r="L159" s="15">
        <v>14118</v>
      </c>
      <c r="M159" s="15">
        <v>14118</v>
      </c>
      <c r="N159" s="15">
        <v>14118</v>
      </c>
      <c r="O159" s="15">
        <v>171978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32144</v>
      </c>
      <c r="D161" s="15">
        <v>35138</v>
      </c>
      <c r="E161" s="15">
        <v>29137</v>
      </c>
      <c r="F161" s="15">
        <v>30785</v>
      </c>
      <c r="G161" s="15">
        <v>26235</v>
      </c>
      <c r="H161" s="15">
        <v>28481</v>
      </c>
      <c r="I161" s="15">
        <v>26630</v>
      </c>
      <c r="J161" s="15">
        <v>28631</v>
      </c>
      <c r="K161" s="15">
        <v>27846</v>
      </c>
      <c r="L161" s="15">
        <v>29516</v>
      </c>
      <c r="M161" s="15">
        <v>27315</v>
      </c>
      <c r="N161" s="15">
        <v>27917</v>
      </c>
      <c r="O161" s="15">
        <v>349775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-2300</v>
      </c>
      <c r="D164" s="58">
        <v>-2300</v>
      </c>
      <c r="E164" s="58">
        <v>-2420</v>
      </c>
      <c r="F164" s="58">
        <v>-2420</v>
      </c>
      <c r="G164" s="58">
        <v>-2420</v>
      </c>
      <c r="H164" s="58">
        <v>-2420</v>
      </c>
      <c r="I164" s="58">
        <v>-2420</v>
      </c>
      <c r="J164" s="58">
        <v>-2420</v>
      </c>
      <c r="K164" s="58">
        <v>-2420</v>
      </c>
      <c r="L164" s="58">
        <v>-2420</v>
      </c>
      <c r="M164" s="58">
        <v>-2300</v>
      </c>
      <c r="N164" s="58">
        <v>-2300</v>
      </c>
      <c r="O164" s="2">
        <v>-28560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29844</v>
      </c>
      <c r="D166" s="20">
        <v>32838</v>
      </c>
      <c r="E166" s="20">
        <v>26717</v>
      </c>
      <c r="F166" s="20">
        <v>28365</v>
      </c>
      <c r="G166" s="20">
        <v>23815</v>
      </c>
      <c r="H166" s="20">
        <v>26061</v>
      </c>
      <c r="I166" s="20">
        <v>24210</v>
      </c>
      <c r="J166" s="20">
        <v>26211</v>
      </c>
      <c r="K166" s="20">
        <v>25426</v>
      </c>
      <c r="L166" s="20">
        <v>27096</v>
      </c>
      <c r="M166" s="20">
        <v>25015</v>
      </c>
      <c r="N166" s="20">
        <v>25617</v>
      </c>
      <c r="O166" s="20">
        <v>321215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1540</v>
      </c>
      <c r="D172" s="58">
        <v>1540</v>
      </c>
      <c r="E172" s="58">
        <v>1540</v>
      </c>
      <c r="F172" s="58">
        <v>1540</v>
      </c>
      <c r="G172" s="58">
        <v>1540</v>
      </c>
      <c r="H172" s="58">
        <v>1540</v>
      </c>
      <c r="I172" s="58">
        <v>1540</v>
      </c>
      <c r="J172" s="58">
        <v>1540</v>
      </c>
      <c r="K172" s="58">
        <v>1540</v>
      </c>
      <c r="L172" s="58">
        <v>1540</v>
      </c>
      <c r="M172" s="58">
        <v>1540</v>
      </c>
      <c r="N172" s="58">
        <v>1540</v>
      </c>
      <c r="O172" s="2">
        <v>18480</v>
      </c>
    </row>
    <row r="173" spans="1:15" ht="11.25" x14ac:dyDescent="0.2">
      <c r="A173" s="10" t="s">
        <v>210</v>
      </c>
      <c r="B173" s="62" t="s">
        <v>75</v>
      </c>
      <c r="C173" s="58">
        <v>2629</v>
      </c>
      <c r="D173" s="58">
        <v>2629</v>
      </c>
      <c r="E173" s="58">
        <v>2629</v>
      </c>
      <c r="F173" s="58">
        <v>2629</v>
      </c>
      <c r="G173" s="58">
        <v>2629</v>
      </c>
      <c r="H173" s="58">
        <v>2629</v>
      </c>
      <c r="I173" s="58">
        <v>2629</v>
      </c>
      <c r="J173" s="58">
        <v>2629</v>
      </c>
      <c r="K173" s="58">
        <v>2629</v>
      </c>
      <c r="L173" s="58">
        <v>2629</v>
      </c>
      <c r="M173" s="58">
        <v>2629</v>
      </c>
      <c r="N173" s="58">
        <v>2629</v>
      </c>
      <c r="O173" s="2">
        <v>31548</v>
      </c>
    </row>
    <row r="174" spans="1:15" ht="11.25" x14ac:dyDescent="0.2">
      <c r="A174" s="10" t="s">
        <v>256</v>
      </c>
      <c r="B174" s="62" t="s">
        <v>446</v>
      </c>
      <c r="C174" s="58">
        <v>2603</v>
      </c>
      <c r="D174" s="58">
        <v>2469</v>
      </c>
      <c r="E174" s="58">
        <v>2604</v>
      </c>
      <c r="F174" s="58">
        <v>2991</v>
      </c>
      <c r="G174" s="58">
        <v>2748</v>
      </c>
      <c r="H174" s="58">
        <v>3121</v>
      </c>
      <c r="I174" s="58">
        <v>2998</v>
      </c>
      <c r="J174" s="58">
        <v>2935</v>
      </c>
      <c r="K174" s="58">
        <v>2716</v>
      </c>
      <c r="L174" s="58">
        <v>3174</v>
      </c>
      <c r="M174" s="58">
        <v>3556</v>
      </c>
      <c r="N174" s="58">
        <v>3629</v>
      </c>
      <c r="O174" s="2">
        <v>35544</v>
      </c>
    </row>
    <row r="175" spans="1:15" ht="11.25" x14ac:dyDescent="0.2">
      <c r="A175" s="10"/>
      <c r="B175" s="4" t="s">
        <v>448</v>
      </c>
      <c r="C175" s="15">
        <v>6772</v>
      </c>
      <c r="D175" s="15">
        <v>6638</v>
      </c>
      <c r="E175" s="15">
        <v>6773</v>
      </c>
      <c r="F175" s="15">
        <v>7160</v>
      </c>
      <c r="G175" s="15">
        <v>6917</v>
      </c>
      <c r="H175" s="15">
        <v>7290</v>
      </c>
      <c r="I175" s="15">
        <v>7167</v>
      </c>
      <c r="J175" s="15">
        <v>7104</v>
      </c>
      <c r="K175" s="15">
        <v>6885</v>
      </c>
      <c r="L175" s="15">
        <v>7343</v>
      </c>
      <c r="M175" s="15">
        <v>7725</v>
      </c>
      <c r="N175" s="15">
        <v>7798</v>
      </c>
      <c r="O175" s="15">
        <v>85572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6772</v>
      </c>
      <c r="D179" s="20">
        <v>6638</v>
      </c>
      <c r="E179" s="20">
        <v>6773</v>
      </c>
      <c r="F179" s="20">
        <v>7160</v>
      </c>
      <c r="G179" s="20">
        <v>6917</v>
      </c>
      <c r="H179" s="20">
        <v>7290</v>
      </c>
      <c r="I179" s="20">
        <v>7167</v>
      </c>
      <c r="J179" s="20">
        <v>7104</v>
      </c>
      <c r="K179" s="20">
        <v>6885</v>
      </c>
      <c r="L179" s="20">
        <v>7343</v>
      </c>
      <c r="M179" s="20">
        <v>7725</v>
      </c>
      <c r="N179" s="20">
        <v>7798</v>
      </c>
      <c r="O179" s="20">
        <v>85572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4507</v>
      </c>
      <c r="D196" s="58">
        <v>4507</v>
      </c>
      <c r="E196" s="58">
        <v>4507</v>
      </c>
      <c r="F196" s="58">
        <v>4507</v>
      </c>
      <c r="G196" s="58">
        <v>4507</v>
      </c>
      <c r="H196" s="58">
        <v>4507</v>
      </c>
      <c r="I196" s="58">
        <v>4507</v>
      </c>
      <c r="J196" s="58">
        <v>4507</v>
      </c>
      <c r="K196" s="58">
        <v>4507</v>
      </c>
      <c r="L196" s="58">
        <v>4507</v>
      </c>
      <c r="M196" s="58">
        <v>4507</v>
      </c>
      <c r="N196" s="58">
        <v>4507</v>
      </c>
      <c r="O196" s="2">
        <v>54084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3543</v>
      </c>
      <c r="D198" s="58">
        <v>3594</v>
      </c>
      <c r="E198" s="58">
        <v>3633</v>
      </c>
      <c r="F198" s="58">
        <v>3653</v>
      </c>
      <c r="G198" s="58">
        <v>3653</v>
      </c>
      <c r="H198" s="58">
        <v>3636</v>
      </c>
      <c r="I198" s="58">
        <v>3636</v>
      </c>
      <c r="J198" s="58">
        <v>3636</v>
      </c>
      <c r="K198" s="58">
        <v>3636</v>
      </c>
      <c r="L198" s="58">
        <v>3636</v>
      </c>
      <c r="M198" s="58">
        <v>3636</v>
      </c>
      <c r="N198" s="58">
        <v>3512</v>
      </c>
      <c r="O198" s="2">
        <v>43404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8050</v>
      </c>
      <c r="D200" s="20">
        <v>8101</v>
      </c>
      <c r="E200" s="20">
        <v>8140</v>
      </c>
      <c r="F200" s="20">
        <v>8160</v>
      </c>
      <c r="G200" s="20">
        <v>8160</v>
      </c>
      <c r="H200" s="20">
        <v>8143</v>
      </c>
      <c r="I200" s="20">
        <v>8143</v>
      </c>
      <c r="J200" s="20">
        <v>8143</v>
      </c>
      <c r="K200" s="20">
        <v>8143</v>
      </c>
      <c r="L200" s="20">
        <v>8143</v>
      </c>
      <c r="M200" s="20">
        <v>8143</v>
      </c>
      <c r="N200" s="20">
        <v>8019</v>
      </c>
      <c r="O200" s="20">
        <v>97488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127</v>
      </c>
      <c r="D204" s="58">
        <v>127</v>
      </c>
      <c r="E204" s="58">
        <v>127</v>
      </c>
      <c r="F204" s="58">
        <v>127</v>
      </c>
      <c r="G204" s="58">
        <v>127</v>
      </c>
      <c r="H204" s="58">
        <v>127</v>
      </c>
      <c r="I204" s="58">
        <v>127</v>
      </c>
      <c r="J204" s="58">
        <v>127</v>
      </c>
      <c r="K204" s="58">
        <v>127</v>
      </c>
      <c r="L204" s="58">
        <v>127</v>
      </c>
      <c r="M204" s="58">
        <v>127</v>
      </c>
      <c r="N204" s="58">
        <v>127</v>
      </c>
      <c r="O204" s="2">
        <v>1524</v>
      </c>
    </row>
    <row r="205" spans="1:15" ht="11.25" x14ac:dyDescent="0.2">
      <c r="A205" s="10" t="s">
        <v>260</v>
      </c>
      <c r="B205" s="62" t="s">
        <v>87</v>
      </c>
      <c r="C205" s="58">
        <v>322</v>
      </c>
      <c r="D205" s="58">
        <v>322</v>
      </c>
      <c r="E205" s="58">
        <v>322</v>
      </c>
      <c r="F205" s="58">
        <v>322</v>
      </c>
      <c r="G205" s="58">
        <v>322</v>
      </c>
      <c r="H205" s="58">
        <v>322</v>
      </c>
      <c r="I205" s="58">
        <v>322</v>
      </c>
      <c r="J205" s="58">
        <v>322</v>
      </c>
      <c r="K205" s="58">
        <v>322</v>
      </c>
      <c r="L205" s="58">
        <v>322</v>
      </c>
      <c r="M205" s="58">
        <v>322</v>
      </c>
      <c r="N205" s="58">
        <v>322</v>
      </c>
      <c r="O205" s="2">
        <v>3864</v>
      </c>
    </row>
    <row r="206" spans="1:15" ht="11.25" x14ac:dyDescent="0.2">
      <c r="A206" s="10" t="s">
        <v>227</v>
      </c>
      <c r="B206" s="62" t="s">
        <v>88</v>
      </c>
      <c r="C206" s="58">
        <v>184</v>
      </c>
      <c r="D206" s="58">
        <v>184</v>
      </c>
      <c r="E206" s="58">
        <v>184</v>
      </c>
      <c r="F206" s="58">
        <v>184</v>
      </c>
      <c r="G206" s="58">
        <v>184</v>
      </c>
      <c r="H206" s="58">
        <v>184</v>
      </c>
      <c r="I206" s="58">
        <v>184</v>
      </c>
      <c r="J206" s="58">
        <v>184</v>
      </c>
      <c r="K206" s="58">
        <v>184</v>
      </c>
      <c r="L206" s="58">
        <v>184</v>
      </c>
      <c r="M206" s="58">
        <v>184</v>
      </c>
      <c r="N206" s="58">
        <v>184</v>
      </c>
      <c r="O206" s="2">
        <v>2208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907</v>
      </c>
      <c r="D208" s="58">
        <v>907</v>
      </c>
      <c r="E208" s="58">
        <v>907</v>
      </c>
      <c r="F208" s="58">
        <v>907</v>
      </c>
      <c r="G208" s="58">
        <v>907</v>
      </c>
      <c r="H208" s="58">
        <v>907</v>
      </c>
      <c r="I208" s="58">
        <v>907</v>
      </c>
      <c r="J208" s="58">
        <v>907</v>
      </c>
      <c r="K208" s="58">
        <v>907</v>
      </c>
      <c r="L208" s="58">
        <v>907</v>
      </c>
      <c r="M208" s="58">
        <v>907</v>
      </c>
      <c r="N208" s="58">
        <v>907</v>
      </c>
      <c r="O208" s="2">
        <v>10884</v>
      </c>
    </row>
    <row r="209" spans="1:15" ht="11.25" x14ac:dyDescent="0.2">
      <c r="A209" s="10" t="s">
        <v>261</v>
      </c>
      <c r="B209" s="62" t="s">
        <v>90</v>
      </c>
      <c r="C209" s="58">
        <v>5</v>
      </c>
      <c r="D209" s="58">
        <v>5</v>
      </c>
      <c r="E209" s="58">
        <v>5</v>
      </c>
      <c r="F209" s="58">
        <v>5</v>
      </c>
      <c r="G209" s="58">
        <v>5</v>
      </c>
      <c r="H209" s="58">
        <v>5</v>
      </c>
      <c r="I209" s="58">
        <v>5</v>
      </c>
      <c r="J209" s="58">
        <v>5</v>
      </c>
      <c r="K209" s="58">
        <v>5</v>
      </c>
      <c r="L209" s="58">
        <v>5</v>
      </c>
      <c r="M209" s="58">
        <v>5</v>
      </c>
      <c r="N209" s="58">
        <v>5</v>
      </c>
      <c r="O209" s="2">
        <v>60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50</v>
      </c>
      <c r="D213" s="58">
        <v>50</v>
      </c>
      <c r="E213" s="58">
        <v>50</v>
      </c>
      <c r="F213" s="58">
        <v>50</v>
      </c>
      <c r="G213" s="58">
        <v>50</v>
      </c>
      <c r="H213" s="58">
        <v>50</v>
      </c>
      <c r="I213" s="58">
        <v>50</v>
      </c>
      <c r="J213" s="58">
        <v>50</v>
      </c>
      <c r="K213" s="58">
        <v>50</v>
      </c>
      <c r="L213" s="58">
        <v>50</v>
      </c>
      <c r="M213" s="58">
        <v>50</v>
      </c>
      <c r="N213" s="58">
        <v>50</v>
      </c>
      <c r="O213" s="2">
        <v>600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1299</v>
      </c>
      <c r="D215" s="58">
        <v>1299</v>
      </c>
      <c r="E215" s="58">
        <v>1299</v>
      </c>
      <c r="F215" s="58">
        <v>1299</v>
      </c>
      <c r="G215" s="58">
        <v>1299</v>
      </c>
      <c r="H215" s="58">
        <v>1299</v>
      </c>
      <c r="I215" s="58">
        <v>1299</v>
      </c>
      <c r="J215" s="58">
        <v>1299</v>
      </c>
      <c r="K215" s="58">
        <v>1299</v>
      </c>
      <c r="L215" s="58">
        <v>1299</v>
      </c>
      <c r="M215" s="58">
        <v>1299</v>
      </c>
      <c r="N215" s="58">
        <v>1299</v>
      </c>
      <c r="O215" s="2">
        <v>15588</v>
      </c>
    </row>
    <row r="216" spans="1:15" ht="11.25" x14ac:dyDescent="0.2">
      <c r="A216" s="10" t="s">
        <v>509</v>
      </c>
      <c r="B216" s="62" t="s">
        <v>93</v>
      </c>
      <c r="C216" s="58">
        <v>948</v>
      </c>
      <c r="D216" s="58">
        <v>948</v>
      </c>
      <c r="E216" s="58">
        <v>948</v>
      </c>
      <c r="F216" s="58">
        <v>948</v>
      </c>
      <c r="G216" s="58">
        <v>948</v>
      </c>
      <c r="H216" s="58">
        <v>948</v>
      </c>
      <c r="I216" s="58">
        <v>948</v>
      </c>
      <c r="J216" s="58">
        <v>948</v>
      </c>
      <c r="K216" s="58">
        <v>948</v>
      </c>
      <c r="L216" s="58">
        <v>948</v>
      </c>
      <c r="M216" s="58">
        <v>948</v>
      </c>
      <c r="N216" s="58">
        <v>948</v>
      </c>
      <c r="O216" s="2">
        <v>11376</v>
      </c>
    </row>
    <row r="217" spans="1:15" ht="11.25" x14ac:dyDescent="0.2">
      <c r="A217" s="10"/>
      <c r="B217" s="4" t="s">
        <v>94</v>
      </c>
      <c r="C217" s="15">
        <v>2297</v>
      </c>
      <c r="D217" s="15">
        <v>2297</v>
      </c>
      <c r="E217" s="15">
        <v>2297</v>
      </c>
      <c r="F217" s="15">
        <v>2297</v>
      </c>
      <c r="G217" s="15">
        <v>2297</v>
      </c>
      <c r="H217" s="15">
        <v>2297</v>
      </c>
      <c r="I217" s="15">
        <v>2297</v>
      </c>
      <c r="J217" s="15">
        <v>2297</v>
      </c>
      <c r="K217" s="15">
        <v>2297</v>
      </c>
      <c r="L217" s="15">
        <v>2297</v>
      </c>
      <c r="M217" s="15">
        <v>2297</v>
      </c>
      <c r="N217" s="15">
        <v>2297</v>
      </c>
      <c r="O217" s="15">
        <v>27564</v>
      </c>
    </row>
    <row r="218" spans="1:15" ht="11.25" x14ac:dyDescent="0.2">
      <c r="A218" s="10" t="s">
        <v>262</v>
      </c>
      <c r="B218" s="62" t="s">
        <v>95</v>
      </c>
      <c r="C218" s="58">
        <v>1013</v>
      </c>
      <c r="D218" s="58">
        <v>695</v>
      </c>
      <c r="E218" s="58">
        <v>1021</v>
      </c>
      <c r="F218" s="58">
        <v>979</v>
      </c>
      <c r="G218" s="58">
        <v>507</v>
      </c>
      <c r="H218" s="58">
        <v>376</v>
      </c>
      <c r="I218" s="58">
        <v>273</v>
      </c>
      <c r="J218" s="58">
        <v>428</v>
      </c>
      <c r="K218" s="58">
        <v>256</v>
      </c>
      <c r="L218" s="58">
        <v>281</v>
      </c>
      <c r="M218" s="58">
        <v>400</v>
      </c>
      <c r="N218" s="58">
        <v>384</v>
      </c>
      <c r="O218" s="2">
        <v>6613</v>
      </c>
    </row>
    <row r="219" spans="1:15" ht="11.25" x14ac:dyDescent="0.2">
      <c r="A219" s="10"/>
      <c r="B219" s="4" t="s">
        <v>96</v>
      </c>
      <c r="C219" s="15">
        <v>3310</v>
      </c>
      <c r="D219" s="15">
        <v>2992</v>
      </c>
      <c r="E219" s="15">
        <v>3318</v>
      </c>
      <c r="F219" s="15">
        <v>3276</v>
      </c>
      <c r="G219" s="15">
        <v>2804</v>
      </c>
      <c r="H219" s="15">
        <v>2673</v>
      </c>
      <c r="I219" s="15">
        <v>2570</v>
      </c>
      <c r="J219" s="15">
        <v>2725</v>
      </c>
      <c r="K219" s="15">
        <v>2553</v>
      </c>
      <c r="L219" s="15">
        <v>2578</v>
      </c>
      <c r="M219" s="15">
        <v>2697</v>
      </c>
      <c r="N219" s="15">
        <v>2681</v>
      </c>
      <c r="O219" s="15">
        <v>34177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306</v>
      </c>
      <c r="D222" s="58">
        <v>306</v>
      </c>
      <c r="E222" s="58">
        <v>306</v>
      </c>
      <c r="F222" s="58">
        <v>306</v>
      </c>
      <c r="G222" s="58">
        <v>306</v>
      </c>
      <c r="H222" s="58">
        <v>306</v>
      </c>
      <c r="I222" s="58">
        <v>306</v>
      </c>
      <c r="J222" s="58">
        <v>306</v>
      </c>
      <c r="K222" s="58">
        <v>306</v>
      </c>
      <c r="L222" s="58">
        <v>306</v>
      </c>
      <c r="M222" s="58">
        <v>306</v>
      </c>
      <c r="N222" s="58">
        <v>306</v>
      </c>
      <c r="O222" s="2">
        <v>3672</v>
      </c>
    </row>
    <row r="223" spans="1:15" ht="11.25" x14ac:dyDescent="0.2">
      <c r="A223" s="10" t="s">
        <v>263</v>
      </c>
      <c r="B223" s="62" t="s">
        <v>98</v>
      </c>
      <c r="C223" s="58">
        <v>998</v>
      </c>
      <c r="D223" s="58">
        <v>998</v>
      </c>
      <c r="E223" s="58">
        <v>998</v>
      </c>
      <c r="F223" s="58">
        <v>998</v>
      </c>
      <c r="G223" s="58">
        <v>998</v>
      </c>
      <c r="H223" s="58">
        <v>998</v>
      </c>
      <c r="I223" s="58">
        <v>998</v>
      </c>
      <c r="J223" s="58">
        <v>998</v>
      </c>
      <c r="K223" s="58">
        <v>998</v>
      </c>
      <c r="L223" s="58">
        <v>998</v>
      </c>
      <c r="M223" s="58">
        <v>998</v>
      </c>
      <c r="N223" s="58">
        <v>998</v>
      </c>
      <c r="O223" s="2">
        <v>11976</v>
      </c>
    </row>
    <row r="224" spans="1:15" ht="11.25" x14ac:dyDescent="0.2">
      <c r="A224" s="10" t="s">
        <v>204</v>
      </c>
      <c r="B224" s="62" t="s">
        <v>99</v>
      </c>
      <c r="C224" s="58">
        <v>254</v>
      </c>
      <c r="D224" s="58">
        <v>254</v>
      </c>
      <c r="E224" s="58">
        <v>254</v>
      </c>
      <c r="F224" s="58">
        <v>254</v>
      </c>
      <c r="G224" s="58">
        <v>254</v>
      </c>
      <c r="H224" s="58">
        <v>254</v>
      </c>
      <c r="I224" s="58">
        <v>254</v>
      </c>
      <c r="J224" s="58">
        <v>254</v>
      </c>
      <c r="K224" s="58">
        <v>254</v>
      </c>
      <c r="L224" s="58">
        <v>254</v>
      </c>
      <c r="M224" s="58">
        <v>254</v>
      </c>
      <c r="N224" s="58">
        <v>254</v>
      </c>
      <c r="O224" s="2">
        <v>3048</v>
      </c>
    </row>
    <row r="225" spans="1:15" ht="11.25" x14ac:dyDescent="0.2">
      <c r="A225" s="10" t="s">
        <v>226</v>
      </c>
      <c r="B225" s="62" t="s">
        <v>100</v>
      </c>
      <c r="C225" s="58">
        <v>28</v>
      </c>
      <c r="D225" s="58">
        <v>28</v>
      </c>
      <c r="E225" s="58">
        <v>28</v>
      </c>
      <c r="F225" s="58">
        <v>28</v>
      </c>
      <c r="G225" s="58">
        <v>28</v>
      </c>
      <c r="H225" s="58">
        <v>28</v>
      </c>
      <c r="I225" s="58">
        <v>28</v>
      </c>
      <c r="J225" s="58">
        <v>28</v>
      </c>
      <c r="K225" s="58">
        <v>28</v>
      </c>
      <c r="L225" s="58">
        <v>28</v>
      </c>
      <c r="M225" s="58">
        <v>28</v>
      </c>
      <c r="N225" s="58">
        <v>28</v>
      </c>
      <c r="O225" s="2">
        <v>336</v>
      </c>
    </row>
    <row r="226" spans="1:15" ht="11.25" x14ac:dyDescent="0.2">
      <c r="A226" s="10" t="s">
        <v>215</v>
      </c>
      <c r="B226" s="62" t="s">
        <v>101</v>
      </c>
      <c r="C226" s="58">
        <v>15</v>
      </c>
      <c r="D226" s="58">
        <v>15</v>
      </c>
      <c r="E226" s="58">
        <v>15</v>
      </c>
      <c r="F226" s="58">
        <v>15</v>
      </c>
      <c r="G226" s="58">
        <v>15</v>
      </c>
      <c r="H226" s="58">
        <v>15</v>
      </c>
      <c r="I226" s="58">
        <v>15</v>
      </c>
      <c r="J226" s="58">
        <v>15</v>
      </c>
      <c r="K226" s="58">
        <v>15</v>
      </c>
      <c r="L226" s="58">
        <v>15</v>
      </c>
      <c r="M226" s="58">
        <v>15</v>
      </c>
      <c r="N226" s="58">
        <v>15</v>
      </c>
      <c r="O226" s="2">
        <v>180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13</v>
      </c>
      <c r="D228" s="58">
        <v>13</v>
      </c>
      <c r="E228" s="58">
        <v>13</v>
      </c>
      <c r="F228" s="58">
        <v>13</v>
      </c>
      <c r="G228" s="58">
        <v>13</v>
      </c>
      <c r="H228" s="58">
        <v>13</v>
      </c>
      <c r="I228" s="58">
        <v>13</v>
      </c>
      <c r="J228" s="58">
        <v>13</v>
      </c>
      <c r="K228" s="58">
        <v>13</v>
      </c>
      <c r="L228" s="58">
        <v>13</v>
      </c>
      <c r="M228" s="58">
        <v>13</v>
      </c>
      <c r="N228" s="58">
        <v>13</v>
      </c>
      <c r="O228" s="2">
        <v>156</v>
      </c>
    </row>
    <row r="229" spans="1:15" ht="11.25" x14ac:dyDescent="0.2">
      <c r="A229" s="42" t="s">
        <v>510</v>
      </c>
      <c r="B229" s="62" t="s">
        <v>102</v>
      </c>
      <c r="C229" s="58">
        <v>56</v>
      </c>
      <c r="D229" s="58">
        <v>56</v>
      </c>
      <c r="E229" s="58">
        <v>56</v>
      </c>
      <c r="F229" s="58">
        <v>56</v>
      </c>
      <c r="G229" s="58">
        <v>56</v>
      </c>
      <c r="H229" s="58">
        <v>56</v>
      </c>
      <c r="I229" s="58">
        <v>56</v>
      </c>
      <c r="J229" s="58">
        <v>56</v>
      </c>
      <c r="K229" s="58">
        <v>56</v>
      </c>
      <c r="L229" s="58">
        <v>56</v>
      </c>
      <c r="M229" s="58">
        <v>56</v>
      </c>
      <c r="N229" s="58">
        <v>56</v>
      </c>
      <c r="O229" s="2">
        <v>672</v>
      </c>
    </row>
    <row r="230" spans="1:15" ht="11.25" x14ac:dyDescent="0.2">
      <c r="A230" s="10"/>
      <c r="B230" s="4" t="s">
        <v>103</v>
      </c>
      <c r="C230" s="15">
        <v>6525</v>
      </c>
      <c r="D230" s="15">
        <v>6207</v>
      </c>
      <c r="E230" s="15">
        <v>6533</v>
      </c>
      <c r="F230" s="15">
        <v>6491</v>
      </c>
      <c r="G230" s="15">
        <v>6019</v>
      </c>
      <c r="H230" s="15">
        <v>5888</v>
      </c>
      <c r="I230" s="15">
        <v>5785</v>
      </c>
      <c r="J230" s="15">
        <v>5940</v>
      </c>
      <c r="K230" s="15">
        <v>5768</v>
      </c>
      <c r="L230" s="15">
        <v>5793</v>
      </c>
      <c r="M230" s="15">
        <v>5912</v>
      </c>
      <c r="N230" s="15">
        <v>5896</v>
      </c>
      <c r="O230" s="15">
        <v>72757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14575</v>
      </c>
      <c r="D232" s="17">
        <v>14308</v>
      </c>
      <c r="E232" s="17">
        <v>14673</v>
      </c>
      <c r="F232" s="17">
        <v>14651</v>
      </c>
      <c r="G232" s="17">
        <v>14179</v>
      </c>
      <c r="H232" s="17">
        <v>14031</v>
      </c>
      <c r="I232" s="17">
        <v>13928</v>
      </c>
      <c r="J232" s="17">
        <v>14083</v>
      </c>
      <c r="K232" s="17">
        <v>13911</v>
      </c>
      <c r="L232" s="17">
        <v>13936</v>
      </c>
      <c r="M232" s="17">
        <v>14055</v>
      </c>
      <c r="N232" s="17">
        <v>13915</v>
      </c>
      <c r="O232" s="17">
        <v>170245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271799</v>
      </c>
      <c r="D234" s="20">
        <v>256404</v>
      </c>
      <c r="E234" s="20">
        <v>282985</v>
      </c>
      <c r="F234" s="20">
        <v>293681</v>
      </c>
      <c r="G234" s="20">
        <v>292096</v>
      </c>
      <c r="H234" s="20">
        <v>307622</v>
      </c>
      <c r="I234" s="20">
        <v>294496</v>
      </c>
      <c r="J234" s="20">
        <v>287252</v>
      </c>
      <c r="K234" s="20">
        <v>307144</v>
      </c>
      <c r="L234" s="20">
        <v>282153</v>
      </c>
      <c r="M234" s="20">
        <v>265606</v>
      </c>
      <c r="N234" s="20">
        <v>282623</v>
      </c>
      <c r="O234" s="20">
        <v>3423861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235949</v>
      </c>
      <c r="D236" s="15">
        <v>237032</v>
      </c>
      <c r="E236" s="15">
        <v>243280</v>
      </c>
      <c r="F236" s="15">
        <v>242216</v>
      </c>
      <c r="G236" s="15">
        <v>306400</v>
      </c>
      <c r="H236" s="15">
        <v>291274</v>
      </c>
      <c r="I236" s="15">
        <v>260330</v>
      </c>
      <c r="J236" s="15">
        <v>267927</v>
      </c>
      <c r="K236" s="15">
        <v>320520</v>
      </c>
      <c r="L236" s="15">
        <v>288642</v>
      </c>
      <c r="M236" s="15">
        <v>278256</v>
      </c>
      <c r="N236" s="15">
        <v>259131</v>
      </c>
      <c r="O236" s="15">
        <v>3230953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18780</v>
      </c>
      <c r="D239" s="58">
        <v>16939</v>
      </c>
      <c r="E239" s="58">
        <v>17787</v>
      </c>
      <c r="F239" s="58">
        <v>17946</v>
      </c>
      <c r="G239" s="58">
        <v>17559</v>
      </c>
      <c r="H239" s="58">
        <v>17411</v>
      </c>
      <c r="I239" s="58">
        <v>17062</v>
      </c>
      <c r="J239" s="58">
        <v>15574</v>
      </c>
      <c r="K239" s="58">
        <v>17166</v>
      </c>
      <c r="L239" s="58">
        <v>17560</v>
      </c>
      <c r="M239" s="58">
        <v>16970</v>
      </c>
      <c r="N239" s="58">
        <v>18535</v>
      </c>
      <c r="O239" s="2">
        <v>209289</v>
      </c>
    </row>
    <row r="240" spans="1:15" ht="11.25" x14ac:dyDescent="0.2">
      <c r="A240" s="10" t="s">
        <v>236</v>
      </c>
      <c r="B240" s="62" t="s">
        <v>52</v>
      </c>
      <c r="C240" s="58">
        <v>5891</v>
      </c>
      <c r="D240" s="58">
        <v>5126</v>
      </c>
      <c r="E240" s="58">
        <v>5281</v>
      </c>
      <c r="F240" s="58">
        <v>4817</v>
      </c>
      <c r="G240" s="58">
        <v>4637</v>
      </c>
      <c r="H240" s="58">
        <v>4610</v>
      </c>
      <c r="I240" s="58">
        <v>4322</v>
      </c>
      <c r="J240" s="58">
        <v>4257</v>
      </c>
      <c r="K240" s="58">
        <v>4634</v>
      </c>
      <c r="L240" s="58">
        <v>4645</v>
      </c>
      <c r="M240" s="58">
        <v>4440</v>
      </c>
      <c r="N240" s="58">
        <v>5131</v>
      </c>
      <c r="O240" s="2">
        <v>57791</v>
      </c>
    </row>
    <row r="241" spans="1:15" ht="11.25" x14ac:dyDescent="0.2">
      <c r="A241" s="10" t="s">
        <v>233</v>
      </c>
      <c r="B241" s="62" t="s">
        <v>456</v>
      </c>
      <c r="C241" s="58">
        <v>872</v>
      </c>
      <c r="D241" s="58">
        <v>907</v>
      </c>
      <c r="E241" s="58">
        <v>937</v>
      </c>
      <c r="F241" s="58">
        <v>906</v>
      </c>
      <c r="G241" s="58">
        <v>1014</v>
      </c>
      <c r="H241" s="58">
        <v>1021</v>
      </c>
      <c r="I241" s="58">
        <v>973</v>
      </c>
      <c r="J241" s="58">
        <v>957</v>
      </c>
      <c r="K241" s="58">
        <v>879</v>
      </c>
      <c r="L241" s="58">
        <v>878</v>
      </c>
      <c r="M241" s="58">
        <v>880</v>
      </c>
      <c r="N241" s="58">
        <v>981</v>
      </c>
      <c r="O241" s="2">
        <v>11205</v>
      </c>
    </row>
    <row r="242" spans="1:15" ht="11.25" x14ac:dyDescent="0.2">
      <c r="A242" s="10" t="s">
        <v>232</v>
      </c>
      <c r="B242" s="62" t="s">
        <v>457</v>
      </c>
      <c r="C242" s="58">
        <v>182</v>
      </c>
      <c r="D242" s="58">
        <v>154</v>
      </c>
      <c r="E242" s="58">
        <v>172</v>
      </c>
      <c r="F242" s="58">
        <v>155</v>
      </c>
      <c r="G242" s="58">
        <v>153</v>
      </c>
      <c r="H242" s="58">
        <v>154</v>
      </c>
      <c r="I242" s="58">
        <v>149</v>
      </c>
      <c r="J242" s="58">
        <v>145</v>
      </c>
      <c r="K242" s="58">
        <v>167</v>
      </c>
      <c r="L242" s="58">
        <v>168</v>
      </c>
      <c r="M242" s="58">
        <v>166</v>
      </c>
      <c r="N242" s="58">
        <v>196</v>
      </c>
      <c r="O242" s="2">
        <v>1961</v>
      </c>
    </row>
    <row r="243" spans="1:15" ht="11.25" x14ac:dyDescent="0.2">
      <c r="A243" s="10" t="s">
        <v>231</v>
      </c>
      <c r="B243" s="62" t="s">
        <v>53</v>
      </c>
      <c r="C243" s="58">
        <v>2296</v>
      </c>
      <c r="D243" s="58">
        <v>2017</v>
      </c>
      <c r="E243" s="58">
        <v>2182</v>
      </c>
      <c r="F243" s="58">
        <v>1945</v>
      </c>
      <c r="G243" s="58">
        <v>1914</v>
      </c>
      <c r="H243" s="58">
        <v>1817</v>
      </c>
      <c r="I243" s="58">
        <v>1791</v>
      </c>
      <c r="J243" s="58">
        <v>1715</v>
      </c>
      <c r="K243" s="58">
        <v>1929</v>
      </c>
      <c r="L243" s="58">
        <v>1943</v>
      </c>
      <c r="M243" s="58">
        <v>1882</v>
      </c>
      <c r="N243" s="58">
        <v>2144</v>
      </c>
      <c r="O243" s="2">
        <v>23575</v>
      </c>
    </row>
    <row r="244" spans="1:15" ht="11.25" x14ac:dyDescent="0.2">
      <c r="A244" s="10" t="s">
        <v>244</v>
      </c>
      <c r="B244" s="62" t="s">
        <v>450</v>
      </c>
      <c r="C244" s="58">
        <v>5647</v>
      </c>
      <c r="D244" s="58">
        <v>6388</v>
      </c>
      <c r="E244" s="58">
        <v>6443</v>
      </c>
      <c r="F244" s="58">
        <v>6426</v>
      </c>
      <c r="G244" s="58">
        <v>7266</v>
      </c>
      <c r="H244" s="58">
        <v>8574</v>
      </c>
      <c r="I244" s="58">
        <v>8066</v>
      </c>
      <c r="J244" s="58">
        <v>7809</v>
      </c>
      <c r="K244" s="58">
        <v>9089</v>
      </c>
      <c r="L244" s="58">
        <v>5996</v>
      </c>
      <c r="M244" s="58">
        <v>4747</v>
      </c>
      <c r="N244" s="58">
        <v>4496</v>
      </c>
      <c r="O244" s="2">
        <v>80947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18536</v>
      </c>
      <c r="D246" s="58">
        <v>17030</v>
      </c>
      <c r="E246" s="58">
        <v>17730</v>
      </c>
      <c r="F246" s="58">
        <v>16709</v>
      </c>
      <c r="G246" s="58">
        <v>18132</v>
      </c>
      <c r="H246" s="58">
        <v>18767</v>
      </c>
      <c r="I246" s="58">
        <v>18317</v>
      </c>
      <c r="J246" s="58">
        <v>19033</v>
      </c>
      <c r="K246" s="58">
        <v>23013</v>
      </c>
      <c r="L246" s="58">
        <v>18725</v>
      </c>
      <c r="M246" s="58">
        <v>17020</v>
      </c>
      <c r="N246" s="58">
        <v>18658</v>
      </c>
      <c r="O246" s="2">
        <v>221670</v>
      </c>
    </row>
    <row r="247" spans="1:15" ht="11.25" x14ac:dyDescent="0.2">
      <c r="A247" s="10" t="s">
        <v>245</v>
      </c>
      <c r="B247" s="62" t="s">
        <v>464</v>
      </c>
      <c r="C247" s="58">
        <v>2822</v>
      </c>
      <c r="D247" s="58">
        <v>2153</v>
      </c>
      <c r="E247" s="58">
        <v>2245</v>
      </c>
      <c r="F247" s="58">
        <v>1995</v>
      </c>
      <c r="G247" s="58">
        <v>2014</v>
      </c>
      <c r="H247" s="58">
        <v>1908</v>
      </c>
      <c r="I247" s="58">
        <v>1843</v>
      </c>
      <c r="J247" s="58">
        <v>1834</v>
      </c>
      <c r="K247" s="58">
        <v>2044</v>
      </c>
      <c r="L247" s="58">
        <v>2105</v>
      </c>
      <c r="M247" s="58">
        <v>2067</v>
      </c>
      <c r="N247" s="58">
        <v>2325</v>
      </c>
      <c r="O247" s="2">
        <v>25355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465</v>
      </c>
      <c r="D249" s="58">
        <v>373</v>
      </c>
      <c r="E249" s="58">
        <v>396</v>
      </c>
      <c r="F249" s="58">
        <v>367</v>
      </c>
      <c r="G249" s="58">
        <v>364</v>
      </c>
      <c r="H249" s="58">
        <v>354</v>
      </c>
      <c r="I249" s="58">
        <v>332</v>
      </c>
      <c r="J249" s="58">
        <v>327</v>
      </c>
      <c r="K249" s="58">
        <v>362</v>
      </c>
      <c r="L249" s="58">
        <v>359</v>
      </c>
      <c r="M249" s="58">
        <v>347</v>
      </c>
      <c r="N249" s="58">
        <v>407</v>
      </c>
      <c r="O249" s="2">
        <v>4453</v>
      </c>
    </row>
    <row r="250" spans="1:15" ht="11.25" x14ac:dyDescent="0.2">
      <c r="A250" s="10" t="s">
        <v>239</v>
      </c>
      <c r="B250" s="62" t="s">
        <v>467</v>
      </c>
      <c r="C250" s="58">
        <v>8191</v>
      </c>
      <c r="D250" s="58">
        <v>8210</v>
      </c>
      <c r="E250" s="58">
        <v>11381</v>
      </c>
      <c r="F250" s="58">
        <v>10130</v>
      </c>
      <c r="G250" s="58">
        <v>7612</v>
      </c>
      <c r="H250" s="58">
        <v>9024</v>
      </c>
      <c r="I250" s="58">
        <v>9921</v>
      </c>
      <c r="J250" s="58">
        <v>13318</v>
      </c>
      <c r="K250" s="58">
        <v>10800</v>
      </c>
      <c r="L250" s="58">
        <v>12054</v>
      </c>
      <c r="M250" s="58">
        <v>12723</v>
      </c>
      <c r="N250" s="58">
        <v>13638</v>
      </c>
      <c r="O250" s="2">
        <v>127002</v>
      </c>
    </row>
    <row r="251" spans="1:15" ht="11.25" x14ac:dyDescent="0.2">
      <c r="A251" s="10" t="s">
        <v>240</v>
      </c>
      <c r="B251" s="62" t="s">
        <v>468</v>
      </c>
      <c r="C251" s="58">
        <v>653</v>
      </c>
      <c r="D251" s="58">
        <v>735</v>
      </c>
      <c r="E251" s="58">
        <v>741</v>
      </c>
      <c r="F251" s="58">
        <v>687</v>
      </c>
      <c r="G251" s="58">
        <v>657</v>
      </c>
      <c r="H251" s="58">
        <v>662</v>
      </c>
      <c r="I251" s="58">
        <v>629</v>
      </c>
      <c r="J251" s="58">
        <v>608</v>
      </c>
      <c r="K251" s="58">
        <v>698</v>
      </c>
      <c r="L251" s="58">
        <v>678</v>
      </c>
      <c r="M251" s="58">
        <v>652</v>
      </c>
      <c r="N251" s="58">
        <v>759</v>
      </c>
      <c r="O251" s="2">
        <v>8159</v>
      </c>
    </row>
    <row r="252" spans="1:15" ht="11.25" x14ac:dyDescent="0.2">
      <c r="A252" s="10" t="s">
        <v>241</v>
      </c>
      <c r="B252" s="62" t="s">
        <v>469</v>
      </c>
      <c r="C252" s="58">
        <v>1748</v>
      </c>
      <c r="D252" s="58">
        <v>1993</v>
      </c>
      <c r="E252" s="58">
        <v>2199</v>
      </c>
      <c r="F252" s="58">
        <v>2329</v>
      </c>
      <c r="G252" s="58">
        <v>2039</v>
      </c>
      <c r="H252" s="58">
        <v>2137</v>
      </c>
      <c r="I252" s="58">
        <v>1980</v>
      </c>
      <c r="J252" s="58">
        <v>1864</v>
      </c>
      <c r="K252" s="58">
        <v>2274</v>
      </c>
      <c r="L252" s="58">
        <v>2086</v>
      </c>
      <c r="M252" s="58">
        <v>2012</v>
      </c>
      <c r="N252" s="58">
        <v>2297</v>
      </c>
      <c r="O252" s="2">
        <v>24958</v>
      </c>
    </row>
    <row r="253" spans="1:15" ht="11.25" x14ac:dyDescent="0.2">
      <c r="A253" s="10" t="s">
        <v>242</v>
      </c>
      <c r="B253" s="62" t="s">
        <v>470</v>
      </c>
      <c r="C253" s="58">
        <v>4115</v>
      </c>
      <c r="D253" s="58">
        <v>3665</v>
      </c>
      <c r="E253" s="58">
        <v>3914</v>
      </c>
      <c r="F253" s="58">
        <v>3620</v>
      </c>
      <c r="G253" s="58">
        <v>3530</v>
      </c>
      <c r="H253" s="58">
        <v>3495</v>
      </c>
      <c r="I253" s="58">
        <v>3409</v>
      </c>
      <c r="J253" s="58">
        <v>3333</v>
      </c>
      <c r="K253" s="58">
        <v>3786</v>
      </c>
      <c r="L253" s="58">
        <v>3632</v>
      </c>
      <c r="M253" s="58">
        <v>3543</v>
      </c>
      <c r="N253" s="58">
        <v>4050</v>
      </c>
      <c r="O253" s="2">
        <v>44092</v>
      </c>
    </row>
    <row r="254" spans="1:15" ht="11.25" x14ac:dyDescent="0.2">
      <c r="A254" s="10"/>
      <c r="B254" s="4" t="s">
        <v>471</v>
      </c>
      <c r="C254" s="15">
        <v>70198</v>
      </c>
      <c r="D254" s="15">
        <v>65690</v>
      </c>
      <c r="E254" s="15">
        <v>71408</v>
      </c>
      <c r="F254" s="15">
        <v>68032</v>
      </c>
      <c r="G254" s="15">
        <v>66891</v>
      </c>
      <c r="H254" s="15">
        <v>69934</v>
      </c>
      <c r="I254" s="15">
        <v>68794</v>
      </c>
      <c r="J254" s="15">
        <v>70774</v>
      </c>
      <c r="K254" s="15">
        <v>76841</v>
      </c>
      <c r="L254" s="15">
        <v>70829</v>
      </c>
      <c r="M254" s="15">
        <v>67449</v>
      </c>
      <c r="N254" s="15">
        <v>73617</v>
      </c>
      <c r="O254" s="15">
        <v>840457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165751</v>
      </c>
      <c r="D256" s="34">
        <v>171342</v>
      </c>
      <c r="E256" s="34">
        <v>171872</v>
      </c>
      <c r="F256" s="34">
        <v>174184</v>
      </c>
      <c r="G256" s="34">
        <v>239509</v>
      </c>
      <c r="H256" s="34">
        <v>221340</v>
      </c>
      <c r="I256" s="34">
        <v>191536</v>
      </c>
      <c r="J256" s="34">
        <v>197153</v>
      </c>
      <c r="K256" s="34">
        <v>243679</v>
      </c>
      <c r="L256" s="34">
        <v>217813</v>
      </c>
      <c r="M256" s="34">
        <v>210807</v>
      </c>
      <c r="N256" s="34">
        <v>185514</v>
      </c>
      <c r="O256" s="34">
        <v>2390496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165751</v>
      </c>
      <c r="D260" s="17">
        <v>171342</v>
      </c>
      <c r="E260" s="17">
        <v>171872</v>
      </c>
      <c r="F260" s="17">
        <v>174184</v>
      </c>
      <c r="G260" s="17">
        <v>239509</v>
      </c>
      <c r="H260" s="17">
        <v>221340</v>
      </c>
      <c r="I260" s="17">
        <v>191536</v>
      </c>
      <c r="J260" s="17">
        <v>197153</v>
      </c>
      <c r="K260" s="17">
        <v>243679</v>
      </c>
      <c r="L260" s="17">
        <v>217813</v>
      </c>
      <c r="M260" s="17">
        <v>210807</v>
      </c>
      <c r="N260" s="17">
        <v>185514</v>
      </c>
      <c r="O260" s="17">
        <v>2390496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15232</v>
      </c>
      <c r="D262" s="58">
        <v>14803</v>
      </c>
      <c r="E262" s="58">
        <v>15788</v>
      </c>
      <c r="F262" s="58">
        <v>16077</v>
      </c>
      <c r="G262" s="58">
        <v>17955</v>
      </c>
      <c r="H262" s="58">
        <v>17967</v>
      </c>
      <c r="I262" s="58">
        <v>16645</v>
      </c>
      <c r="J262" s="58">
        <v>16655</v>
      </c>
      <c r="K262" s="58">
        <v>18830</v>
      </c>
      <c r="L262" s="58">
        <v>17124</v>
      </c>
      <c r="M262" s="58">
        <v>16316</v>
      </c>
      <c r="N262" s="58">
        <v>16253</v>
      </c>
      <c r="O262" s="2">
        <v>199645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150519</v>
      </c>
      <c r="D267" s="17">
        <v>156539</v>
      </c>
      <c r="E267" s="17">
        <v>156084</v>
      </c>
      <c r="F267" s="17">
        <v>158107</v>
      </c>
      <c r="G267" s="17">
        <v>221554</v>
      </c>
      <c r="H267" s="17">
        <v>203373</v>
      </c>
      <c r="I267" s="17">
        <v>174891</v>
      </c>
      <c r="J267" s="17">
        <v>180498</v>
      </c>
      <c r="K267" s="17">
        <v>224849</v>
      </c>
      <c r="L267" s="17">
        <v>200689</v>
      </c>
      <c r="M267" s="17">
        <v>194491</v>
      </c>
      <c r="N267" s="17">
        <v>169261</v>
      </c>
      <c r="O267" s="17">
        <v>2190851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10155</v>
      </c>
      <c r="D270" s="58">
        <v>9869</v>
      </c>
      <c r="E270" s="58">
        <v>10525</v>
      </c>
      <c r="F270" s="58">
        <v>10718</v>
      </c>
      <c r="G270" s="58">
        <v>11970</v>
      </c>
      <c r="H270" s="58">
        <v>11978</v>
      </c>
      <c r="I270" s="58">
        <v>11097</v>
      </c>
      <c r="J270" s="58">
        <v>11104</v>
      </c>
      <c r="K270" s="58">
        <v>12553</v>
      </c>
      <c r="L270" s="58">
        <v>11416</v>
      </c>
      <c r="M270" s="58">
        <v>10877</v>
      </c>
      <c r="N270" s="58">
        <v>10835</v>
      </c>
      <c r="O270" s="2">
        <v>133097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140364</v>
      </c>
      <c r="D275" s="20">
        <v>146670</v>
      </c>
      <c r="E275" s="20">
        <v>145559</v>
      </c>
      <c r="F275" s="20">
        <v>147389</v>
      </c>
      <c r="G275" s="20">
        <v>209584</v>
      </c>
      <c r="H275" s="20">
        <v>191395</v>
      </c>
      <c r="I275" s="20">
        <v>163794</v>
      </c>
      <c r="J275" s="20">
        <v>169394</v>
      </c>
      <c r="K275" s="20">
        <v>212296</v>
      </c>
      <c r="L275" s="20">
        <v>189273</v>
      </c>
      <c r="M275" s="20">
        <v>183614</v>
      </c>
      <c r="N275" s="20">
        <v>158426</v>
      </c>
      <c r="O275" s="20">
        <v>2057754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9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272</v>
      </c>
      <c r="D3" s="2" t="s">
        <v>272</v>
      </c>
      <c r="E3" s="2" t="s">
        <v>272</v>
      </c>
      <c r="F3" s="2" t="s">
        <v>272</v>
      </c>
      <c r="G3" s="2" t="s">
        <v>272</v>
      </c>
      <c r="H3" s="2" t="s">
        <v>272</v>
      </c>
      <c r="I3" s="2" t="s">
        <v>272</v>
      </c>
      <c r="J3" s="2" t="s">
        <v>272</v>
      </c>
      <c r="K3" s="2" t="s">
        <v>272</v>
      </c>
      <c r="L3" s="2" t="s">
        <v>272</v>
      </c>
      <c r="M3" s="2" t="s">
        <v>272</v>
      </c>
      <c r="N3" s="2" t="s">
        <v>272</v>
      </c>
      <c r="O3" s="2" t="s">
        <v>272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672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209363</v>
      </c>
      <c r="D14" s="58">
        <v>209798</v>
      </c>
      <c r="E14" s="58">
        <v>218857</v>
      </c>
      <c r="F14" s="58">
        <v>219727</v>
      </c>
      <c r="G14" s="58">
        <v>220724</v>
      </c>
      <c r="H14" s="58">
        <v>221721</v>
      </c>
      <c r="I14" s="58">
        <v>222718</v>
      </c>
      <c r="J14" s="58">
        <v>223715</v>
      </c>
      <c r="K14" s="58">
        <v>224585</v>
      </c>
      <c r="L14" s="58">
        <v>225311</v>
      </c>
      <c r="M14" s="58">
        <v>225673</v>
      </c>
      <c r="N14" s="58">
        <v>226036</v>
      </c>
      <c r="O14" s="2">
        <v>2648229</v>
      </c>
    </row>
    <row r="15" spans="1:18" ht="11.25" x14ac:dyDescent="0.2">
      <c r="A15" s="10" t="s">
        <v>177</v>
      </c>
      <c r="B15" s="61" t="s">
        <v>353</v>
      </c>
      <c r="C15" s="58">
        <v>42261</v>
      </c>
      <c r="D15" s="58">
        <v>42349</v>
      </c>
      <c r="E15" s="58">
        <v>42495</v>
      </c>
      <c r="F15" s="58">
        <v>42671</v>
      </c>
      <c r="G15" s="58">
        <v>42872</v>
      </c>
      <c r="H15" s="58">
        <v>43074</v>
      </c>
      <c r="I15" s="58">
        <v>43275</v>
      </c>
      <c r="J15" s="58">
        <v>43476</v>
      </c>
      <c r="K15" s="58">
        <v>43652</v>
      </c>
      <c r="L15" s="58">
        <v>43798</v>
      </c>
      <c r="M15" s="58">
        <v>43871</v>
      </c>
      <c r="N15" s="58">
        <v>43944</v>
      </c>
      <c r="O15" s="2">
        <v>517738</v>
      </c>
    </row>
    <row r="16" spans="1:18" ht="11.25" x14ac:dyDescent="0.2">
      <c r="A16" s="10" t="s">
        <v>164</v>
      </c>
      <c r="B16" s="61" t="s">
        <v>360</v>
      </c>
      <c r="C16" s="58">
        <v>7313</v>
      </c>
      <c r="D16" s="58">
        <v>7328</v>
      </c>
      <c r="E16" s="58">
        <v>7353</v>
      </c>
      <c r="F16" s="58">
        <v>7384</v>
      </c>
      <c r="G16" s="58">
        <v>7418</v>
      </c>
      <c r="H16" s="58">
        <v>7453</v>
      </c>
      <c r="I16" s="58">
        <v>7488</v>
      </c>
      <c r="J16" s="58">
        <v>7523</v>
      </c>
      <c r="K16" s="58">
        <v>7553</v>
      </c>
      <c r="L16" s="58">
        <v>7579</v>
      </c>
      <c r="M16" s="58">
        <v>7591</v>
      </c>
      <c r="N16" s="58">
        <v>7604</v>
      </c>
      <c r="O16" s="2">
        <v>89587</v>
      </c>
    </row>
    <row r="17" spans="1:15" ht="11.25" x14ac:dyDescent="0.2">
      <c r="A17" s="42" t="s">
        <v>436</v>
      </c>
      <c r="B17" s="61" t="s">
        <v>57</v>
      </c>
      <c r="C17" s="58">
        <v>22489</v>
      </c>
      <c r="D17" s="58">
        <v>22536</v>
      </c>
      <c r="E17" s="58">
        <v>22614</v>
      </c>
      <c r="F17" s="58">
        <v>22707</v>
      </c>
      <c r="G17" s="58">
        <v>22814</v>
      </c>
      <c r="H17" s="58">
        <v>22921</v>
      </c>
      <c r="I17" s="58">
        <v>23028</v>
      </c>
      <c r="J17" s="58">
        <v>23135</v>
      </c>
      <c r="K17" s="58">
        <v>23229</v>
      </c>
      <c r="L17" s="58">
        <v>23307</v>
      </c>
      <c r="M17" s="58">
        <v>23346</v>
      </c>
      <c r="N17" s="58">
        <v>23385</v>
      </c>
      <c r="O17" s="2">
        <v>275510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7313</v>
      </c>
      <c r="D19" s="58">
        <v>7328</v>
      </c>
      <c r="E19" s="58">
        <v>7353</v>
      </c>
      <c r="F19" s="58">
        <v>7384</v>
      </c>
      <c r="G19" s="58">
        <v>7418</v>
      </c>
      <c r="H19" s="58">
        <v>7453</v>
      </c>
      <c r="I19" s="58">
        <v>7488</v>
      </c>
      <c r="J19" s="58">
        <v>7523</v>
      </c>
      <c r="K19" s="58">
        <v>7553</v>
      </c>
      <c r="L19" s="58">
        <v>7579</v>
      </c>
      <c r="M19" s="58">
        <v>7591</v>
      </c>
      <c r="N19" s="58">
        <v>7604</v>
      </c>
      <c r="O19" s="2">
        <v>89587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288739</v>
      </c>
      <c r="D22" s="15">
        <v>289339</v>
      </c>
      <c r="E22" s="15">
        <v>298672</v>
      </c>
      <c r="F22" s="15">
        <v>299873</v>
      </c>
      <c r="G22" s="15">
        <v>301246</v>
      </c>
      <c r="H22" s="15">
        <v>302622</v>
      </c>
      <c r="I22" s="15">
        <v>303997</v>
      </c>
      <c r="J22" s="15">
        <v>305372</v>
      </c>
      <c r="K22" s="15">
        <v>306572</v>
      </c>
      <c r="L22" s="15">
        <v>307574</v>
      </c>
      <c r="M22" s="15">
        <v>308072</v>
      </c>
      <c r="N22" s="15">
        <v>308573</v>
      </c>
      <c r="O22" s="15">
        <v>3620651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56529</v>
      </c>
      <c r="D25" s="58">
        <v>65442</v>
      </c>
      <c r="E25" s="58">
        <v>88863</v>
      </c>
      <c r="F25" s="58">
        <v>89845</v>
      </c>
      <c r="G25" s="58">
        <v>96583</v>
      </c>
      <c r="H25" s="58">
        <v>82077</v>
      </c>
      <c r="I25" s="58">
        <v>100261</v>
      </c>
      <c r="J25" s="58">
        <v>99003</v>
      </c>
      <c r="K25" s="58">
        <v>81496</v>
      </c>
      <c r="L25" s="58">
        <v>96199</v>
      </c>
      <c r="M25" s="58">
        <v>90804</v>
      </c>
      <c r="N25" s="58">
        <v>88793</v>
      </c>
      <c r="O25" s="2">
        <v>1035894</v>
      </c>
    </row>
    <row r="26" spans="1:15" ht="10.9" customHeight="1" x14ac:dyDescent="0.2">
      <c r="A26" s="42" t="s">
        <v>372</v>
      </c>
      <c r="B26" s="61" t="s">
        <v>358</v>
      </c>
      <c r="C26" s="58">
        <v>582</v>
      </c>
      <c r="D26" s="58">
        <v>347</v>
      </c>
      <c r="E26" s="58">
        <v>1639</v>
      </c>
      <c r="F26" s="58">
        <v>2851</v>
      </c>
      <c r="G26" s="58">
        <v>2950</v>
      </c>
      <c r="H26" s="58">
        <v>2589</v>
      </c>
      <c r="I26" s="58">
        <v>2950</v>
      </c>
      <c r="J26" s="58">
        <v>2589</v>
      </c>
      <c r="K26" s="58">
        <v>2963</v>
      </c>
      <c r="L26" s="58">
        <v>2443</v>
      </c>
      <c r="M26" s="58">
        <v>2700</v>
      </c>
      <c r="N26" s="58">
        <v>2700</v>
      </c>
      <c r="O26" s="2">
        <v>27303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549</v>
      </c>
      <c r="D28" s="58">
        <v>780</v>
      </c>
      <c r="E28" s="58">
        <v>235</v>
      </c>
      <c r="F28" s="58">
        <v>204</v>
      </c>
      <c r="G28" s="58">
        <v>1046</v>
      </c>
      <c r="H28" s="58">
        <v>1419</v>
      </c>
      <c r="I28" s="58">
        <v>1022</v>
      </c>
      <c r="J28" s="58">
        <v>1251</v>
      </c>
      <c r="K28" s="58">
        <v>1649</v>
      </c>
      <c r="L28" s="58">
        <v>916</v>
      </c>
      <c r="M28" s="58">
        <v>600</v>
      </c>
      <c r="N28" s="58">
        <v>636</v>
      </c>
      <c r="O28" s="2">
        <v>10306</v>
      </c>
    </row>
    <row r="29" spans="1:15" ht="11.25" x14ac:dyDescent="0.2">
      <c r="A29" s="10"/>
      <c r="B29" s="4" t="s">
        <v>2</v>
      </c>
      <c r="C29" s="15">
        <v>57660</v>
      </c>
      <c r="D29" s="15">
        <v>66569</v>
      </c>
      <c r="E29" s="15">
        <v>90737</v>
      </c>
      <c r="F29" s="15">
        <v>92900</v>
      </c>
      <c r="G29" s="15">
        <v>100579</v>
      </c>
      <c r="H29" s="15">
        <v>86085</v>
      </c>
      <c r="I29" s="15">
        <v>104233</v>
      </c>
      <c r="J29" s="15">
        <v>102843</v>
      </c>
      <c r="K29" s="15">
        <v>86108</v>
      </c>
      <c r="L29" s="15">
        <v>99558</v>
      </c>
      <c r="M29" s="15">
        <v>94104</v>
      </c>
      <c r="N29" s="15">
        <v>92129</v>
      </c>
      <c r="O29" s="15">
        <v>1073503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346399</v>
      </c>
      <c r="D31" s="2">
        <v>355908</v>
      </c>
      <c r="E31" s="2">
        <v>389409</v>
      </c>
      <c r="F31" s="2">
        <v>392773</v>
      </c>
      <c r="G31" s="2">
        <v>401825</v>
      </c>
      <c r="H31" s="2">
        <v>388707</v>
      </c>
      <c r="I31" s="2">
        <v>408230</v>
      </c>
      <c r="J31" s="2">
        <v>408215</v>
      </c>
      <c r="K31" s="2">
        <v>392680</v>
      </c>
      <c r="L31" s="2">
        <v>407132</v>
      </c>
      <c r="M31" s="2">
        <v>402176</v>
      </c>
      <c r="N31" s="2">
        <v>400702</v>
      </c>
      <c r="O31" s="2">
        <v>4694154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-300</v>
      </c>
      <c r="D35" s="58">
        <v>-300</v>
      </c>
      <c r="E35" s="58">
        <v>-300</v>
      </c>
      <c r="F35" s="58">
        <v>-300</v>
      </c>
      <c r="G35" s="58">
        <v>-300</v>
      </c>
      <c r="H35" s="58">
        <v>-300</v>
      </c>
      <c r="I35" s="58">
        <v>-300</v>
      </c>
      <c r="J35" s="58">
        <v>-300</v>
      </c>
      <c r="K35" s="58">
        <v>-300</v>
      </c>
      <c r="L35" s="58">
        <v>-300</v>
      </c>
      <c r="M35" s="58">
        <v>-300</v>
      </c>
      <c r="N35" s="58">
        <v>-300</v>
      </c>
      <c r="O35" s="2">
        <v>-3600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-88</v>
      </c>
      <c r="D37" s="58">
        <v>-81</v>
      </c>
      <c r="E37" s="58">
        <v>-65</v>
      </c>
      <c r="F37" s="58">
        <v>-38</v>
      </c>
      <c r="G37" s="58">
        <v>-24</v>
      </c>
      <c r="H37" s="58">
        <v>-21</v>
      </c>
      <c r="I37" s="58">
        <v>-21</v>
      </c>
      <c r="J37" s="58">
        <v>-7</v>
      </c>
      <c r="K37" s="58">
        <v>0</v>
      </c>
      <c r="L37" s="58">
        <v>0</v>
      </c>
      <c r="M37" s="58">
        <v>-114</v>
      </c>
      <c r="N37" s="58">
        <v>-114</v>
      </c>
      <c r="O37" s="2">
        <v>-573</v>
      </c>
    </row>
    <row r="38" spans="1:15" ht="11.25" x14ac:dyDescent="0.2">
      <c r="A38" s="10" t="s">
        <v>170</v>
      </c>
      <c r="B38" s="62" t="s">
        <v>6</v>
      </c>
      <c r="C38" s="58">
        <v>-664</v>
      </c>
      <c r="D38" s="58">
        <v>-212</v>
      </c>
      <c r="E38" s="58">
        <v>-597</v>
      </c>
      <c r="F38" s="58">
        <v>-190</v>
      </c>
      <c r="G38" s="58">
        <v>-190</v>
      </c>
      <c r="H38" s="58">
        <v>-203</v>
      </c>
      <c r="I38" s="58">
        <v>-247</v>
      </c>
      <c r="J38" s="58">
        <v>-200</v>
      </c>
      <c r="K38" s="58">
        <v>-185</v>
      </c>
      <c r="L38" s="58">
        <v>-415</v>
      </c>
      <c r="M38" s="58">
        <v>-779</v>
      </c>
      <c r="N38" s="58">
        <v>-779</v>
      </c>
      <c r="O38" s="2">
        <v>-4661</v>
      </c>
    </row>
    <row r="39" spans="1:15" ht="11.25" x14ac:dyDescent="0.2">
      <c r="A39" s="10"/>
      <c r="B39" s="62" t="s">
        <v>7</v>
      </c>
      <c r="C39" s="15">
        <v>-1052</v>
      </c>
      <c r="D39" s="15">
        <v>-593</v>
      </c>
      <c r="E39" s="15">
        <v>-962</v>
      </c>
      <c r="F39" s="15">
        <v>-528</v>
      </c>
      <c r="G39" s="15">
        <v>-514</v>
      </c>
      <c r="H39" s="15">
        <v>-524</v>
      </c>
      <c r="I39" s="15">
        <v>-568</v>
      </c>
      <c r="J39" s="15">
        <v>-507</v>
      </c>
      <c r="K39" s="15">
        <v>-485</v>
      </c>
      <c r="L39" s="15">
        <v>-715</v>
      </c>
      <c r="M39" s="15">
        <v>-1193</v>
      </c>
      <c r="N39" s="15">
        <v>-1193</v>
      </c>
      <c r="O39" s="15">
        <v>-8834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345347</v>
      </c>
      <c r="D41" s="15">
        <v>355315</v>
      </c>
      <c r="E41" s="15">
        <v>388447</v>
      </c>
      <c r="F41" s="15">
        <v>392245</v>
      </c>
      <c r="G41" s="15">
        <v>401311</v>
      </c>
      <c r="H41" s="15">
        <v>388183</v>
      </c>
      <c r="I41" s="15">
        <v>407662</v>
      </c>
      <c r="J41" s="15">
        <v>407708</v>
      </c>
      <c r="K41" s="15">
        <v>392195</v>
      </c>
      <c r="L41" s="15">
        <v>406417</v>
      </c>
      <c r="M41" s="15">
        <v>400983</v>
      </c>
      <c r="N41" s="15">
        <v>399509</v>
      </c>
      <c r="O41" s="15">
        <v>4685320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13172</v>
      </c>
      <c r="D46" s="58">
        <v>15864</v>
      </c>
      <c r="E46" s="58">
        <v>13215</v>
      </c>
      <c r="F46" s="58">
        <v>28017</v>
      </c>
      <c r="G46" s="58">
        <v>23795</v>
      </c>
      <c r="H46" s="58">
        <v>16431</v>
      </c>
      <c r="I46" s="58">
        <v>31076</v>
      </c>
      <c r="J46" s="58">
        <v>21479</v>
      </c>
      <c r="K46" s="58">
        <v>29766</v>
      </c>
      <c r="L46" s="58">
        <v>25383</v>
      </c>
      <c r="M46" s="58">
        <v>23782</v>
      </c>
      <c r="N46" s="58">
        <v>19999</v>
      </c>
      <c r="O46" s="2">
        <v>261979</v>
      </c>
    </row>
    <row r="47" spans="1:15" ht="11.25" x14ac:dyDescent="0.2">
      <c r="A47" s="42" t="s">
        <v>370</v>
      </c>
      <c r="B47" s="61" t="s">
        <v>353</v>
      </c>
      <c r="C47" s="58">
        <v>55274</v>
      </c>
      <c r="D47" s="58">
        <v>31158</v>
      </c>
      <c r="E47" s="58">
        <v>23764</v>
      </c>
      <c r="F47" s="58">
        <v>15502</v>
      </c>
      <c r="G47" s="58">
        <v>39570</v>
      </c>
      <c r="H47" s="58">
        <v>33129</v>
      </c>
      <c r="I47" s="58">
        <v>48127</v>
      </c>
      <c r="J47" s="58">
        <v>92473</v>
      </c>
      <c r="K47" s="58">
        <v>59886</v>
      </c>
      <c r="L47" s="58">
        <v>38471</v>
      </c>
      <c r="M47" s="58">
        <v>49726</v>
      </c>
      <c r="N47" s="58">
        <v>46483</v>
      </c>
      <c r="O47" s="2">
        <v>533562</v>
      </c>
    </row>
    <row r="48" spans="1:15" ht="11.25" x14ac:dyDescent="0.2">
      <c r="A48" s="42" t="s">
        <v>398</v>
      </c>
      <c r="B48" s="62" t="s">
        <v>395</v>
      </c>
      <c r="C48" s="58">
        <v>106909</v>
      </c>
      <c r="D48" s="58">
        <v>77914</v>
      </c>
      <c r="E48" s="58">
        <v>94782</v>
      </c>
      <c r="F48" s="58">
        <v>129229</v>
      </c>
      <c r="G48" s="58">
        <v>201370</v>
      </c>
      <c r="H48" s="58">
        <v>235062</v>
      </c>
      <c r="I48" s="58">
        <v>213473</v>
      </c>
      <c r="J48" s="58">
        <v>237338</v>
      </c>
      <c r="K48" s="58">
        <v>189069</v>
      </c>
      <c r="L48" s="58">
        <v>129032</v>
      </c>
      <c r="M48" s="58">
        <v>151340</v>
      </c>
      <c r="N48" s="58">
        <v>137325</v>
      </c>
      <c r="O48" s="2">
        <v>1902843</v>
      </c>
    </row>
    <row r="49" spans="1:15" ht="11.25" x14ac:dyDescent="0.2">
      <c r="A49" s="42" t="s">
        <v>397</v>
      </c>
      <c r="B49" s="62" t="s">
        <v>396</v>
      </c>
      <c r="C49" s="58">
        <v>152686</v>
      </c>
      <c r="D49" s="58">
        <v>101155</v>
      </c>
      <c r="E49" s="58">
        <v>130608</v>
      </c>
      <c r="F49" s="58">
        <v>205962</v>
      </c>
      <c r="G49" s="58">
        <v>111747</v>
      </c>
      <c r="H49" s="58">
        <v>169525</v>
      </c>
      <c r="I49" s="58">
        <v>229589</v>
      </c>
      <c r="J49" s="58">
        <v>174263</v>
      </c>
      <c r="K49" s="58">
        <v>213706</v>
      </c>
      <c r="L49" s="58">
        <v>216223</v>
      </c>
      <c r="M49" s="58">
        <v>208283</v>
      </c>
      <c r="N49" s="58">
        <v>152601</v>
      </c>
      <c r="O49" s="2">
        <v>2066349</v>
      </c>
    </row>
    <row r="50" spans="1:15" ht="11.25" x14ac:dyDescent="0.2">
      <c r="A50" s="10" t="s">
        <v>178</v>
      </c>
      <c r="B50" s="62" t="s">
        <v>10</v>
      </c>
      <c r="C50" s="58">
        <v>7103</v>
      </c>
      <c r="D50" s="58">
        <v>4396</v>
      </c>
      <c r="E50" s="58">
        <v>7575</v>
      </c>
      <c r="F50" s="58">
        <v>8925</v>
      </c>
      <c r="G50" s="58">
        <v>5541</v>
      </c>
      <c r="H50" s="58">
        <v>7196</v>
      </c>
      <c r="I50" s="58">
        <v>6762</v>
      </c>
      <c r="J50" s="58">
        <v>8814</v>
      </c>
      <c r="K50" s="58">
        <v>9357</v>
      </c>
      <c r="L50" s="58">
        <v>4532</v>
      </c>
      <c r="M50" s="58">
        <v>5400</v>
      </c>
      <c r="N50" s="58">
        <v>4860</v>
      </c>
      <c r="O50" s="2">
        <v>80461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335144</v>
      </c>
      <c r="D52" s="59">
        <v>230487</v>
      </c>
      <c r="E52" s="59">
        <v>269944</v>
      </c>
      <c r="F52" s="59">
        <v>387635</v>
      </c>
      <c r="G52" s="59">
        <v>382023</v>
      </c>
      <c r="H52" s="59">
        <v>461343</v>
      </c>
      <c r="I52" s="59">
        <v>529027</v>
      </c>
      <c r="J52" s="59">
        <v>534367</v>
      </c>
      <c r="K52" s="59">
        <v>501784</v>
      </c>
      <c r="L52" s="59">
        <v>413641</v>
      </c>
      <c r="M52" s="59">
        <v>438531</v>
      </c>
      <c r="N52" s="59">
        <v>361268</v>
      </c>
      <c r="O52" s="15">
        <v>4845194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680491</v>
      </c>
      <c r="D54" s="17">
        <v>585802</v>
      </c>
      <c r="E54" s="17">
        <v>658391</v>
      </c>
      <c r="F54" s="17">
        <v>779880</v>
      </c>
      <c r="G54" s="17">
        <v>783334</v>
      </c>
      <c r="H54" s="17">
        <v>849526</v>
      </c>
      <c r="I54" s="17">
        <v>936689</v>
      </c>
      <c r="J54" s="17">
        <v>942075</v>
      </c>
      <c r="K54" s="17">
        <v>893979</v>
      </c>
      <c r="L54" s="17">
        <v>820058</v>
      </c>
      <c r="M54" s="17">
        <v>839514</v>
      </c>
      <c r="N54" s="17">
        <v>760777</v>
      </c>
      <c r="O54" s="17">
        <v>9530514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680491</v>
      </c>
      <c r="D67" s="15">
        <v>585802</v>
      </c>
      <c r="E67" s="15">
        <v>658391</v>
      </c>
      <c r="F67" s="15">
        <v>779880</v>
      </c>
      <c r="G67" s="15">
        <v>783334</v>
      </c>
      <c r="H67" s="15">
        <v>849526</v>
      </c>
      <c r="I67" s="15">
        <v>936689</v>
      </c>
      <c r="J67" s="15">
        <v>942075</v>
      </c>
      <c r="K67" s="15">
        <v>893979</v>
      </c>
      <c r="L67" s="15">
        <v>820058</v>
      </c>
      <c r="M67" s="15">
        <v>839514</v>
      </c>
      <c r="N67" s="15">
        <v>760777</v>
      </c>
      <c r="O67" s="15">
        <v>9530514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22418</v>
      </c>
      <c r="D76" s="58">
        <v>20380</v>
      </c>
      <c r="E76" s="58">
        <v>22978</v>
      </c>
      <c r="F76" s="58">
        <v>22978</v>
      </c>
      <c r="G76" s="58">
        <v>21934</v>
      </c>
      <c r="H76" s="58">
        <v>22978</v>
      </c>
      <c r="I76" s="58">
        <v>24023</v>
      </c>
      <c r="J76" s="58">
        <v>21934</v>
      </c>
      <c r="K76" s="58">
        <v>22978</v>
      </c>
      <c r="L76" s="58">
        <v>22978</v>
      </c>
      <c r="M76" s="58">
        <v>21934</v>
      </c>
      <c r="N76" s="58">
        <v>24023</v>
      </c>
      <c r="O76" s="2">
        <v>271536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22418</v>
      </c>
      <c r="D79" s="15">
        <v>20380</v>
      </c>
      <c r="E79" s="15">
        <v>22978</v>
      </c>
      <c r="F79" s="15">
        <v>22978</v>
      </c>
      <c r="G79" s="15">
        <v>21934</v>
      </c>
      <c r="H79" s="15">
        <v>22978</v>
      </c>
      <c r="I79" s="15">
        <v>24023</v>
      </c>
      <c r="J79" s="15">
        <v>21934</v>
      </c>
      <c r="K79" s="15">
        <v>22978</v>
      </c>
      <c r="L79" s="15">
        <v>22978</v>
      </c>
      <c r="M79" s="15">
        <v>21934</v>
      </c>
      <c r="N79" s="15">
        <v>24023</v>
      </c>
      <c r="O79" s="15">
        <v>271536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1816</v>
      </c>
      <c r="D81" s="58">
        <v>1816</v>
      </c>
      <c r="E81" s="58">
        <v>1816</v>
      </c>
      <c r="F81" s="58">
        <v>1816</v>
      </c>
      <c r="G81" s="58">
        <v>1816</v>
      </c>
      <c r="H81" s="58">
        <v>1816</v>
      </c>
      <c r="I81" s="58">
        <v>1816</v>
      </c>
      <c r="J81" s="58">
        <v>1816</v>
      </c>
      <c r="K81" s="58">
        <v>1816</v>
      </c>
      <c r="L81" s="58">
        <v>1816</v>
      </c>
      <c r="M81" s="58">
        <v>1816</v>
      </c>
      <c r="N81" s="58">
        <v>1816</v>
      </c>
      <c r="O81" s="2">
        <v>21792</v>
      </c>
    </row>
    <row r="82" spans="1:15" ht="11.25" x14ac:dyDescent="0.2">
      <c r="A82" s="10" t="s">
        <v>199</v>
      </c>
      <c r="B82" s="62" t="s">
        <v>25</v>
      </c>
      <c r="C82" s="58">
        <v>7936</v>
      </c>
      <c r="D82" s="58">
        <v>7936</v>
      </c>
      <c r="E82" s="58">
        <v>7936</v>
      </c>
      <c r="F82" s="58">
        <v>7936</v>
      </c>
      <c r="G82" s="58">
        <v>7936</v>
      </c>
      <c r="H82" s="58">
        <v>7936</v>
      </c>
      <c r="I82" s="58">
        <v>7936</v>
      </c>
      <c r="J82" s="58">
        <v>7936</v>
      </c>
      <c r="K82" s="58">
        <v>7936</v>
      </c>
      <c r="L82" s="58">
        <v>7936</v>
      </c>
      <c r="M82" s="58">
        <v>7936</v>
      </c>
      <c r="N82" s="58">
        <v>7936</v>
      </c>
      <c r="O82" s="2">
        <v>95232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9752</v>
      </c>
      <c r="D84" s="15">
        <v>9752</v>
      </c>
      <c r="E84" s="15">
        <v>9752</v>
      </c>
      <c r="F84" s="15">
        <v>9752</v>
      </c>
      <c r="G84" s="15">
        <v>9752</v>
      </c>
      <c r="H84" s="15">
        <v>9752</v>
      </c>
      <c r="I84" s="15">
        <v>9752</v>
      </c>
      <c r="J84" s="15">
        <v>9752</v>
      </c>
      <c r="K84" s="15">
        <v>9752</v>
      </c>
      <c r="L84" s="15">
        <v>9752</v>
      </c>
      <c r="M84" s="15">
        <v>9752</v>
      </c>
      <c r="N84" s="15">
        <v>9752</v>
      </c>
      <c r="O84" s="15">
        <v>117024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29057</v>
      </c>
      <c r="D86" s="58">
        <v>26415</v>
      </c>
      <c r="E86" s="58">
        <v>29783</v>
      </c>
      <c r="F86" s="58">
        <v>29783</v>
      </c>
      <c r="G86" s="58">
        <v>28429</v>
      </c>
      <c r="H86" s="58">
        <v>29783</v>
      </c>
      <c r="I86" s="58">
        <v>31137</v>
      </c>
      <c r="J86" s="58">
        <v>28429</v>
      </c>
      <c r="K86" s="58">
        <v>29783</v>
      </c>
      <c r="L86" s="58">
        <v>29783</v>
      </c>
      <c r="M86" s="58">
        <v>28429</v>
      </c>
      <c r="N86" s="58">
        <v>31137</v>
      </c>
      <c r="O86" s="2">
        <v>351948</v>
      </c>
    </row>
    <row r="87" spans="1:15" ht="11.25" x14ac:dyDescent="0.2">
      <c r="A87" s="10" t="s">
        <v>228</v>
      </c>
      <c r="B87" s="62" t="s">
        <v>28</v>
      </c>
      <c r="C87" s="58">
        <v>501</v>
      </c>
      <c r="D87" s="58">
        <v>488</v>
      </c>
      <c r="E87" s="58">
        <v>488</v>
      </c>
      <c r="F87" s="58">
        <v>498</v>
      </c>
      <c r="G87" s="58">
        <v>488</v>
      </c>
      <c r="H87" s="58">
        <v>488</v>
      </c>
      <c r="I87" s="58">
        <v>488</v>
      </c>
      <c r="J87" s="58">
        <v>494</v>
      </c>
      <c r="K87" s="58">
        <v>491</v>
      </c>
      <c r="L87" s="58">
        <v>488</v>
      </c>
      <c r="M87" s="58">
        <v>488</v>
      </c>
      <c r="N87" s="58">
        <v>488</v>
      </c>
      <c r="O87" s="2">
        <v>5888</v>
      </c>
    </row>
    <row r="88" spans="1:15" ht="11.25" x14ac:dyDescent="0.2">
      <c r="A88" s="10" t="s">
        <v>196</v>
      </c>
      <c r="B88" s="62" t="s">
        <v>29</v>
      </c>
      <c r="C88" s="58">
        <v>271</v>
      </c>
      <c r="D88" s="58">
        <v>0</v>
      </c>
      <c r="E88" s="58">
        <v>0</v>
      </c>
      <c r="F88" s="58">
        <v>215</v>
      </c>
      <c r="G88" s="58">
        <v>0</v>
      </c>
      <c r="H88" s="58">
        <v>0</v>
      </c>
      <c r="I88" s="58">
        <v>0</v>
      </c>
      <c r="J88" s="58">
        <v>122</v>
      </c>
      <c r="K88" s="58">
        <v>63</v>
      </c>
      <c r="L88" s="58">
        <v>0</v>
      </c>
      <c r="M88" s="58">
        <v>0</v>
      </c>
      <c r="N88" s="58">
        <v>0</v>
      </c>
      <c r="O88" s="2">
        <v>671</v>
      </c>
    </row>
    <row r="89" spans="1:15" ht="11.25" x14ac:dyDescent="0.2">
      <c r="A89" s="10" t="s">
        <v>202</v>
      </c>
      <c r="B89" s="62" t="s">
        <v>30</v>
      </c>
      <c r="C89" s="58">
        <v>1702</v>
      </c>
      <c r="D89" s="58">
        <v>1548</v>
      </c>
      <c r="E89" s="58">
        <v>1702</v>
      </c>
      <c r="F89" s="58">
        <v>1702</v>
      </c>
      <c r="G89" s="58">
        <v>1625</v>
      </c>
      <c r="H89" s="58">
        <v>1702</v>
      </c>
      <c r="I89" s="58">
        <v>1780</v>
      </c>
      <c r="J89" s="58">
        <v>1625</v>
      </c>
      <c r="K89" s="58">
        <v>1702</v>
      </c>
      <c r="L89" s="58">
        <v>1702</v>
      </c>
      <c r="M89" s="58">
        <v>1625</v>
      </c>
      <c r="N89" s="58">
        <v>1780</v>
      </c>
      <c r="O89" s="2">
        <v>20195</v>
      </c>
    </row>
    <row r="90" spans="1:15" ht="11.25" x14ac:dyDescent="0.2">
      <c r="A90" s="10"/>
      <c r="B90" s="4" t="s">
        <v>31</v>
      </c>
      <c r="C90" s="15">
        <v>31531</v>
      </c>
      <c r="D90" s="15">
        <v>28451</v>
      </c>
      <c r="E90" s="15">
        <v>31973</v>
      </c>
      <c r="F90" s="15">
        <v>32198</v>
      </c>
      <c r="G90" s="15">
        <v>30542</v>
      </c>
      <c r="H90" s="15">
        <v>31973</v>
      </c>
      <c r="I90" s="15">
        <v>33405</v>
      </c>
      <c r="J90" s="15">
        <v>30670</v>
      </c>
      <c r="K90" s="15">
        <v>32039</v>
      </c>
      <c r="L90" s="15">
        <v>31973</v>
      </c>
      <c r="M90" s="15">
        <v>30542</v>
      </c>
      <c r="N90" s="15">
        <v>33405</v>
      </c>
      <c r="O90" s="15">
        <v>378702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63701</v>
      </c>
      <c r="D92" s="17">
        <v>58583</v>
      </c>
      <c r="E92" s="17">
        <v>64703</v>
      </c>
      <c r="F92" s="17">
        <v>64928</v>
      </c>
      <c r="G92" s="17">
        <v>62228</v>
      </c>
      <c r="H92" s="17">
        <v>64703</v>
      </c>
      <c r="I92" s="17">
        <v>67180</v>
      </c>
      <c r="J92" s="17">
        <v>62356</v>
      </c>
      <c r="K92" s="17">
        <v>64769</v>
      </c>
      <c r="L92" s="17">
        <v>64703</v>
      </c>
      <c r="M92" s="17">
        <v>62228</v>
      </c>
      <c r="N92" s="17">
        <v>67180</v>
      </c>
      <c r="O92" s="17">
        <v>767262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3402</v>
      </c>
      <c r="D99" s="58">
        <v>2929</v>
      </c>
      <c r="E99" s="58">
        <v>3292</v>
      </c>
      <c r="F99" s="58">
        <v>3899</v>
      </c>
      <c r="G99" s="58">
        <v>3917</v>
      </c>
      <c r="H99" s="58">
        <v>4248</v>
      </c>
      <c r="I99" s="58">
        <v>4683</v>
      </c>
      <c r="J99" s="58">
        <v>4710</v>
      </c>
      <c r="K99" s="58">
        <v>4470</v>
      </c>
      <c r="L99" s="58">
        <v>4100</v>
      </c>
      <c r="M99" s="58">
        <v>4198</v>
      </c>
      <c r="N99" s="58">
        <v>3804</v>
      </c>
      <c r="O99" s="2">
        <v>47652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3402</v>
      </c>
      <c r="D101" s="15">
        <v>2929</v>
      </c>
      <c r="E101" s="15">
        <v>3292</v>
      </c>
      <c r="F101" s="15">
        <v>3899</v>
      </c>
      <c r="G101" s="15">
        <v>3917</v>
      </c>
      <c r="H101" s="15">
        <v>4248</v>
      </c>
      <c r="I101" s="15">
        <v>4683</v>
      </c>
      <c r="J101" s="15">
        <v>4710</v>
      </c>
      <c r="K101" s="15">
        <v>4470</v>
      </c>
      <c r="L101" s="15">
        <v>4100</v>
      </c>
      <c r="M101" s="15">
        <v>4198</v>
      </c>
      <c r="N101" s="15">
        <v>3804</v>
      </c>
      <c r="O101" s="15">
        <v>47652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122776</v>
      </c>
      <c r="D103" s="58">
        <v>111614</v>
      </c>
      <c r="E103" s="58">
        <v>129035</v>
      </c>
      <c r="F103" s="58">
        <v>132225</v>
      </c>
      <c r="G103" s="58">
        <v>126215</v>
      </c>
      <c r="H103" s="58">
        <v>132225</v>
      </c>
      <c r="I103" s="58">
        <v>138235</v>
      </c>
      <c r="J103" s="58">
        <v>126215</v>
      </c>
      <c r="K103" s="58">
        <v>132225</v>
      </c>
      <c r="L103" s="58">
        <v>132225</v>
      </c>
      <c r="M103" s="58">
        <v>126215</v>
      </c>
      <c r="N103" s="58">
        <v>138235</v>
      </c>
      <c r="O103" s="2">
        <v>1547440</v>
      </c>
    </row>
    <row r="104" spans="1:15" ht="11.25" x14ac:dyDescent="0.2">
      <c r="A104" s="10" t="s">
        <v>197</v>
      </c>
      <c r="B104" s="62" t="s">
        <v>482</v>
      </c>
      <c r="C104" s="58">
        <v>48228</v>
      </c>
      <c r="D104" s="58">
        <v>33725</v>
      </c>
      <c r="E104" s="58">
        <v>43300</v>
      </c>
      <c r="F104" s="58">
        <v>51649</v>
      </c>
      <c r="G104" s="58">
        <v>62012</v>
      </c>
      <c r="H104" s="58">
        <v>70275</v>
      </c>
      <c r="I104" s="58">
        <v>85279</v>
      </c>
      <c r="J104" s="58">
        <v>78042</v>
      </c>
      <c r="K104" s="58">
        <v>76295</v>
      </c>
      <c r="L104" s="58">
        <v>70536</v>
      </c>
      <c r="M104" s="58">
        <v>70387</v>
      </c>
      <c r="N104" s="58">
        <v>64248</v>
      </c>
      <c r="O104" s="2">
        <v>753976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2690</v>
      </c>
      <c r="D106" s="58">
        <v>1941</v>
      </c>
      <c r="E106" s="58">
        <v>2438</v>
      </c>
      <c r="F106" s="58">
        <v>2886</v>
      </c>
      <c r="G106" s="58">
        <v>3405</v>
      </c>
      <c r="H106" s="58">
        <v>3835</v>
      </c>
      <c r="I106" s="58">
        <v>4607</v>
      </c>
      <c r="J106" s="58">
        <v>4246</v>
      </c>
      <c r="K106" s="58">
        <v>4147</v>
      </c>
      <c r="L106" s="58">
        <v>3841</v>
      </c>
      <c r="M106" s="58">
        <v>3838</v>
      </c>
      <c r="N106" s="58">
        <v>3511</v>
      </c>
      <c r="O106" s="2">
        <v>41385</v>
      </c>
    </row>
    <row r="107" spans="1:15" ht="11.25" x14ac:dyDescent="0.2">
      <c r="A107" s="10" t="s">
        <v>195</v>
      </c>
      <c r="B107" s="62" t="s">
        <v>36</v>
      </c>
      <c r="C107" s="58">
        <v>2175</v>
      </c>
      <c r="D107" s="58">
        <v>2175</v>
      </c>
      <c r="E107" s="58">
        <v>2175</v>
      </c>
      <c r="F107" s="58">
        <v>2175</v>
      </c>
      <c r="G107" s="58">
        <v>2175</v>
      </c>
      <c r="H107" s="58">
        <v>2175</v>
      </c>
      <c r="I107" s="58">
        <v>2175</v>
      </c>
      <c r="J107" s="58">
        <v>2175</v>
      </c>
      <c r="K107" s="58">
        <v>2175</v>
      </c>
      <c r="L107" s="58">
        <v>2175</v>
      </c>
      <c r="M107" s="58">
        <v>2175</v>
      </c>
      <c r="N107" s="58">
        <v>2175</v>
      </c>
      <c r="O107" s="2">
        <v>26100</v>
      </c>
    </row>
    <row r="108" spans="1:15" ht="11.25" x14ac:dyDescent="0.2">
      <c r="A108" s="10"/>
      <c r="B108" s="4" t="s">
        <v>529</v>
      </c>
      <c r="C108" s="15">
        <v>175869</v>
      </c>
      <c r="D108" s="15">
        <v>149455</v>
      </c>
      <c r="E108" s="15">
        <v>176948</v>
      </c>
      <c r="F108" s="15">
        <v>188935</v>
      </c>
      <c r="G108" s="15">
        <v>193807</v>
      </c>
      <c r="H108" s="15">
        <v>208510</v>
      </c>
      <c r="I108" s="15">
        <v>230296</v>
      </c>
      <c r="J108" s="15">
        <v>210678</v>
      </c>
      <c r="K108" s="15">
        <v>214842</v>
      </c>
      <c r="L108" s="15">
        <v>208777</v>
      </c>
      <c r="M108" s="15">
        <v>202615</v>
      </c>
      <c r="N108" s="15">
        <v>208169</v>
      </c>
      <c r="O108" s="15">
        <v>2368901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10780</v>
      </c>
      <c r="D110" s="58">
        <v>9800</v>
      </c>
      <c r="E110" s="58">
        <v>11050</v>
      </c>
      <c r="F110" s="58">
        <v>11050</v>
      </c>
      <c r="G110" s="58">
        <v>10547</v>
      </c>
      <c r="H110" s="58">
        <v>11050</v>
      </c>
      <c r="I110" s="58">
        <v>11552</v>
      </c>
      <c r="J110" s="58">
        <v>10547</v>
      </c>
      <c r="K110" s="58">
        <v>11050</v>
      </c>
      <c r="L110" s="58">
        <v>11050</v>
      </c>
      <c r="M110" s="58">
        <v>10547</v>
      </c>
      <c r="N110" s="58">
        <v>11552</v>
      </c>
      <c r="O110" s="2">
        <v>130575</v>
      </c>
    </row>
    <row r="111" spans="1:15" ht="11.25" x14ac:dyDescent="0.2">
      <c r="A111" s="10" t="s">
        <v>201</v>
      </c>
      <c r="B111" s="62" t="s">
        <v>38</v>
      </c>
      <c r="C111" s="58">
        <v>2654</v>
      </c>
      <c r="D111" s="58">
        <v>2654</v>
      </c>
      <c r="E111" s="58">
        <v>2654</v>
      </c>
      <c r="F111" s="58">
        <v>2654</v>
      </c>
      <c r="G111" s="58">
        <v>2654</v>
      </c>
      <c r="H111" s="58">
        <v>2654</v>
      </c>
      <c r="I111" s="58">
        <v>2654</v>
      </c>
      <c r="J111" s="58">
        <v>2654</v>
      </c>
      <c r="K111" s="58">
        <v>2654</v>
      </c>
      <c r="L111" s="58">
        <v>2654</v>
      </c>
      <c r="M111" s="58">
        <v>2654</v>
      </c>
      <c r="N111" s="58">
        <v>2654</v>
      </c>
      <c r="O111" s="2">
        <v>31848</v>
      </c>
    </row>
    <row r="112" spans="1:15" ht="11.25" x14ac:dyDescent="0.2">
      <c r="A112" s="10"/>
      <c r="B112" s="4" t="s">
        <v>39</v>
      </c>
      <c r="C112" s="15">
        <v>189303</v>
      </c>
      <c r="D112" s="15">
        <v>161909</v>
      </c>
      <c r="E112" s="15">
        <v>190652</v>
      </c>
      <c r="F112" s="15">
        <v>202639</v>
      </c>
      <c r="G112" s="15">
        <v>207008</v>
      </c>
      <c r="H112" s="15">
        <v>222214</v>
      </c>
      <c r="I112" s="15">
        <v>244502</v>
      </c>
      <c r="J112" s="15">
        <v>223879</v>
      </c>
      <c r="K112" s="15">
        <v>228546</v>
      </c>
      <c r="L112" s="15">
        <v>222481</v>
      </c>
      <c r="M112" s="15">
        <v>215816</v>
      </c>
      <c r="N112" s="15">
        <v>222375</v>
      </c>
      <c r="O112" s="15">
        <v>2531324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256406</v>
      </c>
      <c r="D114" s="20">
        <v>223421</v>
      </c>
      <c r="E114" s="20">
        <v>258647</v>
      </c>
      <c r="F114" s="20">
        <v>271466</v>
      </c>
      <c r="G114" s="20">
        <v>273153</v>
      </c>
      <c r="H114" s="20">
        <v>291165</v>
      </c>
      <c r="I114" s="20">
        <v>316365</v>
      </c>
      <c r="J114" s="20">
        <v>290945</v>
      </c>
      <c r="K114" s="20">
        <v>297785</v>
      </c>
      <c r="L114" s="20">
        <v>291284</v>
      </c>
      <c r="M114" s="20">
        <v>282242</v>
      </c>
      <c r="N114" s="20">
        <v>293359</v>
      </c>
      <c r="O114" s="20">
        <v>3346238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27598</v>
      </c>
      <c r="D118" s="58">
        <v>21531</v>
      </c>
      <c r="E118" s="58">
        <v>22498</v>
      </c>
      <c r="F118" s="58">
        <v>22238</v>
      </c>
      <c r="G118" s="58">
        <v>27264</v>
      </c>
      <c r="H118" s="58">
        <v>26266</v>
      </c>
      <c r="I118" s="58">
        <v>26573</v>
      </c>
      <c r="J118" s="58">
        <v>29659</v>
      </c>
      <c r="K118" s="58">
        <v>26910</v>
      </c>
      <c r="L118" s="58">
        <v>26414</v>
      </c>
      <c r="M118" s="58">
        <v>25022</v>
      </c>
      <c r="N118" s="58">
        <v>24479</v>
      </c>
      <c r="O118" s="2">
        <v>306452</v>
      </c>
    </row>
    <row r="119" spans="1:15" ht="11.25" customHeight="1" x14ac:dyDescent="0.2">
      <c r="A119" s="10" t="s">
        <v>250</v>
      </c>
      <c r="B119" s="62" t="s">
        <v>43</v>
      </c>
      <c r="C119" s="58">
        <v>16954</v>
      </c>
      <c r="D119" s="58">
        <v>17049</v>
      </c>
      <c r="E119" s="58">
        <v>18507</v>
      </c>
      <c r="F119" s="58">
        <v>17266</v>
      </c>
      <c r="G119" s="58">
        <v>18051</v>
      </c>
      <c r="H119" s="58">
        <v>19789</v>
      </c>
      <c r="I119" s="58">
        <v>19055</v>
      </c>
      <c r="J119" s="58">
        <v>19028</v>
      </c>
      <c r="K119" s="58">
        <v>17760</v>
      </c>
      <c r="L119" s="58">
        <v>18475</v>
      </c>
      <c r="M119" s="58">
        <v>18237</v>
      </c>
      <c r="N119" s="58">
        <v>16973</v>
      </c>
      <c r="O119" s="2">
        <v>217144</v>
      </c>
    </row>
    <row r="120" spans="1:15" ht="11.25" x14ac:dyDescent="0.2">
      <c r="A120" s="10" t="s">
        <v>251</v>
      </c>
      <c r="B120" s="62" t="s">
        <v>44</v>
      </c>
      <c r="C120" s="58">
        <v>-1100</v>
      </c>
      <c r="D120" s="58">
        <v>-1100</v>
      </c>
      <c r="E120" s="58">
        <v>-1100</v>
      </c>
      <c r="F120" s="58">
        <v>-1100</v>
      </c>
      <c r="G120" s="58">
        <v>-1100</v>
      </c>
      <c r="H120" s="58">
        <v>-1100</v>
      </c>
      <c r="I120" s="58">
        <v>-1100</v>
      </c>
      <c r="J120" s="58">
        <v>-1100</v>
      </c>
      <c r="K120" s="58">
        <v>-1100</v>
      </c>
      <c r="L120" s="58">
        <v>-1100</v>
      </c>
      <c r="M120" s="58">
        <v>-1100</v>
      </c>
      <c r="N120" s="58">
        <v>-1100</v>
      </c>
      <c r="O120" s="2">
        <v>-13200</v>
      </c>
    </row>
    <row r="121" spans="1:15" ht="11.25" x14ac:dyDescent="0.2">
      <c r="A121" s="10" t="s">
        <v>213</v>
      </c>
      <c r="B121" s="62" t="s">
        <v>45</v>
      </c>
      <c r="C121" s="58">
        <v>1404</v>
      </c>
      <c r="D121" s="58">
        <v>2252</v>
      </c>
      <c r="E121" s="58">
        <v>2229</v>
      </c>
      <c r="F121" s="58">
        <v>1651</v>
      </c>
      <c r="G121" s="58">
        <v>1427</v>
      </c>
      <c r="H121" s="58">
        <v>2442</v>
      </c>
      <c r="I121" s="58">
        <v>1074</v>
      </c>
      <c r="J121" s="58">
        <v>1635</v>
      </c>
      <c r="K121" s="58">
        <v>131</v>
      </c>
      <c r="L121" s="58">
        <v>360</v>
      </c>
      <c r="M121" s="58">
        <v>2143</v>
      </c>
      <c r="N121" s="58">
        <v>796</v>
      </c>
      <c r="O121" s="2">
        <v>17544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712</v>
      </c>
      <c r="D123" s="58">
        <v>850</v>
      </c>
      <c r="E123" s="58">
        <v>1529</v>
      </c>
      <c r="F123" s="58">
        <v>765</v>
      </c>
      <c r="G123" s="58">
        <v>702</v>
      </c>
      <c r="H123" s="58">
        <v>709</v>
      </c>
      <c r="I123" s="58">
        <v>753</v>
      </c>
      <c r="J123" s="58">
        <v>715</v>
      </c>
      <c r="K123" s="58">
        <v>2</v>
      </c>
      <c r="L123" s="58">
        <v>500</v>
      </c>
      <c r="M123" s="58">
        <v>0</v>
      </c>
      <c r="N123" s="58">
        <v>0</v>
      </c>
      <c r="O123" s="2">
        <v>7237</v>
      </c>
    </row>
    <row r="124" spans="1:15" ht="11.25" x14ac:dyDescent="0.2">
      <c r="A124" s="10" t="s">
        <v>253</v>
      </c>
      <c r="B124" s="62" t="s">
        <v>48</v>
      </c>
      <c r="C124" s="58">
        <v>81</v>
      </c>
      <c r="D124" s="58">
        <v>41</v>
      </c>
      <c r="E124" s="58">
        <v>791</v>
      </c>
      <c r="F124" s="58">
        <v>750</v>
      </c>
      <c r="G124" s="58">
        <v>791</v>
      </c>
      <c r="H124" s="58">
        <v>0</v>
      </c>
      <c r="I124" s="58">
        <v>41</v>
      </c>
      <c r="J124" s="58">
        <v>44</v>
      </c>
      <c r="K124" s="58">
        <v>791</v>
      </c>
      <c r="L124" s="58">
        <v>41</v>
      </c>
      <c r="M124" s="58">
        <v>81</v>
      </c>
      <c r="N124" s="58">
        <v>200</v>
      </c>
      <c r="O124" s="2">
        <v>3652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11</v>
      </c>
      <c r="F125" s="58">
        <v>0</v>
      </c>
      <c r="G125" s="58">
        <v>0</v>
      </c>
      <c r="H125" s="58">
        <v>57</v>
      </c>
      <c r="I125" s="58">
        <v>0</v>
      </c>
      <c r="J125" s="58">
        <v>0</v>
      </c>
      <c r="K125" s="58">
        <v>0</v>
      </c>
      <c r="L125" s="58">
        <v>15</v>
      </c>
      <c r="M125" s="58">
        <v>0</v>
      </c>
      <c r="N125" s="58">
        <v>20</v>
      </c>
      <c r="O125" s="2">
        <v>103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395</v>
      </c>
      <c r="F126" s="58">
        <v>0</v>
      </c>
      <c r="G126" s="58">
        <v>302</v>
      </c>
      <c r="H126" s="58">
        <v>0</v>
      </c>
      <c r="I126" s="58">
        <v>0</v>
      </c>
      <c r="J126" s="58">
        <v>255</v>
      </c>
      <c r="K126" s="58">
        <v>0</v>
      </c>
      <c r="L126" s="58">
        <v>0</v>
      </c>
      <c r="M126" s="58">
        <v>100</v>
      </c>
      <c r="N126" s="58">
        <v>3950</v>
      </c>
      <c r="O126" s="2">
        <v>5002</v>
      </c>
    </row>
    <row r="127" spans="1:15" ht="11.25" x14ac:dyDescent="0.2">
      <c r="A127" s="10"/>
      <c r="B127" s="4" t="s">
        <v>455</v>
      </c>
      <c r="C127" s="15">
        <v>45649</v>
      </c>
      <c r="D127" s="15">
        <v>40623</v>
      </c>
      <c r="E127" s="15">
        <v>44860</v>
      </c>
      <c r="F127" s="15">
        <v>41570</v>
      </c>
      <c r="G127" s="15">
        <v>47437</v>
      </c>
      <c r="H127" s="15">
        <v>48163</v>
      </c>
      <c r="I127" s="15">
        <v>46396</v>
      </c>
      <c r="J127" s="15">
        <v>50236</v>
      </c>
      <c r="K127" s="15">
        <v>44494</v>
      </c>
      <c r="L127" s="15">
        <v>44705</v>
      </c>
      <c r="M127" s="15">
        <v>44483</v>
      </c>
      <c r="N127" s="15">
        <v>45318</v>
      </c>
      <c r="O127" s="15">
        <v>543934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302055</v>
      </c>
      <c r="D129" s="20">
        <v>264044</v>
      </c>
      <c r="E129" s="20">
        <v>303507</v>
      </c>
      <c r="F129" s="20">
        <v>313036</v>
      </c>
      <c r="G129" s="20">
        <v>320590</v>
      </c>
      <c r="H129" s="20">
        <v>339328</v>
      </c>
      <c r="I129" s="20">
        <v>362761</v>
      </c>
      <c r="J129" s="20">
        <v>341181</v>
      </c>
      <c r="K129" s="20">
        <v>342279</v>
      </c>
      <c r="L129" s="20">
        <v>335989</v>
      </c>
      <c r="M129" s="20">
        <v>326725</v>
      </c>
      <c r="N129" s="20">
        <v>338677</v>
      </c>
      <c r="O129" s="20">
        <v>3890172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25859</v>
      </c>
      <c r="D133" s="58">
        <v>22260</v>
      </c>
      <c r="E133" s="58">
        <v>25019</v>
      </c>
      <c r="F133" s="58">
        <v>29635</v>
      </c>
      <c r="G133" s="58">
        <v>29767</v>
      </c>
      <c r="H133" s="58">
        <v>32282</v>
      </c>
      <c r="I133" s="58">
        <v>35594</v>
      </c>
      <c r="J133" s="58">
        <v>35799</v>
      </c>
      <c r="K133" s="58">
        <v>33971</v>
      </c>
      <c r="L133" s="58">
        <v>31162</v>
      </c>
      <c r="M133" s="58">
        <v>31902</v>
      </c>
      <c r="N133" s="58">
        <v>28909</v>
      </c>
      <c r="O133" s="2">
        <v>362159</v>
      </c>
    </row>
    <row r="134" spans="1:15" ht="11.25" x14ac:dyDescent="0.2">
      <c r="A134" s="10" t="s">
        <v>225</v>
      </c>
      <c r="B134" s="62" t="s">
        <v>55</v>
      </c>
      <c r="C134" s="58">
        <v>1027</v>
      </c>
      <c r="D134" s="58">
        <v>1317</v>
      </c>
      <c r="E134" s="58">
        <v>606</v>
      </c>
      <c r="F134" s="58">
        <v>1060</v>
      </c>
      <c r="G134" s="58">
        <v>630</v>
      </c>
      <c r="H134" s="58">
        <v>374</v>
      </c>
      <c r="I134" s="58">
        <v>948</v>
      </c>
      <c r="J134" s="58">
        <v>399</v>
      </c>
      <c r="K134" s="58">
        <v>1303</v>
      </c>
      <c r="L134" s="58">
        <v>871</v>
      </c>
      <c r="M134" s="58">
        <v>734</v>
      </c>
      <c r="N134" s="58">
        <v>789</v>
      </c>
      <c r="O134" s="2">
        <v>10058</v>
      </c>
    </row>
    <row r="135" spans="1:15" ht="11.25" x14ac:dyDescent="0.2">
      <c r="A135" s="10" t="s">
        <v>212</v>
      </c>
      <c r="B135" s="62" t="s">
        <v>56</v>
      </c>
      <c r="C135" s="58">
        <v>7435</v>
      </c>
      <c r="D135" s="58">
        <v>3972</v>
      </c>
      <c r="E135" s="58">
        <v>3454</v>
      </c>
      <c r="F135" s="58">
        <v>7562</v>
      </c>
      <c r="G135" s="58">
        <v>4241</v>
      </c>
      <c r="H135" s="58">
        <v>2436</v>
      </c>
      <c r="I135" s="58">
        <v>2725</v>
      </c>
      <c r="J135" s="58">
        <v>4028</v>
      </c>
      <c r="K135" s="58">
        <v>2982</v>
      </c>
      <c r="L135" s="58">
        <v>3186</v>
      </c>
      <c r="M135" s="58">
        <v>3383</v>
      </c>
      <c r="N135" s="58">
        <v>2845</v>
      </c>
      <c r="O135" s="2">
        <v>48249</v>
      </c>
    </row>
    <row r="136" spans="1:15" ht="11.25" x14ac:dyDescent="0.2">
      <c r="A136" s="10" t="s">
        <v>185</v>
      </c>
      <c r="B136" s="62" t="s">
        <v>57</v>
      </c>
      <c r="C136" s="58">
        <v>3595</v>
      </c>
      <c r="D136" s="58">
        <v>5875</v>
      </c>
      <c r="E136" s="58">
        <v>14050</v>
      </c>
      <c r="F136" s="58">
        <v>13378</v>
      </c>
      <c r="G136" s="58">
        <v>7285</v>
      </c>
      <c r="H136" s="58">
        <v>7104</v>
      </c>
      <c r="I136" s="58">
        <v>12446</v>
      </c>
      <c r="J136" s="58">
        <v>5864</v>
      </c>
      <c r="K136" s="58">
        <v>15540</v>
      </c>
      <c r="L136" s="58">
        <v>9263</v>
      </c>
      <c r="M136" s="58">
        <v>8569</v>
      </c>
      <c r="N136" s="58">
        <v>4688</v>
      </c>
      <c r="O136" s="2">
        <v>107657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37916</v>
      </c>
      <c r="D138" s="15">
        <v>33424</v>
      </c>
      <c r="E138" s="15">
        <v>43129</v>
      </c>
      <c r="F138" s="15">
        <v>51635</v>
      </c>
      <c r="G138" s="15">
        <v>41923</v>
      </c>
      <c r="H138" s="15">
        <v>42196</v>
      </c>
      <c r="I138" s="15">
        <v>51713</v>
      </c>
      <c r="J138" s="15">
        <v>46090</v>
      </c>
      <c r="K138" s="15">
        <v>53796</v>
      </c>
      <c r="L138" s="15">
        <v>44482</v>
      </c>
      <c r="M138" s="15">
        <v>44588</v>
      </c>
      <c r="N138" s="15">
        <v>37231</v>
      </c>
      <c r="O138" s="15">
        <v>528123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4094</v>
      </c>
      <c r="D140" s="58">
        <v>3294</v>
      </c>
      <c r="E140" s="58">
        <v>7740</v>
      </c>
      <c r="F140" s="58">
        <v>10735</v>
      </c>
      <c r="G140" s="58">
        <v>10850</v>
      </c>
      <c r="H140" s="58">
        <v>7279</v>
      </c>
      <c r="I140" s="58">
        <v>11232</v>
      </c>
      <c r="J140" s="58">
        <v>4318</v>
      </c>
      <c r="K140" s="58">
        <v>7815</v>
      </c>
      <c r="L140" s="58">
        <v>5957</v>
      </c>
      <c r="M140" s="58">
        <v>7345</v>
      </c>
      <c r="N140" s="58">
        <v>10156</v>
      </c>
      <c r="O140" s="2">
        <v>90815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42010</v>
      </c>
      <c r="D142" s="20">
        <v>36718</v>
      </c>
      <c r="E142" s="20">
        <v>50869</v>
      </c>
      <c r="F142" s="20">
        <v>62370</v>
      </c>
      <c r="G142" s="20">
        <v>52773</v>
      </c>
      <c r="H142" s="20">
        <v>49475</v>
      </c>
      <c r="I142" s="20">
        <v>62945</v>
      </c>
      <c r="J142" s="20">
        <v>50408</v>
      </c>
      <c r="K142" s="20">
        <v>61611</v>
      </c>
      <c r="L142" s="20">
        <v>50439</v>
      </c>
      <c r="M142" s="20">
        <v>51933</v>
      </c>
      <c r="N142" s="20">
        <v>47387</v>
      </c>
      <c r="O142" s="20">
        <v>618938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16427</v>
      </c>
      <c r="D146" s="58">
        <v>17758</v>
      </c>
      <c r="E146" s="58">
        <v>13914</v>
      </c>
      <c r="F146" s="58">
        <v>16472</v>
      </c>
      <c r="G146" s="58">
        <v>13711</v>
      </c>
      <c r="H146" s="58">
        <v>14132</v>
      </c>
      <c r="I146" s="58">
        <v>15290</v>
      </c>
      <c r="J146" s="58">
        <v>15659</v>
      </c>
      <c r="K146" s="58">
        <v>13955</v>
      </c>
      <c r="L146" s="58">
        <v>14737</v>
      </c>
      <c r="M146" s="58">
        <v>13599</v>
      </c>
      <c r="N146" s="58">
        <v>14792</v>
      </c>
      <c r="O146" s="2">
        <v>180446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2187</v>
      </c>
      <c r="E148" s="58">
        <v>808</v>
      </c>
      <c r="F148" s="58">
        <v>1378</v>
      </c>
      <c r="G148" s="58">
        <v>151</v>
      </c>
      <c r="H148" s="58">
        <v>584</v>
      </c>
      <c r="I148" s="58">
        <v>2488</v>
      </c>
      <c r="J148" s="58">
        <v>1004</v>
      </c>
      <c r="K148" s="58">
        <v>0</v>
      </c>
      <c r="L148" s="58">
        <v>60</v>
      </c>
      <c r="M148" s="58">
        <v>1200</v>
      </c>
      <c r="N148" s="58">
        <v>801</v>
      </c>
      <c r="O148" s="2">
        <v>10661</v>
      </c>
    </row>
    <row r="149" spans="1:15" ht="11.25" x14ac:dyDescent="0.2">
      <c r="A149" s="42" t="s">
        <v>505</v>
      </c>
      <c r="B149" s="62" t="s">
        <v>64</v>
      </c>
      <c r="C149" s="58">
        <v>446</v>
      </c>
      <c r="D149" s="58">
        <v>1496</v>
      </c>
      <c r="E149" s="58">
        <v>502</v>
      </c>
      <c r="F149" s="58">
        <v>730</v>
      </c>
      <c r="G149" s="58">
        <v>861</v>
      </c>
      <c r="H149" s="58">
        <v>596</v>
      </c>
      <c r="I149" s="58">
        <v>345</v>
      </c>
      <c r="J149" s="58">
        <v>782</v>
      </c>
      <c r="K149" s="58">
        <v>900</v>
      </c>
      <c r="L149" s="58">
        <v>802</v>
      </c>
      <c r="M149" s="58">
        <v>1800</v>
      </c>
      <c r="N149" s="58">
        <v>500</v>
      </c>
      <c r="O149" s="2">
        <v>9760</v>
      </c>
    </row>
    <row r="150" spans="1:15" ht="11.25" x14ac:dyDescent="0.2">
      <c r="A150" s="10" t="s">
        <v>506</v>
      </c>
      <c r="B150" s="62" t="s">
        <v>459</v>
      </c>
      <c r="C150" s="58">
        <v>3041</v>
      </c>
      <c r="D150" s="58">
        <v>3041</v>
      </c>
      <c r="E150" s="58">
        <v>3041</v>
      </c>
      <c r="F150" s="58">
        <v>3041</v>
      </c>
      <c r="G150" s="58">
        <v>3041</v>
      </c>
      <c r="H150" s="58">
        <v>3041</v>
      </c>
      <c r="I150" s="58">
        <v>3041</v>
      </c>
      <c r="J150" s="58">
        <v>3041</v>
      </c>
      <c r="K150" s="58">
        <v>3041</v>
      </c>
      <c r="L150" s="58">
        <v>3041</v>
      </c>
      <c r="M150" s="58">
        <v>3041</v>
      </c>
      <c r="N150" s="58">
        <v>3041</v>
      </c>
      <c r="O150" s="2">
        <v>36492</v>
      </c>
    </row>
    <row r="151" spans="1:15" ht="11.25" x14ac:dyDescent="0.2">
      <c r="A151" s="10"/>
      <c r="B151" s="4" t="s">
        <v>65</v>
      </c>
      <c r="C151" s="15">
        <v>19914</v>
      </c>
      <c r="D151" s="15">
        <v>24482</v>
      </c>
      <c r="E151" s="15">
        <v>18265</v>
      </c>
      <c r="F151" s="15">
        <v>21621</v>
      </c>
      <c r="G151" s="15">
        <v>17764</v>
      </c>
      <c r="H151" s="15">
        <v>18353</v>
      </c>
      <c r="I151" s="15">
        <v>21164</v>
      </c>
      <c r="J151" s="15">
        <v>20486</v>
      </c>
      <c r="K151" s="15">
        <v>17896</v>
      </c>
      <c r="L151" s="15">
        <v>18640</v>
      </c>
      <c r="M151" s="15">
        <v>19640</v>
      </c>
      <c r="N151" s="15">
        <v>19134</v>
      </c>
      <c r="O151" s="15">
        <v>237359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28833</v>
      </c>
      <c r="D154" s="58">
        <v>28291</v>
      </c>
      <c r="E154" s="58">
        <v>28291</v>
      </c>
      <c r="F154" s="58">
        <v>28291</v>
      </c>
      <c r="G154" s="58">
        <v>28291</v>
      </c>
      <c r="H154" s="58">
        <v>28291</v>
      </c>
      <c r="I154" s="58">
        <v>28291</v>
      </c>
      <c r="J154" s="58">
        <v>28291</v>
      </c>
      <c r="K154" s="58">
        <v>28291</v>
      </c>
      <c r="L154" s="58">
        <v>28291</v>
      </c>
      <c r="M154" s="58">
        <v>28291</v>
      </c>
      <c r="N154" s="58">
        <v>28291</v>
      </c>
      <c r="O154" s="2">
        <v>340034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332</v>
      </c>
      <c r="N158" s="58">
        <v>332</v>
      </c>
      <c r="O158" s="2">
        <v>664</v>
      </c>
    </row>
    <row r="159" spans="1:15" ht="11.25" x14ac:dyDescent="0.2">
      <c r="A159" s="10"/>
      <c r="B159" s="4" t="s">
        <v>460</v>
      </c>
      <c r="C159" s="15">
        <v>28833</v>
      </c>
      <c r="D159" s="15">
        <v>28291</v>
      </c>
      <c r="E159" s="15">
        <v>28291</v>
      </c>
      <c r="F159" s="15">
        <v>28291</v>
      </c>
      <c r="G159" s="15">
        <v>28291</v>
      </c>
      <c r="H159" s="15">
        <v>28291</v>
      </c>
      <c r="I159" s="15">
        <v>28291</v>
      </c>
      <c r="J159" s="15">
        <v>28291</v>
      </c>
      <c r="K159" s="15">
        <v>28291</v>
      </c>
      <c r="L159" s="15">
        <v>28291</v>
      </c>
      <c r="M159" s="15">
        <v>28623</v>
      </c>
      <c r="N159" s="15">
        <v>28623</v>
      </c>
      <c r="O159" s="15">
        <v>340698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48747</v>
      </c>
      <c r="D161" s="15">
        <v>52773</v>
      </c>
      <c r="E161" s="15">
        <v>46556</v>
      </c>
      <c r="F161" s="15">
        <v>49912</v>
      </c>
      <c r="G161" s="15">
        <v>46055</v>
      </c>
      <c r="H161" s="15">
        <v>46644</v>
      </c>
      <c r="I161" s="15">
        <v>49455</v>
      </c>
      <c r="J161" s="15">
        <v>48777</v>
      </c>
      <c r="K161" s="15">
        <v>46187</v>
      </c>
      <c r="L161" s="15">
        <v>46931</v>
      </c>
      <c r="M161" s="15">
        <v>48263</v>
      </c>
      <c r="N161" s="15">
        <v>47757</v>
      </c>
      <c r="O161" s="15">
        <v>578057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-4260</v>
      </c>
      <c r="D164" s="58">
        <v>-4260</v>
      </c>
      <c r="E164" s="58">
        <v>-4380</v>
      </c>
      <c r="F164" s="58">
        <v>-4500</v>
      </c>
      <c r="G164" s="58">
        <v>-4500</v>
      </c>
      <c r="H164" s="58">
        <v>-4500</v>
      </c>
      <c r="I164" s="58">
        <v>-4500</v>
      </c>
      <c r="J164" s="58">
        <v>-4500</v>
      </c>
      <c r="K164" s="58">
        <v>-4500</v>
      </c>
      <c r="L164" s="58">
        <v>-4500</v>
      </c>
      <c r="M164" s="58">
        <v>-4500</v>
      </c>
      <c r="N164" s="58">
        <v>-4500</v>
      </c>
      <c r="O164" s="2">
        <v>-53400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44487</v>
      </c>
      <c r="D166" s="20">
        <v>48513</v>
      </c>
      <c r="E166" s="20">
        <v>42176</v>
      </c>
      <c r="F166" s="20">
        <v>45412</v>
      </c>
      <c r="G166" s="20">
        <v>41555</v>
      </c>
      <c r="H166" s="20">
        <v>42144</v>
      </c>
      <c r="I166" s="20">
        <v>44955</v>
      </c>
      <c r="J166" s="20">
        <v>44277</v>
      </c>
      <c r="K166" s="20">
        <v>41687</v>
      </c>
      <c r="L166" s="20">
        <v>42431</v>
      </c>
      <c r="M166" s="20">
        <v>43763</v>
      </c>
      <c r="N166" s="20">
        <v>43257</v>
      </c>
      <c r="O166" s="20">
        <v>524657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2206</v>
      </c>
      <c r="D172" s="58">
        <v>2206</v>
      </c>
      <c r="E172" s="58">
        <v>2206</v>
      </c>
      <c r="F172" s="58">
        <v>2206</v>
      </c>
      <c r="G172" s="58">
        <v>2206</v>
      </c>
      <c r="H172" s="58">
        <v>2206</v>
      </c>
      <c r="I172" s="58">
        <v>2206</v>
      </c>
      <c r="J172" s="58">
        <v>2206</v>
      </c>
      <c r="K172" s="58">
        <v>2206</v>
      </c>
      <c r="L172" s="58">
        <v>2206</v>
      </c>
      <c r="M172" s="58">
        <v>2206</v>
      </c>
      <c r="N172" s="58">
        <v>2206</v>
      </c>
      <c r="O172" s="2">
        <v>26472</v>
      </c>
    </row>
    <row r="173" spans="1:15" ht="11.25" x14ac:dyDescent="0.2">
      <c r="A173" s="10" t="s">
        <v>210</v>
      </c>
      <c r="B173" s="62" t="s">
        <v>75</v>
      </c>
      <c r="C173" s="58">
        <v>4529</v>
      </c>
      <c r="D173" s="58">
        <v>4529</v>
      </c>
      <c r="E173" s="58">
        <v>4529</v>
      </c>
      <c r="F173" s="58">
        <v>4529</v>
      </c>
      <c r="G173" s="58">
        <v>4529</v>
      </c>
      <c r="H173" s="58">
        <v>4529</v>
      </c>
      <c r="I173" s="58">
        <v>4529</v>
      </c>
      <c r="J173" s="58">
        <v>4529</v>
      </c>
      <c r="K173" s="58">
        <v>4529</v>
      </c>
      <c r="L173" s="58">
        <v>4529</v>
      </c>
      <c r="M173" s="58">
        <v>4529</v>
      </c>
      <c r="N173" s="58">
        <v>4529</v>
      </c>
      <c r="O173" s="2">
        <v>54348</v>
      </c>
    </row>
    <row r="174" spans="1:15" ht="11.25" x14ac:dyDescent="0.2">
      <c r="A174" s="10" t="s">
        <v>256</v>
      </c>
      <c r="B174" s="62" t="s">
        <v>446</v>
      </c>
      <c r="C174" s="58">
        <v>4327</v>
      </c>
      <c r="D174" s="58">
        <v>3766</v>
      </c>
      <c r="E174" s="58">
        <v>3967</v>
      </c>
      <c r="F174" s="58">
        <v>3950</v>
      </c>
      <c r="G174" s="58">
        <v>4766</v>
      </c>
      <c r="H174" s="58">
        <v>4521</v>
      </c>
      <c r="I174" s="58">
        <v>4843</v>
      </c>
      <c r="J174" s="58">
        <v>5190</v>
      </c>
      <c r="K174" s="58">
        <v>4797</v>
      </c>
      <c r="L174" s="58">
        <v>5140</v>
      </c>
      <c r="M174" s="58">
        <v>4114</v>
      </c>
      <c r="N174" s="58">
        <v>4266</v>
      </c>
      <c r="O174" s="2">
        <v>53647</v>
      </c>
    </row>
    <row r="175" spans="1:15" ht="11.25" x14ac:dyDescent="0.2">
      <c r="A175" s="10"/>
      <c r="B175" s="4" t="s">
        <v>448</v>
      </c>
      <c r="C175" s="15">
        <v>11062</v>
      </c>
      <c r="D175" s="15">
        <v>10501</v>
      </c>
      <c r="E175" s="15">
        <v>10702</v>
      </c>
      <c r="F175" s="15">
        <v>10685</v>
      </c>
      <c r="G175" s="15">
        <v>11501</v>
      </c>
      <c r="H175" s="15">
        <v>11256</v>
      </c>
      <c r="I175" s="15">
        <v>11578</v>
      </c>
      <c r="J175" s="15">
        <v>11925</v>
      </c>
      <c r="K175" s="15">
        <v>11532</v>
      </c>
      <c r="L175" s="15">
        <v>11875</v>
      </c>
      <c r="M175" s="15">
        <v>10849</v>
      </c>
      <c r="N175" s="15">
        <v>11001</v>
      </c>
      <c r="O175" s="15">
        <v>134467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11062</v>
      </c>
      <c r="D179" s="20">
        <v>10501</v>
      </c>
      <c r="E179" s="20">
        <v>10702</v>
      </c>
      <c r="F179" s="20">
        <v>10685</v>
      </c>
      <c r="G179" s="20">
        <v>11501</v>
      </c>
      <c r="H179" s="20">
        <v>11256</v>
      </c>
      <c r="I179" s="20">
        <v>11578</v>
      </c>
      <c r="J179" s="20">
        <v>11925</v>
      </c>
      <c r="K179" s="20">
        <v>11532</v>
      </c>
      <c r="L179" s="20">
        <v>11875</v>
      </c>
      <c r="M179" s="20">
        <v>10849</v>
      </c>
      <c r="N179" s="20">
        <v>11001</v>
      </c>
      <c r="O179" s="20">
        <v>134467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833</v>
      </c>
      <c r="D187" s="58">
        <v>833</v>
      </c>
      <c r="E187" s="58">
        <v>833</v>
      </c>
      <c r="F187" s="58">
        <v>833</v>
      </c>
      <c r="G187" s="58">
        <v>833</v>
      </c>
      <c r="H187" s="58">
        <v>833</v>
      </c>
      <c r="I187" s="58">
        <v>833</v>
      </c>
      <c r="J187" s="58">
        <v>833</v>
      </c>
      <c r="K187" s="58">
        <v>833</v>
      </c>
      <c r="L187" s="58">
        <v>833</v>
      </c>
      <c r="M187" s="58">
        <v>833</v>
      </c>
      <c r="N187" s="58">
        <v>833</v>
      </c>
      <c r="O187" s="2">
        <v>9996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833</v>
      </c>
      <c r="D189" s="20">
        <v>833</v>
      </c>
      <c r="E189" s="20">
        <v>833</v>
      </c>
      <c r="F189" s="20">
        <v>833</v>
      </c>
      <c r="G189" s="20">
        <v>833</v>
      </c>
      <c r="H189" s="20">
        <v>833</v>
      </c>
      <c r="I189" s="20">
        <v>833</v>
      </c>
      <c r="J189" s="20">
        <v>833</v>
      </c>
      <c r="K189" s="20">
        <v>833</v>
      </c>
      <c r="L189" s="20">
        <v>833</v>
      </c>
      <c r="M189" s="20">
        <v>833</v>
      </c>
      <c r="N189" s="20">
        <v>833</v>
      </c>
      <c r="O189" s="20">
        <v>9996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405</v>
      </c>
      <c r="D195" s="58">
        <v>405</v>
      </c>
      <c r="E195" s="58">
        <v>405</v>
      </c>
      <c r="F195" s="58">
        <v>405</v>
      </c>
      <c r="G195" s="58">
        <v>405</v>
      </c>
      <c r="H195" s="58">
        <v>405</v>
      </c>
      <c r="I195" s="58">
        <v>405</v>
      </c>
      <c r="J195" s="58">
        <v>405</v>
      </c>
      <c r="K195" s="58">
        <v>405</v>
      </c>
      <c r="L195" s="58">
        <v>405</v>
      </c>
      <c r="M195" s="58">
        <v>405</v>
      </c>
      <c r="N195" s="58">
        <v>405</v>
      </c>
      <c r="O195" s="2">
        <v>4860</v>
      </c>
    </row>
    <row r="196" spans="1:15" ht="11.25" x14ac:dyDescent="0.2">
      <c r="A196" s="10" t="s">
        <v>503</v>
      </c>
      <c r="B196" s="62" t="s">
        <v>84</v>
      </c>
      <c r="C196" s="58">
        <v>8910</v>
      </c>
      <c r="D196" s="58">
        <v>8910</v>
      </c>
      <c r="E196" s="58">
        <v>8910</v>
      </c>
      <c r="F196" s="58">
        <v>8910</v>
      </c>
      <c r="G196" s="58">
        <v>8910</v>
      </c>
      <c r="H196" s="58">
        <v>8910</v>
      </c>
      <c r="I196" s="58">
        <v>8910</v>
      </c>
      <c r="J196" s="58">
        <v>8910</v>
      </c>
      <c r="K196" s="58">
        <v>8910</v>
      </c>
      <c r="L196" s="58">
        <v>8910</v>
      </c>
      <c r="M196" s="58">
        <v>8910</v>
      </c>
      <c r="N196" s="58">
        <v>8910</v>
      </c>
      <c r="O196" s="2">
        <v>106920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1117</v>
      </c>
      <c r="D198" s="58">
        <v>1266</v>
      </c>
      <c r="E198" s="58">
        <v>1266</v>
      </c>
      <c r="F198" s="58">
        <v>1224</v>
      </c>
      <c r="G198" s="58">
        <v>1737</v>
      </c>
      <c r="H198" s="58">
        <v>1737</v>
      </c>
      <c r="I198" s="58">
        <v>1737</v>
      </c>
      <c r="J198" s="58">
        <v>1880</v>
      </c>
      <c r="K198" s="58">
        <v>1880</v>
      </c>
      <c r="L198" s="58">
        <v>1914</v>
      </c>
      <c r="M198" s="58">
        <v>1807</v>
      </c>
      <c r="N198" s="58">
        <v>1807</v>
      </c>
      <c r="O198" s="2">
        <v>19372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10432</v>
      </c>
      <c r="D200" s="20">
        <v>10581</v>
      </c>
      <c r="E200" s="20">
        <v>10581</v>
      </c>
      <c r="F200" s="20">
        <v>10539</v>
      </c>
      <c r="G200" s="20">
        <v>11052</v>
      </c>
      <c r="H200" s="20">
        <v>11052</v>
      </c>
      <c r="I200" s="20">
        <v>11052</v>
      </c>
      <c r="J200" s="20">
        <v>11195</v>
      </c>
      <c r="K200" s="20">
        <v>11195</v>
      </c>
      <c r="L200" s="20">
        <v>11229</v>
      </c>
      <c r="M200" s="20">
        <v>11122</v>
      </c>
      <c r="N200" s="20">
        <v>11122</v>
      </c>
      <c r="O200" s="20">
        <v>131152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193</v>
      </c>
      <c r="D204" s="58">
        <v>193</v>
      </c>
      <c r="E204" s="58">
        <v>193</v>
      </c>
      <c r="F204" s="58">
        <v>193</v>
      </c>
      <c r="G204" s="58">
        <v>193</v>
      </c>
      <c r="H204" s="58">
        <v>193</v>
      </c>
      <c r="I204" s="58">
        <v>193</v>
      </c>
      <c r="J204" s="58">
        <v>193</v>
      </c>
      <c r="K204" s="58">
        <v>193</v>
      </c>
      <c r="L204" s="58">
        <v>193</v>
      </c>
      <c r="M204" s="58">
        <v>193</v>
      </c>
      <c r="N204" s="58">
        <v>193</v>
      </c>
      <c r="O204" s="2">
        <v>2316</v>
      </c>
    </row>
    <row r="205" spans="1:15" ht="11.25" x14ac:dyDescent="0.2">
      <c r="A205" s="10" t="s">
        <v>260</v>
      </c>
      <c r="B205" s="62" t="s">
        <v>87</v>
      </c>
      <c r="C205" s="58">
        <v>156</v>
      </c>
      <c r="D205" s="58">
        <v>156</v>
      </c>
      <c r="E205" s="58">
        <v>156</v>
      </c>
      <c r="F205" s="58">
        <v>156</v>
      </c>
      <c r="G205" s="58">
        <v>156</v>
      </c>
      <c r="H205" s="58">
        <v>156</v>
      </c>
      <c r="I205" s="58">
        <v>156</v>
      </c>
      <c r="J205" s="58">
        <v>156</v>
      </c>
      <c r="K205" s="58">
        <v>156</v>
      </c>
      <c r="L205" s="58">
        <v>156</v>
      </c>
      <c r="M205" s="58">
        <v>156</v>
      </c>
      <c r="N205" s="58">
        <v>156</v>
      </c>
      <c r="O205" s="2">
        <v>1872</v>
      </c>
    </row>
    <row r="206" spans="1:15" ht="11.25" x14ac:dyDescent="0.2">
      <c r="A206" s="10" t="s">
        <v>227</v>
      </c>
      <c r="B206" s="62" t="s">
        <v>88</v>
      </c>
      <c r="C206" s="58">
        <v>120</v>
      </c>
      <c r="D206" s="58">
        <v>120</v>
      </c>
      <c r="E206" s="58">
        <v>120</v>
      </c>
      <c r="F206" s="58">
        <v>120</v>
      </c>
      <c r="G206" s="58">
        <v>120</v>
      </c>
      <c r="H206" s="58">
        <v>120</v>
      </c>
      <c r="I206" s="58">
        <v>120</v>
      </c>
      <c r="J206" s="58">
        <v>120</v>
      </c>
      <c r="K206" s="58">
        <v>120</v>
      </c>
      <c r="L206" s="58">
        <v>120</v>
      </c>
      <c r="M206" s="58">
        <v>120</v>
      </c>
      <c r="N206" s="58">
        <v>120</v>
      </c>
      <c r="O206" s="2">
        <v>1440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2469</v>
      </c>
      <c r="D208" s="58">
        <v>2469</v>
      </c>
      <c r="E208" s="58">
        <v>2469</v>
      </c>
      <c r="F208" s="58">
        <v>2469</v>
      </c>
      <c r="G208" s="58">
        <v>2469</v>
      </c>
      <c r="H208" s="58">
        <v>2469</v>
      </c>
      <c r="I208" s="58">
        <v>2469</v>
      </c>
      <c r="J208" s="58">
        <v>2469</v>
      </c>
      <c r="K208" s="58">
        <v>2469</v>
      </c>
      <c r="L208" s="58">
        <v>2469</v>
      </c>
      <c r="M208" s="58">
        <v>2469</v>
      </c>
      <c r="N208" s="58">
        <v>2469</v>
      </c>
      <c r="O208" s="2">
        <v>29628</v>
      </c>
    </row>
    <row r="209" spans="1:15" ht="11.25" x14ac:dyDescent="0.2">
      <c r="A209" s="10" t="s">
        <v>261</v>
      </c>
      <c r="B209" s="62" t="s">
        <v>90</v>
      </c>
      <c r="C209" s="58">
        <v>4</v>
      </c>
      <c r="D209" s="58">
        <v>4</v>
      </c>
      <c r="E209" s="58">
        <v>4</v>
      </c>
      <c r="F209" s="58">
        <v>4</v>
      </c>
      <c r="G209" s="58">
        <v>4</v>
      </c>
      <c r="H209" s="58">
        <v>4</v>
      </c>
      <c r="I209" s="58">
        <v>4</v>
      </c>
      <c r="J209" s="58">
        <v>4</v>
      </c>
      <c r="K209" s="58">
        <v>4</v>
      </c>
      <c r="L209" s="58">
        <v>4</v>
      </c>
      <c r="M209" s="58">
        <v>4</v>
      </c>
      <c r="N209" s="58">
        <v>4</v>
      </c>
      <c r="O209" s="2">
        <v>48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104</v>
      </c>
      <c r="D213" s="58">
        <v>104</v>
      </c>
      <c r="E213" s="58">
        <v>104</v>
      </c>
      <c r="F213" s="58">
        <v>104</v>
      </c>
      <c r="G213" s="58">
        <v>104</v>
      </c>
      <c r="H213" s="58">
        <v>104</v>
      </c>
      <c r="I213" s="58">
        <v>104</v>
      </c>
      <c r="J213" s="58">
        <v>104</v>
      </c>
      <c r="K213" s="58">
        <v>104</v>
      </c>
      <c r="L213" s="58">
        <v>104</v>
      </c>
      <c r="M213" s="58">
        <v>104</v>
      </c>
      <c r="N213" s="58">
        <v>104</v>
      </c>
      <c r="O213" s="2">
        <v>1248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2279</v>
      </c>
      <c r="D215" s="58">
        <v>2279</v>
      </c>
      <c r="E215" s="58">
        <v>2279</v>
      </c>
      <c r="F215" s="58">
        <v>2279</v>
      </c>
      <c r="G215" s="58">
        <v>2279</v>
      </c>
      <c r="H215" s="58">
        <v>2279</v>
      </c>
      <c r="I215" s="58">
        <v>2279</v>
      </c>
      <c r="J215" s="58">
        <v>2279</v>
      </c>
      <c r="K215" s="58">
        <v>2279</v>
      </c>
      <c r="L215" s="58">
        <v>2279</v>
      </c>
      <c r="M215" s="58">
        <v>2279</v>
      </c>
      <c r="N215" s="58">
        <v>2279</v>
      </c>
      <c r="O215" s="2">
        <v>27348</v>
      </c>
    </row>
    <row r="216" spans="1:15" ht="11.25" x14ac:dyDescent="0.2">
      <c r="A216" s="10" t="s">
        <v>509</v>
      </c>
      <c r="B216" s="62" t="s">
        <v>93</v>
      </c>
      <c r="C216" s="58">
        <v>1118</v>
      </c>
      <c r="D216" s="58">
        <v>1118</v>
      </c>
      <c r="E216" s="58">
        <v>1118</v>
      </c>
      <c r="F216" s="58">
        <v>1118</v>
      </c>
      <c r="G216" s="58">
        <v>1118</v>
      </c>
      <c r="H216" s="58">
        <v>1118</v>
      </c>
      <c r="I216" s="58">
        <v>1118</v>
      </c>
      <c r="J216" s="58">
        <v>1118</v>
      </c>
      <c r="K216" s="58">
        <v>1118</v>
      </c>
      <c r="L216" s="58">
        <v>1118</v>
      </c>
      <c r="M216" s="58">
        <v>1118</v>
      </c>
      <c r="N216" s="58">
        <v>1118</v>
      </c>
      <c r="O216" s="2">
        <v>13416</v>
      </c>
    </row>
    <row r="217" spans="1:15" ht="11.25" x14ac:dyDescent="0.2">
      <c r="A217" s="10"/>
      <c r="B217" s="4" t="s">
        <v>94</v>
      </c>
      <c r="C217" s="15">
        <v>3501</v>
      </c>
      <c r="D217" s="15">
        <v>3501</v>
      </c>
      <c r="E217" s="15">
        <v>3501</v>
      </c>
      <c r="F217" s="15">
        <v>3501</v>
      </c>
      <c r="G217" s="15">
        <v>3501</v>
      </c>
      <c r="H217" s="15">
        <v>3501</v>
      </c>
      <c r="I217" s="15">
        <v>3501</v>
      </c>
      <c r="J217" s="15">
        <v>3501</v>
      </c>
      <c r="K217" s="15">
        <v>3501</v>
      </c>
      <c r="L217" s="15">
        <v>3501</v>
      </c>
      <c r="M217" s="15">
        <v>3501</v>
      </c>
      <c r="N217" s="15">
        <v>3501</v>
      </c>
      <c r="O217" s="15">
        <v>42012</v>
      </c>
    </row>
    <row r="218" spans="1:15" ht="11.25" x14ac:dyDescent="0.2">
      <c r="A218" s="10" t="s">
        <v>262</v>
      </c>
      <c r="B218" s="62" t="s">
        <v>95</v>
      </c>
      <c r="C218" s="58">
        <v>1840</v>
      </c>
      <c r="D218" s="58">
        <v>1250</v>
      </c>
      <c r="E218" s="58">
        <v>1493</v>
      </c>
      <c r="F218" s="58">
        <v>1594</v>
      </c>
      <c r="G218" s="58">
        <v>797</v>
      </c>
      <c r="H218" s="58">
        <v>586</v>
      </c>
      <c r="I218" s="58">
        <v>566</v>
      </c>
      <c r="J218" s="58">
        <v>686</v>
      </c>
      <c r="K218" s="58">
        <v>433</v>
      </c>
      <c r="L218" s="58">
        <v>313</v>
      </c>
      <c r="M218" s="58">
        <v>694</v>
      </c>
      <c r="N218" s="58">
        <v>950</v>
      </c>
      <c r="O218" s="2">
        <v>11202</v>
      </c>
    </row>
    <row r="219" spans="1:15" ht="11.25" x14ac:dyDescent="0.2">
      <c r="A219" s="10"/>
      <c r="B219" s="4" t="s">
        <v>96</v>
      </c>
      <c r="C219" s="15">
        <v>5341</v>
      </c>
      <c r="D219" s="15">
        <v>4751</v>
      </c>
      <c r="E219" s="15">
        <v>4994</v>
      </c>
      <c r="F219" s="15">
        <v>5095</v>
      </c>
      <c r="G219" s="15">
        <v>4298</v>
      </c>
      <c r="H219" s="15">
        <v>4087</v>
      </c>
      <c r="I219" s="15">
        <v>4067</v>
      </c>
      <c r="J219" s="15">
        <v>4187</v>
      </c>
      <c r="K219" s="15">
        <v>3934</v>
      </c>
      <c r="L219" s="15">
        <v>3814</v>
      </c>
      <c r="M219" s="15">
        <v>4195</v>
      </c>
      <c r="N219" s="15">
        <v>4451</v>
      </c>
      <c r="O219" s="15">
        <v>53214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1284</v>
      </c>
      <c r="D222" s="58">
        <v>1284</v>
      </c>
      <c r="E222" s="58">
        <v>1284</v>
      </c>
      <c r="F222" s="58">
        <v>1284</v>
      </c>
      <c r="G222" s="58">
        <v>1284</v>
      </c>
      <c r="H222" s="58">
        <v>1284</v>
      </c>
      <c r="I222" s="58">
        <v>1284</v>
      </c>
      <c r="J222" s="58">
        <v>1284</v>
      </c>
      <c r="K222" s="58">
        <v>1284</v>
      </c>
      <c r="L222" s="58">
        <v>1284</v>
      </c>
      <c r="M222" s="58">
        <v>1284</v>
      </c>
      <c r="N222" s="58">
        <v>1284</v>
      </c>
      <c r="O222" s="2">
        <v>15408</v>
      </c>
    </row>
    <row r="223" spans="1:15" ht="11.25" x14ac:dyDescent="0.2">
      <c r="A223" s="10" t="s">
        <v>263</v>
      </c>
      <c r="B223" s="62" t="s">
        <v>98</v>
      </c>
      <c r="C223" s="58">
        <v>1656</v>
      </c>
      <c r="D223" s="58">
        <v>1656</v>
      </c>
      <c r="E223" s="58">
        <v>1656</v>
      </c>
      <c r="F223" s="58">
        <v>1656</v>
      </c>
      <c r="G223" s="58">
        <v>1656</v>
      </c>
      <c r="H223" s="58">
        <v>1656</v>
      </c>
      <c r="I223" s="58">
        <v>1656</v>
      </c>
      <c r="J223" s="58">
        <v>1656</v>
      </c>
      <c r="K223" s="58">
        <v>1656</v>
      </c>
      <c r="L223" s="58">
        <v>1656</v>
      </c>
      <c r="M223" s="58">
        <v>1656</v>
      </c>
      <c r="N223" s="58">
        <v>1656</v>
      </c>
      <c r="O223" s="2">
        <v>19872</v>
      </c>
    </row>
    <row r="224" spans="1:15" ht="11.25" x14ac:dyDescent="0.2">
      <c r="A224" s="10" t="s">
        <v>204</v>
      </c>
      <c r="B224" s="62" t="s">
        <v>99</v>
      </c>
      <c r="C224" s="58">
        <v>4</v>
      </c>
      <c r="D224" s="58">
        <v>4</v>
      </c>
      <c r="E224" s="58">
        <v>4</v>
      </c>
      <c r="F224" s="58">
        <v>4</v>
      </c>
      <c r="G224" s="58">
        <v>4</v>
      </c>
      <c r="H224" s="58">
        <v>4</v>
      </c>
      <c r="I224" s="58">
        <v>4</v>
      </c>
      <c r="J224" s="58">
        <v>4</v>
      </c>
      <c r="K224" s="58">
        <v>4</v>
      </c>
      <c r="L224" s="58">
        <v>4</v>
      </c>
      <c r="M224" s="58">
        <v>4</v>
      </c>
      <c r="N224" s="58">
        <v>4</v>
      </c>
      <c r="O224" s="2">
        <v>48</v>
      </c>
    </row>
    <row r="225" spans="1:15" ht="11.25" x14ac:dyDescent="0.2">
      <c r="A225" s="10" t="s">
        <v>226</v>
      </c>
      <c r="B225" s="62" t="s">
        <v>100</v>
      </c>
      <c r="C225" s="58">
        <v>38</v>
      </c>
      <c r="D225" s="58">
        <v>38</v>
      </c>
      <c r="E225" s="58">
        <v>38</v>
      </c>
      <c r="F225" s="58">
        <v>38</v>
      </c>
      <c r="G225" s="58">
        <v>38</v>
      </c>
      <c r="H225" s="58">
        <v>38</v>
      </c>
      <c r="I225" s="58">
        <v>38</v>
      </c>
      <c r="J225" s="58">
        <v>38</v>
      </c>
      <c r="K225" s="58">
        <v>38</v>
      </c>
      <c r="L225" s="58">
        <v>38</v>
      </c>
      <c r="M225" s="58">
        <v>38</v>
      </c>
      <c r="N225" s="58">
        <v>38</v>
      </c>
      <c r="O225" s="2">
        <v>456</v>
      </c>
    </row>
    <row r="226" spans="1:15" ht="11.25" x14ac:dyDescent="0.2">
      <c r="A226" s="10" t="s">
        <v>215</v>
      </c>
      <c r="B226" s="62" t="s">
        <v>101</v>
      </c>
      <c r="C226" s="58">
        <v>2</v>
      </c>
      <c r="D226" s="58">
        <v>2</v>
      </c>
      <c r="E226" s="58">
        <v>2</v>
      </c>
      <c r="F226" s="58">
        <v>2</v>
      </c>
      <c r="G226" s="58">
        <v>2</v>
      </c>
      <c r="H226" s="58">
        <v>2</v>
      </c>
      <c r="I226" s="58">
        <v>2</v>
      </c>
      <c r="J226" s="58">
        <v>2</v>
      </c>
      <c r="K226" s="58">
        <v>2</v>
      </c>
      <c r="L226" s="58">
        <v>2</v>
      </c>
      <c r="M226" s="58">
        <v>2</v>
      </c>
      <c r="N226" s="58">
        <v>2</v>
      </c>
      <c r="O226" s="2">
        <v>24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14</v>
      </c>
      <c r="D228" s="58">
        <v>14</v>
      </c>
      <c r="E228" s="58">
        <v>14</v>
      </c>
      <c r="F228" s="58">
        <v>14</v>
      </c>
      <c r="G228" s="58">
        <v>14</v>
      </c>
      <c r="H228" s="58">
        <v>14</v>
      </c>
      <c r="I228" s="58">
        <v>14</v>
      </c>
      <c r="J228" s="58">
        <v>14</v>
      </c>
      <c r="K228" s="58">
        <v>14</v>
      </c>
      <c r="L228" s="58">
        <v>14</v>
      </c>
      <c r="M228" s="58">
        <v>14</v>
      </c>
      <c r="N228" s="58">
        <v>14</v>
      </c>
      <c r="O228" s="2">
        <v>168</v>
      </c>
    </row>
    <row r="229" spans="1:15" ht="11.25" x14ac:dyDescent="0.2">
      <c r="A229" s="42" t="s">
        <v>510</v>
      </c>
      <c r="B229" s="62" t="s">
        <v>102</v>
      </c>
      <c r="C229" s="58">
        <v>91</v>
      </c>
      <c r="D229" s="58">
        <v>91</v>
      </c>
      <c r="E229" s="58">
        <v>91</v>
      </c>
      <c r="F229" s="58">
        <v>91</v>
      </c>
      <c r="G229" s="58">
        <v>91</v>
      </c>
      <c r="H229" s="58">
        <v>91</v>
      </c>
      <c r="I229" s="58">
        <v>91</v>
      </c>
      <c r="J229" s="58">
        <v>91</v>
      </c>
      <c r="K229" s="58">
        <v>91</v>
      </c>
      <c r="L229" s="58">
        <v>91</v>
      </c>
      <c r="M229" s="58">
        <v>91</v>
      </c>
      <c r="N229" s="58">
        <v>91</v>
      </c>
      <c r="O229" s="2">
        <v>1092</v>
      </c>
    </row>
    <row r="230" spans="1:15" ht="11.25" x14ac:dyDescent="0.2">
      <c r="A230" s="10"/>
      <c r="B230" s="4" t="s">
        <v>103</v>
      </c>
      <c r="C230" s="15">
        <v>11372</v>
      </c>
      <c r="D230" s="15">
        <v>10782</v>
      </c>
      <c r="E230" s="15">
        <v>11025</v>
      </c>
      <c r="F230" s="15">
        <v>11126</v>
      </c>
      <c r="G230" s="15">
        <v>10329</v>
      </c>
      <c r="H230" s="15">
        <v>10118</v>
      </c>
      <c r="I230" s="15">
        <v>10098</v>
      </c>
      <c r="J230" s="15">
        <v>10218</v>
      </c>
      <c r="K230" s="15">
        <v>9965</v>
      </c>
      <c r="L230" s="15">
        <v>9845</v>
      </c>
      <c r="M230" s="15">
        <v>10226</v>
      </c>
      <c r="N230" s="15">
        <v>10482</v>
      </c>
      <c r="O230" s="15">
        <v>125586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21804</v>
      </c>
      <c r="D232" s="17">
        <v>21363</v>
      </c>
      <c r="E232" s="17">
        <v>21606</v>
      </c>
      <c r="F232" s="17">
        <v>21665</v>
      </c>
      <c r="G232" s="17">
        <v>21381</v>
      </c>
      <c r="H232" s="17">
        <v>21170</v>
      </c>
      <c r="I232" s="17">
        <v>21150</v>
      </c>
      <c r="J232" s="17">
        <v>21413</v>
      </c>
      <c r="K232" s="17">
        <v>21160</v>
      </c>
      <c r="L232" s="17">
        <v>21074</v>
      </c>
      <c r="M232" s="17">
        <v>21348</v>
      </c>
      <c r="N232" s="17">
        <v>21604</v>
      </c>
      <c r="O232" s="17">
        <v>256738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422251</v>
      </c>
      <c r="D234" s="20">
        <v>381972</v>
      </c>
      <c r="E234" s="20">
        <v>429693</v>
      </c>
      <c r="F234" s="20">
        <v>454001</v>
      </c>
      <c r="G234" s="20">
        <v>448633</v>
      </c>
      <c r="H234" s="20">
        <v>464206</v>
      </c>
      <c r="I234" s="20">
        <v>504222</v>
      </c>
      <c r="J234" s="20">
        <v>470037</v>
      </c>
      <c r="K234" s="20">
        <v>479102</v>
      </c>
      <c r="L234" s="20">
        <v>462641</v>
      </c>
      <c r="M234" s="20">
        <v>455451</v>
      </c>
      <c r="N234" s="20">
        <v>462759</v>
      </c>
      <c r="O234" s="20">
        <v>5434968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258240</v>
      </c>
      <c r="D236" s="15">
        <v>203830</v>
      </c>
      <c r="E236" s="15">
        <v>228698</v>
      </c>
      <c r="F236" s="15">
        <v>325879</v>
      </c>
      <c r="G236" s="15">
        <v>334701</v>
      </c>
      <c r="H236" s="15">
        <v>385320</v>
      </c>
      <c r="I236" s="15">
        <v>432467</v>
      </c>
      <c r="J236" s="15">
        <v>472038</v>
      </c>
      <c r="K236" s="15">
        <v>414877</v>
      </c>
      <c r="L236" s="15">
        <v>357417</v>
      </c>
      <c r="M236" s="15">
        <v>384063</v>
      </c>
      <c r="N236" s="15">
        <v>298018</v>
      </c>
      <c r="O236" s="15">
        <v>4095546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25169</v>
      </c>
      <c r="D239" s="58">
        <v>20109</v>
      </c>
      <c r="E239" s="58">
        <v>22252</v>
      </c>
      <c r="F239" s="58">
        <v>26116</v>
      </c>
      <c r="G239" s="58">
        <v>22982</v>
      </c>
      <c r="H239" s="58">
        <v>24697</v>
      </c>
      <c r="I239" s="58">
        <v>28806</v>
      </c>
      <c r="J239" s="58">
        <v>26427</v>
      </c>
      <c r="K239" s="58">
        <v>24450</v>
      </c>
      <c r="L239" s="58">
        <v>25228</v>
      </c>
      <c r="M239" s="58">
        <v>26195</v>
      </c>
      <c r="N239" s="58">
        <v>26029</v>
      </c>
      <c r="O239" s="2">
        <v>298460</v>
      </c>
    </row>
    <row r="240" spans="1:15" ht="11.25" x14ac:dyDescent="0.2">
      <c r="A240" s="10" t="s">
        <v>236</v>
      </c>
      <c r="B240" s="62" t="s">
        <v>52</v>
      </c>
      <c r="C240" s="58">
        <v>7895</v>
      </c>
      <c r="D240" s="58">
        <v>6085</v>
      </c>
      <c r="E240" s="58">
        <v>6606</v>
      </c>
      <c r="F240" s="58">
        <v>7010</v>
      </c>
      <c r="G240" s="58">
        <v>6070</v>
      </c>
      <c r="H240" s="58">
        <v>6539</v>
      </c>
      <c r="I240" s="58">
        <v>7297</v>
      </c>
      <c r="J240" s="58">
        <v>7224</v>
      </c>
      <c r="K240" s="58">
        <v>6600</v>
      </c>
      <c r="L240" s="58">
        <v>6673</v>
      </c>
      <c r="M240" s="58">
        <v>6854</v>
      </c>
      <c r="N240" s="58">
        <v>7205</v>
      </c>
      <c r="O240" s="2">
        <v>82058</v>
      </c>
    </row>
    <row r="241" spans="1:15" ht="11.25" x14ac:dyDescent="0.2">
      <c r="A241" s="10" t="s">
        <v>233</v>
      </c>
      <c r="B241" s="62" t="s">
        <v>456</v>
      </c>
      <c r="C241" s="58">
        <v>1169</v>
      </c>
      <c r="D241" s="58">
        <v>1076</v>
      </c>
      <c r="E241" s="58">
        <v>1172</v>
      </c>
      <c r="F241" s="58">
        <v>1318</v>
      </c>
      <c r="G241" s="58">
        <v>1327</v>
      </c>
      <c r="H241" s="58">
        <v>1448</v>
      </c>
      <c r="I241" s="58">
        <v>1642</v>
      </c>
      <c r="J241" s="58">
        <v>1624</v>
      </c>
      <c r="K241" s="58">
        <v>1252</v>
      </c>
      <c r="L241" s="58">
        <v>1262</v>
      </c>
      <c r="M241" s="58">
        <v>1359</v>
      </c>
      <c r="N241" s="58">
        <v>1377</v>
      </c>
      <c r="O241" s="2">
        <v>16026</v>
      </c>
    </row>
    <row r="242" spans="1:15" ht="11.25" x14ac:dyDescent="0.2">
      <c r="A242" s="10" t="s">
        <v>232</v>
      </c>
      <c r="B242" s="62" t="s">
        <v>457</v>
      </c>
      <c r="C242" s="58">
        <v>244</v>
      </c>
      <c r="D242" s="58">
        <v>182</v>
      </c>
      <c r="E242" s="58">
        <v>215</v>
      </c>
      <c r="F242" s="58">
        <v>226</v>
      </c>
      <c r="G242" s="58">
        <v>200</v>
      </c>
      <c r="H242" s="58">
        <v>219</v>
      </c>
      <c r="I242" s="58">
        <v>251</v>
      </c>
      <c r="J242" s="58">
        <v>246</v>
      </c>
      <c r="K242" s="58">
        <v>238</v>
      </c>
      <c r="L242" s="58">
        <v>242</v>
      </c>
      <c r="M242" s="58">
        <v>257</v>
      </c>
      <c r="N242" s="58">
        <v>276</v>
      </c>
      <c r="O242" s="2">
        <v>2796</v>
      </c>
    </row>
    <row r="243" spans="1:15" ht="11.25" x14ac:dyDescent="0.2">
      <c r="A243" s="10" t="s">
        <v>231</v>
      </c>
      <c r="B243" s="62" t="s">
        <v>53</v>
      </c>
      <c r="C243" s="58">
        <v>3076</v>
      </c>
      <c r="D243" s="58">
        <v>2395</v>
      </c>
      <c r="E243" s="58">
        <v>2730</v>
      </c>
      <c r="F243" s="58">
        <v>2831</v>
      </c>
      <c r="G243" s="58">
        <v>2505</v>
      </c>
      <c r="H243" s="58">
        <v>2578</v>
      </c>
      <c r="I243" s="58">
        <v>3024</v>
      </c>
      <c r="J243" s="58">
        <v>2910</v>
      </c>
      <c r="K243" s="58">
        <v>2748</v>
      </c>
      <c r="L243" s="58">
        <v>2791</v>
      </c>
      <c r="M243" s="58">
        <v>2906</v>
      </c>
      <c r="N243" s="58">
        <v>3011</v>
      </c>
      <c r="O243" s="2">
        <v>33505</v>
      </c>
    </row>
    <row r="244" spans="1:15" ht="11.25" x14ac:dyDescent="0.2">
      <c r="A244" s="10" t="s">
        <v>244</v>
      </c>
      <c r="B244" s="62" t="s">
        <v>450</v>
      </c>
      <c r="C244" s="58">
        <v>7569</v>
      </c>
      <c r="D244" s="58">
        <v>7584</v>
      </c>
      <c r="E244" s="58">
        <v>8060</v>
      </c>
      <c r="F244" s="58">
        <v>9352</v>
      </c>
      <c r="G244" s="58">
        <v>9509</v>
      </c>
      <c r="H244" s="58">
        <v>12163</v>
      </c>
      <c r="I244" s="58">
        <v>13617</v>
      </c>
      <c r="J244" s="58">
        <v>13250</v>
      </c>
      <c r="K244" s="58">
        <v>12945</v>
      </c>
      <c r="L244" s="58">
        <v>8615</v>
      </c>
      <c r="M244" s="58">
        <v>7328</v>
      </c>
      <c r="N244" s="58">
        <v>6314</v>
      </c>
      <c r="O244" s="2">
        <v>116306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24842</v>
      </c>
      <c r="D246" s="58">
        <v>20217</v>
      </c>
      <c r="E246" s="58">
        <v>22182</v>
      </c>
      <c r="F246" s="58">
        <v>24316</v>
      </c>
      <c r="G246" s="58">
        <v>23732</v>
      </c>
      <c r="H246" s="58">
        <v>26621</v>
      </c>
      <c r="I246" s="58">
        <v>30924</v>
      </c>
      <c r="J246" s="58">
        <v>32296</v>
      </c>
      <c r="K246" s="58">
        <v>32777</v>
      </c>
      <c r="L246" s="58">
        <v>26902</v>
      </c>
      <c r="M246" s="58">
        <v>26272</v>
      </c>
      <c r="N246" s="58">
        <v>26201</v>
      </c>
      <c r="O246" s="2">
        <v>317282</v>
      </c>
    </row>
    <row r="247" spans="1:15" ht="11.25" x14ac:dyDescent="0.2">
      <c r="A247" s="10" t="s">
        <v>245</v>
      </c>
      <c r="B247" s="62" t="s">
        <v>464</v>
      </c>
      <c r="C247" s="58">
        <v>3782</v>
      </c>
      <c r="D247" s="58">
        <v>2556</v>
      </c>
      <c r="E247" s="58">
        <v>2808</v>
      </c>
      <c r="F247" s="58">
        <v>2903</v>
      </c>
      <c r="G247" s="58">
        <v>2636</v>
      </c>
      <c r="H247" s="58">
        <v>2707</v>
      </c>
      <c r="I247" s="58">
        <v>3111</v>
      </c>
      <c r="J247" s="58">
        <v>3112</v>
      </c>
      <c r="K247" s="58">
        <v>2912</v>
      </c>
      <c r="L247" s="58">
        <v>3024</v>
      </c>
      <c r="M247" s="58">
        <v>3191</v>
      </c>
      <c r="N247" s="58">
        <v>3264</v>
      </c>
      <c r="O247" s="2">
        <v>36006</v>
      </c>
    </row>
    <row r="248" spans="1:15" ht="11.25" x14ac:dyDescent="0.2">
      <c r="A248" s="10" t="s">
        <v>237</v>
      </c>
      <c r="B248" s="62" t="s">
        <v>465</v>
      </c>
      <c r="C248" s="58">
        <v>1</v>
      </c>
      <c r="D248" s="58">
        <v>1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2</v>
      </c>
    </row>
    <row r="249" spans="1:15" ht="11.25" x14ac:dyDescent="0.2">
      <c r="A249" s="10" t="s">
        <v>238</v>
      </c>
      <c r="B249" s="62" t="s">
        <v>466</v>
      </c>
      <c r="C249" s="58">
        <v>624</v>
      </c>
      <c r="D249" s="58">
        <v>443</v>
      </c>
      <c r="E249" s="58">
        <v>495</v>
      </c>
      <c r="F249" s="58">
        <v>533</v>
      </c>
      <c r="G249" s="58">
        <v>476</v>
      </c>
      <c r="H249" s="58">
        <v>502</v>
      </c>
      <c r="I249" s="58">
        <v>561</v>
      </c>
      <c r="J249" s="58">
        <v>555</v>
      </c>
      <c r="K249" s="58">
        <v>516</v>
      </c>
      <c r="L249" s="58">
        <v>516</v>
      </c>
      <c r="M249" s="58">
        <v>536</v>
      </c>
      <c r="N249" s="58">
        <v>571</v>
      </c>
      <c r="O249" s="2">
        <v>6328</v>
      </c>
    </row>
    <row r="250" spans="1:15" ht="11.25" x14ac:dyDescent="0.2">
      <c r="A250" s="10" t="s">
        <v>239</v>
      </c>
      <c r="B250" s="62" t="s">
        <v>467</v>
      </c>
      <c r="C250" s="58">
        <v>10978</v>
      </c>
      <c r="D250" s="58">
        <v>9747</v>
      </c>
      <c r="E250" s="58">
        <v>14239</v>
      </c>
      <c r="F250" s="58">
        <v>14742</v>
      </c>
      <c r="G250" s="58">
        <v>9963</v>
      </c>
      <c r="H250" s="58">
        <v>12800</v>
      </c>
      <c r="I250" s="58">
        <v>16748</v>
      </c>
      <c r="J250" s="58">
        <v>22599</v>
      </c>
      <c r="K250" s="58">
        <v>15383</v>
      </c>
      <c r="L250" s="58">
        <v>17319</v>
      </c>
      <c r="M250" s="58">
        <v>19640</v>
      </c>
      <c r="N250" s="58">
        <v>19152</v>
      </c>
      <c r="O250" s="2">
        <v>183310</v>
      </c>
    </row>
    <row r="251" spans="1:15" ht="11.25" x14ac:dyDescent="0.2">
      <c r="A251" s="10" t="s">
        <v>240</v>
      </c>
      <c r="B251" s="62" t="s">
        <v>468</v>
      </c>
      <c r="C251" s="58">
        <v>875</v>
      </c>
      <c r="D251" s="58">
        <v>873</v>
      </c>
      <c r="E251" s="58">
        <v>927</v>
      </c>
      <c r="F251" s="58">
        <v>1000</v>
      </c>
      <c r="G251" s="58">
        <v>860</v>
      </c>
      <c r="H251" s="58">
        <v>939</v>
      </c>
      <c r="I251" s="58">
        <v>1062</v>
      </c>
      <c r="J251" s="58">
        <v>1031</v>
      </c>
      <c r="K251" s="58">
        <v>995</v>
      </c>
      <c r="L251" s="58">
        <v>974</v>
      </c>
      <c r="M251" s="58">
        <v>1006</v>
      </c>
      <c r="N251" s="58">
        <v>1066</v>
      </c>
      <c r="O251" s="2">
        <v>11608</v>
      </c>
    </row>
    <row r="252" spans="1:15" ht="11.25" x14ac:dyDescent="0.2">
      <c r="A252" s="10" t="s">
        <v>241</v>
      </c>
      <c r="B252" s="62" t="s">
        <v>469</v>
      </c>
      <c r="C252" s="58">
        <v>2343</v>
      </c>
      <c r="D252" s="58">
        <v>2366</v>
      </c>
      <c r="E252" s="58">
        <v>2751</v>
      </c>
      <c r="F252" s="58">
        <v>3389</v>
      </c>
      <c r="G252" s="58">
        <v>2669</v>
      </c>
      <c r="H252" s="58">
        <v>3031</v>
      </c>
      <c r="I252" s="58">
        <v>3343</v>
      </c>
      <c r="J252" s="58">
        <v>3164</v>
      </c>
      <c r="K252" s="58">
        <v>3239</v>
      </c>
      <c r="L252" s="58">
        <v>2997</v>
      </c>
      <c r="M252" s="58">
        <v>3106</v>
      </c>
      <c r="N252" s="58">
        <v>3226</v>
      </c>
      <c r="O252" s="2">
        <v>35624</v>
      </c>
    </row>
    <row r="253" spans="1:15" ht="11.25" x14ac:dyDescent="0.2">
      <c r="A253" s="10" t="s">
        <v>242</v>
      </c>
      <c r="B253" s="62" t="s">
        <v>470</v>
      </c>
      <c r="C253" s="58">
        <v>5515</v>
      </c>
      <c r="D253" s="58">
        <v>4351</v>
      </c>
      <c r="E253" s="58">
        <v>4897</v>
      </c>
      <c r="F253" s="58">
        <v>5268</v>
      </c>
      <c r="G253" s="58">
        <v>4620</v>
      </c>
      <c r="H253" s="58">
        <v>4958</v>
      </c>
      <c r="I253" s="58">
        <v>5755</v>
      </c>
      <c r="J253" s="58">
        <v>5656</v>
      </c>
      <c r="K253" s="58">
        <v>5392</v>
      </c>
      <c r="L253" s="58">
        <v>5219</v>
      </c>
      <c r="M253" s="58">
        <v>5470</v>
      </c>
      <c r="N253" s="58">
        <v>5687</v>
      </c>
      <c r="O253" s="2">
        <v>62788</v>
      </c>
    </row>
    <row r="254" spans="1:15" ht="11.25" x14ac:dyDescent="0.2">
      <c r="A254" s="10"/>
      <c r="B254" s="4" t="s">
        <v>471</v>
      </c>
      <c r="C254" s="15">
        <v>94082</v>
      </c>
      <c r="D254" s="15">
        <v>77985</v>
      </c>
      <c r="E254" s="15">
        <v>89334</v>
      </c>
      <c r="F254" s="15">
        <v>99004</v>
      </c>
      <c r="G254" s="15">
        <v>87549</v>
      </c>
      <c r="H254" s="15">
        <v>99202</v>
      </c>
      <c r="I254" s="15">
        <v>116141</v>
      </c>
      <c r="J254" s="15">
        <v>120094</v>
      </c>
      <c r="K254" s="15">
        <v>109447</v>
      </c>
      <c r="L254" s="15">
        <v>101762</v>
      </c>
      <c r="M254" s="15">
        <v>104120</v>
      </c>
      <c r="N254" s="15">
        <v>103379</v>
      </c>
      <c r="O254" s="15">
        <v>1202099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164158</v>
      </c>
      <c r="D256" s="34">
        <v>125845</v>
      </c>
      <c r="E256" s="34">
        <v>139364</v>
      </c>
      <c r="F256" s="34">
        <v>226875</v>
      </c>
      <c r="G256" s="34">
        <v>247152</v>
      </c>
      <c r="H256" s="34">
        <v>286118</v>
      </c>
      <c r="I256" s="34">
        <v>316326</v>
      </c>
      <c r="J256" s="34">
        <v>351944</v>
      </c>
      <c r="K256" s="34">
        <v>305430</v>
      </c>
      <c r="L256" s="34">
        <v>255655</v>
      </c>
      <c r="M256" s="34">
        <v>279943</v>
      </c>
      <c r="N256" s="34">
        <v>194639</v>
      </c>
      <c r="O256" s="34">
        <v>2893447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164158</v>
      </c>
      <c r="D260" s="17">
        <v>125845</v>
      </c>
      <c r="E260" s="17">
        <v>139364</v>
      </c>
      <c r="F260" s="17">
        <v>226875</v>
      </c>
      <c r="G260" s="17">
        <v>247152</v>
      </c>
      <c r="H260" s="17">
        <v>286118</v>
      </c>
      <c r="I260" s="17">
        <v>316326</v>
      </c>
      <c r="J260" s="17">
        <v>351944</v>
      </c>
      <c r="K260" s="17">
        <v>305430</v>
      </c>
      <c r="L260" s="17">
        <v>255655</v>
      </c>
      <c r="M260" s="17">
        <v>279943</v>
      </c>
      <c r="N260" s="17">
        <v>194639</v>
      </c>
      <c r="O260" s="17">
        <v>2893447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20415</v>
      </c>
      <c r="D262" s="58">
        <v>17574</v>
      </c>
      <c r="E262" s="58">
        <v>19752</v>
      </c>
      <c r="F262" s="58">
        <v>23396</v>
      </c>
      <c r="G262" s="58">
        <v>23500</v>
      </c>
      <c r="H262" s="58">
        <v>25486</v>
      </c>
      <c r="I262" s="58">
        <v>28101</v>
      </c>
      <c r="J262" s="58">
        <v>28262</v>
      </c>
      <c r="K262" s="58">
        <v>26819</v>
      </c>
      <c r="L262" s="58">
        <v>24602</v>
      </c>
      <c r="M262" s="58">
        <v>25185</v>
      </c>
      <c r="N262" s="58">
        <v>22823</v>
      </c>
      <c r="O262" s="2">
        <v>285915</v>
      </c>
    </row>
    <row r="263" spans="1:15" ht="11.25" x14ac:dyDescent="0.2">
      <c r="A263" s="10" t="s">
        <v>265</v>
      </c>
      <c r="B263" s="62" t="s">
        <v>110</v>
      </c>
      <c r="C263" s="58">
        <v>11769</v>
      </c>
      <c r="D263" s="58">
        <v>11769</v>
      </c>
      <c r="E263" s="58">
        <v>11769</v>
      </c>
      <c r="F263" s="58">
        <v>11769</v>
      </c>
      <c r="G263" s="58">
        <v>11769</v>
      </c>
      <c r="H263" s="58">
        <v>11769</v>
      </c>
      <c r="I263" s="58">
        <v>11769</v>
      </c>
      <c r="J263" s="58">
        <v>11769</v>
      </c>
      <c r="K263" s="58">
        <v>11769</v>
      </c>
      <c r="L263" s="58">
        <v>11769</v>
      </c>
      <c r="M263" s="58">
        <v>11769</v>
      </c>
      <c r="N263" s="58">
        <v>11769</v>
      </c>
      <c r="O263" s="2">
        <v>141228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131974</v>
      </c>
      <c r="D267" s="17">
        <v>96502</v>
      </c>
      <c r="E267" s="17">
        <v>107843</v>
      </c>
      <c r="F267" s="17">
        <v>191710</v>
      </c>
      <c r="G267" s="17">
        <v>211883</v>
      </c>
      <c r="H267" s="17">
        <v>248863</v>
      </c>
      <c r="I267" s="17">
        <v>276456</v>
      </c>
      <c r="J267" s="17">
        <v>311913</v>
      </c>
      <c r="K267" s="17">
        <v>266842</v>
      </c>
      <c r="L267" s="17">
        <v>219284</v>
      </c>
      <c r="M267" s="17">
        <v>242989</v>
      </c>
      <c r="N267" s="17">
        <v>160047</v>
      </c>
      <c r="O267" s="17">
        <v>2466304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13610</v>
      </c>
      <c r="D270" s="58">
        <v>11716</v>
      </c>
      <c r="E270" s="58">
        <v>13168</v>
      </c>
      <c r="F270" s="58">
        <v>15598</v>
      </c>
      <c r="G270" s="58">
        <v>15667</v>
      </c>
      <c r="H270" s="58">
        <v>16991</v>
      </c>
      <c r="I270" s="58">
        <v>18734</v>
      </c>
      <c r="J270" s="58">
        <v>18842</v>
      </c>
      <c r="K270" s="58">
        <v>17880</v>
      </c>
      <c r="L270" s="58">
        <v>16401</v>
      </c>
      <c r="M270" s="58">
        <v>16790</v>
      </c>
      <c r="N270" s="58">
        <v>15216</v>
      </c>
      <c r="O270" s="2">
        <v>190613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118364</v>
      </c>
      <c r="D275" s="20">
        <v>84786</v>
      </c>
      <c r="E275" s="20">
        <v>94675</v>
      </c>
      <c r="F275" s="20">
        <v>176112</v>
      </c>
      <c r="G275" s="20">
        <v>196216</v>
      </c>
      <c r="H275" s="20">
        <v>231872</v>
      </c>
      <c r="I275" s="20">
        <v>257722</v>
      </c>
      <c r="J275" s="20">
        <v>293071</v>
      </c>
      <c r="K275" s="20">
        <v>248962</v>
      </c>
      <c r="L275" s="20">
        <v>202883</v>
      </c>
      <c r="M275" s="20">
        <v>226199</v>
      </c>
      <c r="N275" s="20">
        <v>144831</v>
      </c>
      <c r="O275" s="20">
        <v>2275691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50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273</v>
      </c>
      <c r="D3" s="2" t="s">
        <v>273</v>
      </c>
      <c r="E3" s="2" t="s">
        <v>273</v>
      </c>
      <c r="F3" s="2" t="s">
        <v>273</v>
      </c>
      <c r="G3" s="2" t="s">
        <v>273</v>
      </c>
      <c r="H3" s="2" t="s">
        <v>273</v>
      </c>
      <c r="I3" s="2" t="s">
        <v>273</v>
      </c>
      <c r="J3" s="2" t="s">
        <v>273</v>
      </c>
      <c r="K3" s="2" t="s">
        <v>273</v>
      </c>
      <c r="L3" s="2" t="s">
        <v>273</v>
      </c>
      <c r="M3" s="2" t="s">
        <v>273</v>
      </c>
      <c r="N3" s="2" t="s">
        <v>273</v>
      </c>
      <c r="O3" s="2" t="s">
        <v>273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139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412969</v>
      </c>
      <c r="D14" s="58">
        <v>413438</v>
      </c>
      <c r="E14" s="58">
        <v>429277</v>
      </c>
      <c r="F14" s="58">
        <v>429746</v>
      </c>
      <c r="G14" s="58">
        <v>430215</v>
      </c>
      <c r="H14" s="58">
        <v>430683</v>
      </c>
      <c r="I14" s="58">
        <v>431152</v>
      </c>
      <c r="J14" s="58">
        <v>431621</v>
      </c>
      <c r="K14" s="58">
        <v>432090</v>
      </c>
      <c r="L14" s="58">
        <v>432559</v>
      </c>
      <c r="M14" s="58">
        <v>433028</v>
      </c>
      <c r="N14" s="58">
        <v>433497</v>
      </c>
      <c r="O14" s="2">
        <v>5140274</v>
      </c>
    </row>
    <row r="15" spans="1:18" ht="11.25" x14ac:dyDescent="0.2">
      <c r="A15" s="10" t="s">
        <v>177</v>
      </c>
      <c r="B15" s="61" t="s">
        <v>353</v>
      </c>
      <c r="C15" s="58">
        <v>300</v>
      </c>
      <c r="D15" s="58">
        <v>301</v>
      </c>
      <c r="E15" s="58">
        <v>301</v>
      </c>
      <c r="F15" s="58">
        <v>301</v>
      </c>
      <c r="G15" s="58">
        <v>302</v>
      </c>
      <c r="H15" s="58">
        <v>302</v>
      </c>
      <c r="I15" s="58">
        <v>302</v>
      </c>
      <c r="J15" s="58">
        <v>303</v>
      </c>
      <c r="K15" s="58">
        <v>303</v>
      </c>
      <c r="L15" s="58">
        <v>303</v>
      </c>
      <c r="M15" s="58">
        <v>304</v>
      </c>
      <c r="N15" s="58">
        <v>304</v>
      </c>
      <c r="O15" s="2">
        <v>3627</v>
      </c>
    </row>
    <row r="16" spans="1:18" ht="11.25" x14ac:dyDescent="0.2">
      <c r="A16" s="10" t="s">
        <v>164</v>
      </c>
      <c r="B16" s="61" t="s">
        <v>360</v>
      </c>
      <c r="C16" s="58">
        <v>15267</v>
      </c>
      <c r="D16" s="58">
        <v>15285</v>
      </c>
      <c r="E16" s="58">
        <v>15302</v>
      </c>
      <c r="F16" s="58">
        <v>15319</v>
      </c>
      <c r="G16" s="58">
        <v>15337</v>
      </c>
      <c r="H16" s="58">
        <v>15354</v>
      </c>
      <c r="I16" s="58">
        <v>15371</v>
      </c>
      <c r="J16" s="58">
        <v>15389</v>
      </c>
      <c r="K16" s="58">
        <v>15406</v>
      </c>
      <c r="L16" s="58">
        <v>15423</v>
      </c>
      <c r="M16" s="58">
        <v>15441</v>
      </c>
      <c r="N16" s="58">
        <v>15458</v>
      </c>
      <c r="O16" s="2">
        <v>184352</v>
      </c>
    </row>
    <row r="17" spans="1:15" ht="11.25" x14ac:dyDescent="0.2">
      <c r="A17" s="42" t="s">
        <v>436</v>
      </c>
      <c r="B17" s="61" t="s">
        <v>57</v>
      </c>
      <c r="C17" s="58">
        <v>6658</v>
      </c>
      <c r="D17" s="58">
        <v>6665</v>
      </c>
      <c r="E17" s="58">
        <v>6673</v>
      </c>
      <c r="F17" s="58">
        <v>6680</v>
      </c>
      <c r="G17" s="58">
        <v>6688</v>
      </c>
      <c r="H17" s="58">
        <v>6695</v>
      </c>
      <c r="I17" s="58">
        <v>6703</v>
      </c>
      <c r="J17" s="58">
        <v>6710</v>
      </c>
      <c r="K17" s="58">
        <v>6718</v>
      </c>
      <c r="L17" s="58">
        <v>6726</v>
      </c>
      <c r="M17" s="58">
        <v>6733</v>
      </c>
      <c r="N17" s="58">
        <v>6741</v>
      </c>
      <c r="O17" s="2">
        <v>80390</v>
      </c>
    </row>
    <row r="18" spans="1:15" ht="11.25" x14ac:dyDescent="0.2">
      <c r="A18" s="10" t="s">
        <v>167</v>
      </c>
      <c r="B18" s="61" t="s">
        <v>363</v>
      </c>
      <c r="C18" s="58">
        <v>1561</v>
      </c>
      <c r="D18" s="58">
        <v>1563</v>
      </c>
      <c r="E18" s="58">
        <v>1564</v>
      </c>
      <c r="F18" s="58">
        <v>1566</v>
      </c>
      <c r="G18" s="58">
        <v>1568</v>
      </c>
      <c r="H18" s="58">
        <v>1570</v>
      </c>
      <c r="I18" s="58">
        <v>1571</v>
      </c>
      <c r="J18" s="58">
        <v>1573</v>
      </c>
      <c r="K18" s="58">
        <v>1575</v>
      </c>
      <c r="L18" s="58">
        <v>1577</v>
      </c>
      <c r="M18" s="58">
        <v>1578</v>
      </c>
      <c r="N18" s="58">
        <v>1580</v>
      </c>
      <c r="O18" s="2">
        <v>18846</v>
      </c>
    </row>
    <row r="19" spans="1:15" ht="11.25" x14ac:dyDescent="0.2">
      <c r="A19" s="10" t="s">
        <v>166</v>
      </c>
      <c r="B19" s="61" t="s">
        <v>362</v>
      </c>
      <c r="C19" s="58">
        <v>3604</v>
      </c>
      <c r="D19" s="58">
        <v>3608</v>
      </c>
      <c r="E19" s="58">
        <v>3612</v>
      </c>
      <c r="F19" s="58">
        <v>3616</v>
      </c>
      <c r="G19" s="58">
        <v>3620</v>
      </c>
      <c r="H19" s="58">
        <v>3625</v>
      </c>
      <c r="I19" s="58">
        <v>3629</v>
      </c>
      <c r="J19" s="58">
        <v>3633</v>
      </c>
      <c r="K19" s="58">
        <v>3637</v>
      </c>
      <c r="L19" s="58">
        <v>3641</v>
      </c>
      <c r="M19" s="58">
        <v>3645</v>
      </c>
      <c r="N19" s="58">
        <v>3649</v>
      </c>
      <c r="O19" s="2">
        <v>43519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40</v>
      </c>
      <c r="D21" s="58">
        <v>40</v>
      </c>
      <c r="E21" s="58">
        <v>40</v>
      </c>
      <c r="F21" s="58">
        <v>40</v>
      </c>
      <c r="G21" s="58">
        <v>40</v>
      </c>
      <c r="H21" s="58">
        <v>40</v>
      </c>
      <c r="I21" s="58">
        <v>40</v>
      </c>
      <c r="J21" s="58">
        <v>40</v>
      </c>
      <c r="K21" s="58">
        <v>40</v>
      </c>
      <c r="L21" s="58">
        <v>40</v>
      </c>
      <c r="M21" s="58">
        <v>41</v>
      </c>
      <c r="N21" s="58">
        <v>41</v>
      </c>
      <c r="O21" s="2">
        <v>484</v>
      </c>
    </row>
    <row r="22" spans="1:15" ht="11.25" x14ac:dyDescent="0.2">
      <c r="A22" s="10"/>
      <c r="B22" s="32" t="s">
        <v>1</v>
      </c>
      <c r="C22" s="15">
        <v>440399</v>
      </c>
      <c r="D22" s="15">
        <v>440900</v>
      </c>
      <c r="E22" s="15">
        <v>456769</v>
      </c>
      <c r="F22" s="15">
        <v>457268</v>
      </c>
      <c r="G22" s="15">
        <v>457770</v>
      </c>
      <c r="H22" s="15">
        <v>458269</v>
      </c>
      <c r="I22" s="15">
        <v>458768</v>
      </c>
      <c r="J22" s="15">
        <v>459269</v>
      </c>
      <c r="K22" s="15">
        <v>459769</v>
      </c>
      <c r="L22" s="15">
        <v>460269</v>
      </c>
      <c r="M22" s="15">
        <v>460770</v>
      </c>
      <c r="N22" s="15">
        <v>461270</v>
      </c>
      <c r="O22" s="15">
        <v>5471492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250</v>
      </c>
      <c r="D25" s="58">
        <v>400</v>
      </c>
      <c r="E25" s="58">
        <v>350</v>
      </c>
      <c r="F25" s="58">
        <v>1000</v>
      </c>
      <c r="G25" s="58">
        <v>500</v>
      </c>
      <c r="H25" s="58">
        <v>1800</v>
      </c>
      <c r="I25" s="58">
        <v>250</v>
      </c>
      <c r="J25" s="58">
        <v>600</v>
      </c>
      <c r="K25" s="58">
        <v>600</v>
      </c>
      <c r="L25" s="58">
        <v>800</v>
      </c>
      <c r="M25" s="58">
        <v>500</v>
      </c>
      <c r="N25" s="58">
        <v>500</v>
      </c>
      <c r="O25" s="2">
        <v>7550</v>
      </c>
    </row>
    <row r="26" spans="1:15" ht="10.9" customHeight="1" x14ac:dyDescent="0.2">
      <c r="A26" s="42" t="s">
        <v>372</v>
      </c>
      <c r="B26" s="61" t="s">
        <v>358</v>
      </c>
      <c r="C26" s="58">
        <v>5200</v>
      </c>
      <c r="D26" s="58">
        <v>4000</v>
      </c>
      <c r="E26" s="58">
        <v>6800</v>
      </c>
      <c r="F26" s="58">
        <v>10000</v>
      </c>
      <c r="G26" s="58">
        <v>12400</v>
      </c>
      <c r="H26" s="58">
        <v>10100</v>
      </c>
      <c r="I26" s="58">
        <v>12000</v>
      </c>
      <c r="J26" s="58">
        <v>9700</v>
      </c>
      <c r="K26" s="58">
        <v>12800</v>
      </c>
      <c r="L26" s="58">
        <v>5400</v>
      </c>
      <c r="M26" s="58">
        <v>7500</v>
      </c>
      <c r="N26" s="58">
        <v>5500</v>
      </c>
      <c r="O26" s="2">
        <v>101400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1300</v>
      </c>
      <c r="D28" s="58">
        <v>1400</v>
      </c>
      <c r="E28" s="58">
        <v>1000</v>
      </c>
      <c r="F28" s="58">
        <v>3200</v>
      </c>
      <c r="G28" s="58">
        <v>5000</v>
      </c>
      <c r="H28" s="58">
        <v>5000</v>
      </c>
      <c r="I28" s="58">
        <v>4500</v>
      </c>
      <c r="J28" s="58">
        <v>5100</v>
      </c>
      <c r="K28" s="58">
        <v>1900</v>
      </c>
      <c r="L28" s="58">
        <v>3500</v>
      </c>
      <c r="M28" s="58">
        <v>1700</v>
      </c>
      <c r="N28" s="58">
        <v>1650</v>
      </c>
      <c r="O28" s="2">
        <v>35250</v>
      </c>
    </row>
    <row r="29" spans="1:15" ht="11.25" x14ac:dyDescent="0.2">
      <c r="A29" s="10"/>
      <c r="B29" s="4" t="s">
        <v>2</v>
      </c>
      <c r="C29" s="15">
        <v>6750</v>
      </c>
      <c r="D29" s="15">
        <v>5800</v>
      </c>
      <c r="E29" s="15">
        <v>8150</v>
      </c>
      <c r="F29" s="15">
        <v>14200</v>
      </c>
      <c r="G29" s="15">
        <v>17900</v>
      </c>
      <c r="H29" s="15">
        <v>16900</v>
      </c>
      <c r="I29" s="15">
        <v>16750</v>
      </c>
      <c r="J29" s="15">
        <v>15400</v>
      </c>
      <c r="K29" s="15">
        <v>15300</v>
      </c>
      <c r="L29" s="15">
        <v>9700</v>
      </c>
      <c r="M29" s="15">
        <v>9700</v>
      </c>
      <c r="N29" s="15">
        <v>7650</v>
      </c>
      <c r="O29" s="15">
        <v>144200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447149</v>
      </c>
      <c r="D31" s="2">
        <v>446700</v>
      </c>
      <c r="E31" s="2">
        <v>464919</v>
      </c>
      <c r="F31" s="2">
        <v>471468</v>
      </c>
      <c r="G31" s="2">
        <v>475670</v>
      </c>
      <c r="H31" s="2">
        <v>475169</v>
      </c>
      <c r="I31" s="2">
        <v>475518</v>
      </c>
      <c r="J31" s="2">
        <v>474669</v>
      </c>
      <c r="K31" s="2">
        <v>475069</v>
      </c>
      <c r="L31" s="2">
        <v>469969</v>
      </c>
      <c r="M31" s="2">
        <v>470470</v>
      </c>
      <c r="N31" s="2">
        <v>468920</v>
      </c>
      <c r="O31" s="2">
        <v>5615692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</v>
      </c>
      <c r="D35" s="58">
        <v>-50</v>
      </c>
      <c r="E35" s="58">
        <v>-50</v>
      </c>
      <c r="F35" s="58">
        <v>-50</v>
      </c>
      <c r="G35" s="58">
        <v>-50</v>
      </c>
      <c r="H35" s="58">
        <v>-50</v>
      </c>
      <c r="I35" s="58">
        <v>-50</v>
      </c>
      <c r="J35" s="58">
        <v>-50</v>
      </c>
      <c r="K35" s="58">
        <v>-50</v>
      </c>
      <c r="L35" s="58">
        <v>-50</v>
      </c>
      <c r="M35" s="58">
        <v>-50</v>
      </c>
      <c r="N35" s="58">
        <v>-50</v>
      </c>
      <c r="O35" s="2">
        <v>-600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-63</v>
      </c>
      <c r="D37" s="58">
        <v>-54</v>
      </c>
      <c r="E37" s="58">
        <v>-48</v>
      </c>
      <c r="F37" s="58">
        <v>-29</v>
      </c>
      <c r="G37" s="58">
        <v>-7</v>
      </c>
      <c r="H37" s="58">
        <v>-10</v>
      </c>
      <c r="I37" s="58">
        <v>-19</v>
      </c>
      <c r="J37" s="58">
        <v>-21</v>
      </c>
      <c r="K37" s="58">
        <v>-21</v>
      </c>
      <c r="L37" s="58">
        <v>-19</v>
      </c>
      <c r="M37" s="58">
        <v>-20</v>
      </c>
      <c r="N37" s="58">
        <v>-20</v>
      </c>
      <c r="O37" s="2">
        <v>-331</v>
      </c>
    </row>
    <row r="38" spans="1:15" ht="11.25" x14ac:dyDescent="0.2">
      <c r="A38" s="10" t="s">
        <v>170</v>
      </c>
      <c r="B38" s="62" t="s">
        <v>6</v>
      </c>
      <c r="C38" s="58">
        <v>-1310</v>
      </c>
      <c r="D38" s="58">
        <v>-1074</v>
      </c>
      <c r="E38" s="58">
        <v>-951</v>
      </c>
      <c r="F38" s="58">
        <v>-1439</v>
      </c>
      <c r="G38" s="58">
        <v>-1423</v>
      </c>
      <c r="H38" s="58">
        <v>3035</v>
      </c>
      <c r="I38" s="58">
        <v>-558</v>
      </c>
      <c r="J38" s="58">
        <v>-556</v>
      </c>
      <c r="K38" s="58">
        <v>-514</v>
      </c>
      <c r="L38" s="58">
        <v>-536</v>
      </c>
      <c r="M38" s="58">
        <v>-500</v>
      </c>
      <c r="N38" s="58">
        <v>-500</v>
      </c>
      <c r="O38" s="2">
        <v>-6326</v>
      </c>
    </row>
    <row r="39" spans="1:15" ht="11.25" x14ac:dyDescent="0.2">
      <c r="A39" s="10"/>
      <c r="B39" s="62" t="s">
        <v>7</v>
      </c>
      <c r="C39" s="15">
        <v>-1423</v>
      </c>
      <c r="D39" s="15">
        <v>-1178</v>
      </c>
      <c r="E39" s="15">
        <v>-1049</v>
      </c>
      <c r="F39" s="15">
        <v>-1518</v>
      </c>
      <c r="G39" s="15">
        <v>-1480</v>
      </c>
      <c r="H39" s="15">
        <v>2975</v>
      </c>
      <c r="I39" s="15">
        <v>-627</v>
      </c>
      <c r="J39" s="15">
        <v>-627</v>
      </c>
      <c r="K39" s="15">
        <v>-585</v>
      </c>
      <c r="L39" s="15">
        <v>-605</v>
      </c>
      <c r="M39" s="15">
        <v>-570</v>
      </c>
      <c r="N39" s="15">
        <v>-570</v>
      </c>
      <c r="O39" s="15">
        <v>-7257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445726</v>
      </c>
      <c r="D41" s="15">
        <v>445522</v>
      </c>
      <c r="E41" s="15">
        <v>463870</v>
      </c>
      <c r="F41" s="15">
        <v>469950</v>
      </c>
      <c r="G41" s="15">
        <v>474190</v>
      </c>
      <c r="H41" s="15">
        <v>478144</v>
      </c>
      <c r="I41" s="15">
        <v>474891</v>
      </c>
      <c r="J41" s="15">
        <v>474042</v>
      </c>
      <c r="K41" s="15">
        <v>474484</v>
      </c>
      <c r="L41" s="15">
        <v>469364</v>
      </c>
      <c r="M41" s="15">
        <v>469900</v>
      </c>
      <c r="N41" s="15">
        <v>468350</v>
      </c>
      <c r="O41" s="15">
        <v>5608435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1200</v>
      </c>
      <c r="D47" s="58">
        <v>600</v>
      </c>
      <c r="E47" s="58">
        <v>500</v>
      </c>
      <c r="F47" s="58">
        <v>800</v>
      </c>
      <c r="G47" s="58">
        <v>800</v>
      </c>
      <c r="H47" s="58">
        <v>800</v>
      </c>
      <c r="I47" s="58">
        <v>800</v>
      </c>
      <c r="J47" s="58">
        <v>1000</v>
      </c>
      <c r="K47" s="58">
        <v>800</v>
      </c>
      <c r="L47" s="58">
        <v>800</v>
      </c>
      <c r="M47" s="58">
        <v>800</v>
      </c>
      <c r="N47" s="58">
        <v>500</v>
      </c>
      <c r="O47" s="2">
        <v>9400</v>
      </c>
    </row>
    <row r="48" spans="1:15" ht="11.25" x14ac:dyDescent="0.2">
      <c r="A48" s="42" t="s">
        <v>398</v>
      </c>
      <c r="B48" s="62" t="s">
        <v>395</v>
      </c>
      <c r="C48" s="58">
        <v>200</v>
      </c>
      <c r="D48" s="58">
        <v>200</v>
      </c>
      <c r="E48" s="58">
        <v>200</v>
      </c>
      <c r="F48" s="58">
        <v>200</v>
      </c>
      <c r="G48" s="58">
        <v>800</v>
      </c>
      <c r="H48" s="58">
        <v>2000</v>
      </c>
      <c r="I48" s="58">
        <v>1800</v>
      </c>
      <c r="J48" s="58">
        <v>1800</v>
      </c>
      <c r="K48" s="58">
        <v>600</v>
      </c>
      <c r="L48" s="58">
        <v>250</v>
      </c>
      <c r="M48" s="58">
        <v>250</v>
      </c>
      <c r="N48" s="58">
        <v>250</v>
      </c>
      <c r="O48" s="2">
        <v>8550</v>
      </c>
    </row>
    <row r="49" spans="1:15" ht="11.25" x14ac:dyDescent="0.2">
      <c r="A49" s="42" t="s">
        <v>397</v>
      </c>
      <c r="B49" s="62" t="s">
        <v>396</v>
      </c>
      <c r="C49" s="58">
        <v>40000</v>
      </c>
      <c r="D49" s="58">
        <v>40500</v>
      </c>
      <c r="E49" s="58">
        <v>45000</v>
      </c>
      <c r="F49" s="58">
        <v>77215</v>
      </c>
      <c r="G49" s="58">
        <v>81715</v>
      </c>
      <c r="H49" s="58">
        <v>101715</v>
      </c>
      <c r="I49" s="58">
        <v>101715</v>
      </c>
      <c r="J49" s="58">
        <v>109715</v>
      </c>
      <c r="K49" s="58">
        <v>81715</v>
      </c>
      <c r="L49" s="58">
        <v>75000</v>
      </c>
      <c r="M49" s="58">
        <v>75000</v>
      </c>
      <c r="N49" s="58">
        <v>70000</v>
      </c>
      <c r="O49" s="2">
        <v>899287</v>
      </c>
    </row>
    <row r="50" spans="1:15" ht="11.25" x14ac:dyDescent="0.2">
      <c r="A50" s="10" t="s">
        <v>178</v>
      </c>
      <c r="B50" s="62" t="s">
        <v>10</v>
      </c>
      <c r="C50" s="58">
        <v>20000</v>
      </c>
      <c r="D50" s="58">
        <v>23000</v>
      </c>
      <c r="E50" s="58">
        <v>25000</v>
      </c>
      <c r="F50" s="58">
        <v>38000</v>
      </c>
      <c r="G50" s="58">
        <v>35000</v>
      </c>
      <c r="H50" s="58">
        <v>30000</v>
      </c>
      <c r="I50" s="58">
        <v>35000</v>
      </c>
      <c r="J50" s="58">
        <v>30000</v>
      </c>
      <c r="K50" s="58">
        <v>35000</v>
      </c>
      <c r="L50" s="58">
        <v>36000</v>
      </c>
      <c r="M50" s="58">
        <v>33000</v>
      </c>
      <c r="N50" s="58">
        <v>25000</v>
      </c>
      <c r="O50" s="2">
        <v>365000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61400</v>
      </c>
      <c r="D52" s="59">
        <v>64300</v>
      </c>
      <c r="E52" s="59">
        <v>70700</v>
      </c>
      <c r="F52" s="59">
        <v>116215</v>
      </c>
      <c r="G52" s="59">
        <v>118315</v>
      </c>
      <c r="H52" s="59">
        <v>134515</v>
      </c>
      <c r="I52" s="59">
        <v>139315</v>
      </c>
      <c r="J52" s="59">
        <v>142515</v>
      </c>
      <c r="K52" s="59">
        <v>118115</v>
      </c>
      <c r="L52" s="59">
        <v>112050</v>
      </c>
      <c r="M52" s="59">
        <v>109050</v>
      </c>
      <c r="N52" s="59">
        <v>95750</v>
      </c>
      <c r="O52" s="15">
        <v>1282237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507126</v>
      </c>
      <c r="D54" s="17">
        <v>509822</v>
      </c>
      <c r="E54" s="17">
        <v>534570</v>
      </c>
      <c r="F54" s="17">
        <v>586165</v>
      </c>
      <c r="G54" s="17">
        <v>592505</v>
      </c>
      <c r="H54" s="17">
        <v>612659</v>
      </c>
      <c r="I54" s="17">
        <v>614206</v>
      </c>
      <c r="J54" s="17">
        <v>616557</v>
      </c>
      <c r="K54" s="17">
        <v>592599</v>
      </c>
      <c r="L54" s="17">
        <v>581414</v>
      </c>
      <c r="M54" s="17">
        <v>578950</v>
      </c>
      <c r="N54" s="17">
        <v>564100</v>
      </c>
      <c r="O54" s="17">
        <v>6890672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507126</v>
      </c>
      <c r="D67" s="15">
        <v>509822</v>
      </c>
      <c r="E67" s="15">
        <v>534570</v>
      </c>
      <c r="F67" s="15">
        <v>586165</v>
      </c>
      <c r="G67" s="15">
        <v>592505</v>
      </c>
      <c r="H67" s="15">
        <v>612659</v>
      </c>
      <c r="I67" s="15">
        <v>614206</v>
      </c>
      <c r="J67" s="15">
        <v>616557</v>
      </c>
      <c r="K67" s="15">
        <v>592599</v>
      </c>
      <c r="L67" s="15">
        <v>581414</v>
      </c>
      <c r="M67" s="15">
        <v>578950</v>
      </c>
      <c r="N67" s="15">
        <v>564100</v>
      </c>
      <c r="O67" s="15">
        <v>6890672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7277</v>
      </c>
      <c r="D76" s="58">
        <v>6615</v>
      </c>
      <c r="E76" s="58">
        <v>7458</v>
      </c>
      <c r="F76" s="58">
        <v>7458</v>
      </c>
      <c r="G76" s="58">
        <v>7119</v>
      </c>
      <c r="H76" s="58">
        <v>7458</v>
      </c>
      <c r="I76" s="58">
        <v>7797</v>
      </c>
      <c r="J76" s="58">
        <v>7119</v>
      </c>
      <c r="K76" s="58">
        <v>7458</v>
      </c>
      <c r="L76" s="58">
        <v>7458</v>
      </c>
      <c r="M76" s="58">
        <v>7119</v>
      </c>
      <c r="N76" s="58">
        <v>7797</v>
      </c>
      <c r="O76" s="2">
        <v>88133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7277</v>
      </c>
      <c r="D79" s="15">
        <v>6615</v>
      </c>
      <c r="E79" s="15">
        <v>7458</v>
      </c>
      <c r="F79" s="15">
        <v>7458</v>
      </c>
      <c r="G79" s="15">
        <v>7119</v>
      </c>
      <c r="H79" s="15">
        <v>7458</v>
      </c>
      <c r="I79" s="15">
        <v>7797</v>
      </c>
      <c r="J79" s="15">
        <v>7119</v>
      </c>
      <c r="K79" s="15">
        <v>7458</v>
      </c>
      <c r="L79" s="15">
        <v>7458</v>
      </c>
      <c r="M79" s="15">
        <v>7119</v>
      </c>
      <c r="N79" s="15">
        <v>7797</v>
      </c>
      <c r="O79" s="15">
        <v>88133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2508</v>
      </c>
      <c r="D82" s="58">
        <v>2508</v>
      </c>
      <c r="E82" s="58">
        <v>2508</v>
      </c>
      <c r="F82" s="58">
        <v>2508</v>
      </c>
      <c r="G82" s="58">
        <v>2508</v>
      </c>
      <c r="H82" s="58">
        <v>2508</v>
      </c>
      <c r="I82" s="58">
        <v>2508</v>
      </c>
      <c r="J82" s="58">
        <v>2508</v>
      </c>
      <c r="K82" s="58">
        <v>2508</v>
      </c>
      <c r="L82" s="58">
        <v>2508</v>
      </c>
      <c r="M82" s="58">
        <v>2508</v>
      </c>
      <c r="N82" s="58">
        <v>2508</v>
      </c>
      <c r="O82" s="2">
        <v>30096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3258</v>
      </c>
      <c r="D84" s="15">
        <v>3258</v>
      </c>
      <c r="E84" s="15">
        <v>3258</v>
      </c>
      <c r="F84" s="15">
        <v>3258</v>
      </c>
      <c r="G84" s="15">
        <v>3258</v>
      </c>
      <c r="H84" s="15">
        <v>3258</v>
      </c>
      <c r="I84" s="15">
        <v>3258</v>
      </c>
      <c r="J84" s="15">
        <v>3258</v>
      </c>
      <c r="K84" s="15">
        <v>3258</v>
      </c>
      <c r="L84" s="15">
        <v>3258</v>
      </c>
      <c r="M84" s="15">
        <v>3258</v>
      </c>
      <c r="N84" s="15">
        <v>3258</v>
      </c>
      <c r="O84" s="15">
        <v>39096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7694</v>
      </c>
      <c r="D86" s="58">
        <v>6995</v>
      </c>
      <c r="E86" s="58">
        <v>7887</v>
      </c>
      <c r="F86" s="58">
        <v>7887</v>
      </c>
      <c r="G86" s="58">
        <v>7528</v>
      </c>
      <c r="H86" s="58">
        <v>7887</v>
      </c>
      <c r="I86" s="58">
        <v>8245</v>
      </c>
      <c r="J86" s="58">
        <v>7528</v>
      </c>
      <c r="K86" s="58">
        <v>7887</v>
      </c>
      <c r="L86" s="58">
        <v>7887</v>
      </c>
      <c r="M86" s="58">
        <v>7528</v>
      </c>
      <c r="N86" s="58">
        <v>8245</v>
      </c>
      <c r="O86" s="2">
        <v>93198</v>
      </c>
    </row>
    <row r="87" spans="1:15" ht="11.25" x14ac:dyDescent="0.2">
      <c r="A87" s="10" t="s">
        <v>228</v>
      </c>
      <c r="B87" s="62" t="s">
        <v>28</v>
      </c>
      <c r="C87" s="58">
        <v>163</v>
      </c>
      <c r="D87" s="58">
        <v>163</v>
      </c>
      <c r="E87" s="58">
        <v>163</v>
      </c>
      <c r="F87" s="58">
        <v>163</v>
      </c>
      <c r="G87" s="58">
        <v>163</v>
      </c>
      <c r="H87" s="58">
        <v>163</v>
      </c>
      <c r="I87" s="58">
        <v>163</v>
      </c>
      <c r="J87" s="58">
        <v>163</v>
      </c>
      <c r="K87" s="58">
        <v>163</v>
      </c>
      <c r="L87" s="58">
        <v>163</v>
      </c>
      <c r="M87" s="58">
        <v>163</v>
      </c>
      <c r="N87" s="58">
        <v>163</v>
      </c>
      <c r="O87" s="2">
        <v>1956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7857</v>
      </c>
      <c r="D90" s="15">
        <v>7158</v>
      </c>
      <c r="E90" s="15">
        <v>8050</v>
      </c>
      <c r="F90" s="15">
        <v>8050</v>
      </c>
      <c r="G90" s="15">
        <v>7691</v>
      </c>
      <c r="H90" s="15">
        <v>8050</v>
      </c>
      <c r="I90" s="15">
        <v>8408</v>
      </c>
      <c r="J90" s="15">
        <v>7691</v>
      </c>
      <c r="K90" s="15">
        <v>8050</v>
      </c>
      <c r="L90" s="15">
        <v>8050</v>
      </c>
      <c r="M90" s="15">
        <v>7691</v>
      </c>
      <c r="N90" s="15">
        <v>8408</v>
      </c>
      <c r="O90" s="15">
        <v>95154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18392</v>
      </c>
      <c r="D92" s="17">
        <v>17031</v>
      </c>
      <c r="E92" s="17">
        <v>18766</v>
      </c>
      <c r="F92" s="17">
        <v>18766</v>
      </c>
      <c r="G92" s="17">
        <v>18068</v>
      </c>
      <c r="H92" s="17">
        <v>18766</v>
      </c>
      <c r="I92" s="17">
        <v>19463</v>
      </c>
      <c r="J92" s="17">
        <v>18068</v>
      </c>
      <c r="K92" s="17">
        <v>18766</v>
      </c>
      <c r="L92" s="17">
        <v>18766</v>
      </c>
      <c r="M92" s="17">
        <v>18068</v>
      </c>
      <c r="N92" s="17">
        <v>19463</v>
      </c>
      <c r="O92" s="17">
        <v>222383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8114</v>
      </c>
      <c r="D99" s="58">
        <v>8157</v>
      </c>
      <c r="E99" s="58">
        <v>8553</v>
      </c>
      <c r="F99" s="58">
        <v>9379</v>
      </c>
      <c r="G99" s="58">
        <v>9480</v>
      </c>
      <c r="H99" s="58">
        <v>9803</v>
      </c>
      <c r="I99" s="58">
        <v>9827</v>
      </c>
      <c r="J99" s="58">
        <v>9865</v>
      </c>
      <c r="K99" s="58">
        <v>9482</v>
      </c>
      <c r="L99" s="58">
        <v>9303</v>
      </c>
      <c r="M99" s="58">
        <v>9263</v>
      </c>
      <c r="N99" s="58">
        <v>9026</v>
      </c>
      <c r="O99" s="2">
        <v>110252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8114</v>
      </c>
      <c r="D101" s="15">
        <v>8157</v>
      </c>
      <c r="E101" s="15">
        <v>8553</v>
      </c>
      <c r="F101" s="15">
        <v>9379</v>
      </c>
      <c r="G101" s="15">
        <v>9480</v>
      </c>
      <c r="H101" s="15">
        <v>9803</v>
      </c>
      <c r="I101" s="15">
        <v>9827</v>
      </c>
      <c r="J101" s="15">
        <v>9865</v>
      </c>
      <c r="K101" s="15">
        <v>9482</v>
      </c>
      <c r="L101" s="15">
        <v>9303</v>
      </c>
      <c r="M101" s="15">
        <v>9263</v>
      </c>
      <c r="N101" s="15">
        <v>9026</v>
      </c>
      <c r="O101" s="15">
        <v>110252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74445</v>
      </c>
      <c r="D103" s="58">
        <v>67677</v>
      </c>
      <c r="E103" s="58">
        <v>76306</v>
      </c>
      <c r="F103" s="58">
        <v>76306</v>
      </c>
      <c r="G103" s="58">
        <v>72838</v>
      </c>
      <c r="H103" s="58">
        <v>76306</v>
      </c>
      <c r="I103" s="58">
        <v>79774</v>
      </c>
      <c r="J103" s="58">
        <v>72838</v>
      </c>
      <c r="K103" s="58">
        <v>76306</v>
      </c>
      <c r="L103" s="58">
        <v>76306</v>
      </c>
      <c r="M103" s="58">
        <v>72838</v>
      </c>
      <c r="N103" s="58">
        <v>79774</v>
      </c>
      <c r="O103" s="2">
        <v>901714</v>
      </c>
    </row>
    <row r="104" spans="1:15" ht="11.25" x14ac:dyDescent="0.2">
      <c r="A104" s="10" t="s">
        <v>197</v>
      </c>
      <c r="B104" s="62" t="s">
        <v>482</v>
      </c>
      <c r="C104" s="58">
        <v>40248</v>
      </c>
      <c r="D104" s="58">
        <v>41722</v>
      </c>
      <c r="E104" s="58">
        <v>44549</v>
      </c>
      <c r="F104" s="58">
        <v>58143</v>
      </c>
      <c r="G104" s="58">
        <v>53057</v>
      </c>
      <c r="H104" s="58">
        <v>59837</v>
      </c>
      <c r="I104" s="58">
        <v>59132</v>
      </c>
      <c r="J104" s="58">
        <v>56621</v>
      </c>
      <c r="K104" s="58">
        <v>51340</v>
      </c>
      <c r="L104" s="58">
        <v>50192</v>
      </c>
      <c r="M104" s="58">
        <v>51046</v>
      </c>
      <c r="N104" s="58">
        <v>49243</v>
      </c>
      <c r="O104" s="2">
        <v>615130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2572</v>
      </c>
      <c r="D106" s="58">
        <v>2648</v>
      </c>
      <c r="E106" s="58">
        <v>2809</v>
      </c>
      <c r="F106" s="58">
        <v>3530</v>
      </c>
      <c r="G106" s="58">
        <v>3280</v>
      </c>
      <c r="H106" s="58">
        <v>3636</v>
      </c>
      <c r="I106" s="58">
        <v>3602</v>
      </c>
      <c r="J106" s="58">
        <v>3478</v>
      </c>
      <c r="K106" s="58">
        <v>3195</v>
      </c>
      <c r="L106" s="58">
        <v>3128</v>
      </c>
      <c r="M106" s="58">
        <v>3169</v>
      </c>
      <c r="N106" s="58">
        <v>3067</v>
      </c>
      <c r="O106" s="2">
        <v>38114</v>
      </c>
    </row>
    <row r="107" spans="1:15" ht="11.25" x14ac:dyDescent="0.2">
      <c r="A107" s="10" t="s">
        <v>195</v>
      </c>
      <c r="B107" s="62" t="s">
        <v>36</v>
      </c>
      <c r="C107" s="58">
        <v>3073</v>
      </c>
      <c r="D107" s="58">
        <v>3073</v>
      </c>
      <c r="E107" s="58">
        <v>3073</v>
      </c>
      <c r="F107" s="58">
        <v>3073</v>
      </c>
      <c r="G107" s="58">
        <v>3073</v>
      </c>
      <c r="H107" s="58">
        <v>3073</v>
      </c>
      <c r="I107" s="58">
        <v>3073</v>
      </c>
      <c r="J107" s="58">
        <v>3073</v>
      </c>
      <c r="K107" s="58">
        <v>3073</v>
      </c>
      <c r="L107" s="58">
        <v>3073</v>
      </c>
      <c r="M107" s="58">
        <v>3073</v>
      </c>
      <c r="N107" s="58">
        <v>3073</v>
      </c>
      <c r="O107" s="2">
        <v>36876</v>
      </c>
    </row>
    <row r="108" spans="1:15" ht="11.25" x14ac:dyDescent="0.2">
      <c r="A108" s="10"/>
      <c r="B108" s="4" t="s">
        <v>529</v>
      </c>
      <c r="C108" s="15">
        <v>120338</v>
      </c>
      <c r="D108" s="15">
        <v>115120</v>
      </c>
      <c r="E108" s="15">
        <v>126737</v>
      </c>
      <c r="F108" s="15">
        <v>141052</v>
      </c>
      <c r="G108" s="15">
        <v>132248</v>
      </c>
      <c r="H108" s="15">
        <v>142852</v>
      </c>
      <c r="I108" s="15">
        <v>145581</v>
      </c>
      <c r="J108" s="15">
        <v>136010</v>
      </c>
      <c r="K108" s="15">
        <v>133914</v>
      </c>
      <c r="L108" s="15">
        <v>132699</v>
      </c>
      <c r="M108" s="15">
        <v>130126</v>
      </c>
      <c r="N108" s="15">
        <v>135157</v>
      </c>
      <c r="O108" s="15">
        <v>1591834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11548</v>
      </c>
      <c r="D110" s="58">
        <v>10498</v>
      </c>
      <c r="E110" s="58">
        <v>11836</v>
      </c>
      <c r="F110" s="58">
        <v>11836</v>
      </c>
      <c r="G110" s="58">
        <v>11298</v>
      </c>
      <c r="H110" s="58">
        <v>11836</v>
      </c>
      <c r="I110" s="58">
        <v>12375</v>
      </c>
      <c r="J110" s="58">
        <v>11298</v>
      </c>
      <c r="K110" s="58">
        <v>11836</v>
      </c>
      <c r="L110" s="58">
        <v>11836</v>
      </c>
      <c r="M110" s="58">
        <v>11298</v>
      </c>
      <c r="N110" s="58">
        <v>12375</v>
      </c>
      <c r="O110" s="2">
        <v>139870</v>
      </c>
    </row>
    <row r="111" spans="1:15" ht="11.25" x14ac:dyDescent="0.2">
      <c r="A111" s="10" t="s">
        <v>201</v>
      </c>
      <c r="B111" s="62" t="s">
        <v>38</v>
      </c>
      <c r="C111" s="58">
        <v>2843</v>
      </c>
      <c r="D111" s="58">
        <v>2843</v>
      </c>
      <c r="E111" s="58">
        <v>2843</v>
      </c>
      <c r="F111" s="58">
        <v>2843</v>
      </c>
      <c r="G111" s="58">
        <v>2843</v>
      </c>
      <c r="H111" s="58">
        <v>2843</v>
      </c>
      <c r="I111" s="58">
        <v>2843</v>
      </c>
      <c r="J111" s="58">
        <v>2843</v>
      </c>
      <c r="K111" s="58">
        <v>2843</v>
      </c>
      <c r="L111" s="58">
        <v>2843</v>
      </c>
      <c r="M111" s="58">
        <v>2843</v>
      </c>
      <c r="N111" s="58">
        <v>2843</v>
      </c>
      <c r="O111" s="2">
        <v>34116</v>
      </c>
    </row>
    <row r="112" spans="1:15" ht="11.25" x14ac:dyDescent="0.2">
      <c r="A112" s="10"/>
      <c r="B112" s="4" t="s">
        <v>39</v>
      </c>
      <c r="C112" s="15">
        <v>134729</v>
      </c>
      <c r="D112" s="15">
        <v>128461</v>
      </c>
      <c r="E112" s="15">
        <v>141416</v>
      </c>
      <c r="F112" s="15">
        <v>155731</v>
      </c>
      <c r="G112" s="15">
        <v>146389</v>
      </c>
      <c r="H112" s="15">
        <v>157531</v>
      </c>
      <c r="I112" s="15">
        <v>160799</v>
      </c>
      <c r="J112" s="15">
        <v>150151</v>
      </c>
      <c r="K112" s="15">
        <v>148593</v>
      </c>
      <c r="L112" s="15">
        <v>147378</v>
      </c>
      <c r="M112" s="15">
        <v>144267</v>
      </c>
      <c r="N112" s="15">
        <v>150375</v>
      </c>
      <c r="O112" s="15">
        <v>1765820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161235</v>
      </c>
      <c r="D114" s="20">
        <v>153649</v>
      </c>
      <c r="E114" s="20">
        <v>168735</v>
      </c>
      <c r="F114" s="20">
        <v>183876</v>
      </c>
      <c r="G114" s="20">
        <v>173937</v>
      </c>
      <c r="H114" s="20">
        <v>186100</v>
      </c>
      <c r="I114" s="20">
        <v>190089</v>
      </c>
      <c r="J114" s="20">
        <v>178084</v>
      </c>
      <c r="K114" s="20">
        <v>176841</v>
      </c>
      <c r="L114" s="20">
        <v>175447</v>
      </c>
      <c r="M114" s="20">
        <v>171598</v>
      </c>
      <c r="N114" s="20">
        <v>178864</v>
      </c>
      <c r="O114" s="20">
        <v>2098455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18117</v>
      </c>
      <c r="D118" s="58">
        <v>14853</v>
      </c>
      <c r="E118" s="58">
        <v>15066</v>
      </c>
      <c r="F118" s="58">
        <v>15136</v>
      </c>
      <c r="G118" s="58">
        <v>17059</v>
      </c>
      <c r="H118" s="58">
        <v>16615</v>
      </c>
      <c r="I118" s="58">
        <v>15236</v>
      </c>
      <c r="J118" s="58">
        <v>14956</v>
      </c>
      <c r="K118" s="58">
        <v>13752</v>
      </c>
      <c r="L118" s="58">
        <v>11820</v>
      </c>
      <c r="M118" s="58">
        <v>11789</v>
      </c>
      <c r="N118" s="58">
        <v>11443</v>
      </c>
      <c r="O118" s="2">
        <v>175842</v>
      </c>
    </row>
    <row r="119" spans="1:15" ht="11.25" customHeight="1" x14ac:dyDescent="0.2">
      <c r="A119" s="10" t="s">
        <v>250</v>
      </c>
      <c r="B119" s="62" t="s">
        <v>43</v>
      </c>
      <c r="C119" s="58">
        <v>9907</v>
      </c>
      <c r="D119" s="58">
        <v>11490</v>
      </c>
      <c r="E119" s="58">
        <v>11984</v>
      </c>
      <c r="F119" s="58">
        <v>11738</v>
      </c>
      <c r="G119" s="58">
        <v>11255</v>
      </c>
      <c r="H119" s="58">
        <v>12019</v>
      </c>
      <c r="I119" s="58">
        <v>10982</v>
      </c>
      <c r="J119" s="58">
        <v>11494</v>
      </c>
      <c r="K119" s="58">
        <v>11498</v>
      </c>
      <c r="L119" s="58">
        <v>11374</v>
      </c>
      <c r="M119" s="58">
        <v>11789</v>
      </c>
      <c r="N119" s="58">
        <v>11651</v>
      </c>
      <c r="O119" s="2">
        <v>137181</v>
      </c>
    </row>
    <row r="120" spans="1:15" ht="11.25" x14ac:dyDescent="0.2">
      <c r="A120" s="10" t="s">
        <v>251</v>
      </c>
      <c r="B120" s="62" t="s">
        <v>44</v>
      </c>
      <c r="C120" s="58">
        <v>-763</v>
      </c>
      <c r="D120" s="58">
        <v>-763</v>
      </c>
      <c r="E120" s="58">
        <v>-763</v>
      </c>
      <c r="F120" s="58">
        <v>-763</v>
      </c>
      <c r="G120" s="58">
        <v>-763</v>
      </c>
      <c r="H120" s="58">
        <v>-763</v>
      </c>
      <c r="I120" s="58">
        <v>-763</v>
      </c>
      <c r="J120" s="58">
        <v>-763</v>
      </c>
      <c r="K120" s="58">
        <v>-763</v>
      </c>
      <c r="L120" s="58">
        <v>-763</v>
      </c>
      <c r="M120" s="58">
        <v>-763</v>
      </c>
      <c r="N120" s="58">
        <v>-763</v>
      </c>
      <c r="O120" s="2">
        <v>-9156</v>
      </c>
    </row>
    <row r="121" spans="1:15" ht="11.25" x14ac:dyDescent="0.2">
      <c r="A121" s="10" t="s">
        <v>213</v>
      </c>
      <c r="B121" s="62" t="s">
        <v>45</v>
      </c>
      <c r="C121" s="58">
        <v>489</v>
      </c>
      <c r="D121" s="58">
        <v>489</v>
      </c>
      <c r="E121" s="58">
        <v>489</v>
      </c>
      <c r="F121" s="58">
        <v>489</v>
      </c>
      <c r="G121" s="58">
        <v>489</v>
      </c>
      <c r="H121" s="58">
        <v>489</v>
      </c>
      <c r="I121" s="58">
        <v>489</v>
      </c>
      <c r="J121" s="58">
        <v>489</v>
      </c>
      <c r="K121" s="58">
        <v>489</v>
      </c>
      <c r="L121" s="58">
        <v>489</v>
      </c>
      <c r="M121" s="58">
        <v>489</v>
      </c>
      <c r="N121" s="58">
        <v>489</v>
      </c>
      <c r="O121" s="2">
        <v>5868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315</v>
      </c>
      <c r="D123" s="58">
        <v>315</v>
      </c>
      <c r="E123" s="58">
        <v>315</v>
      </c>
      <c r="F123" s="58">
        <v>315</v>
      </c>
      <c r="G123" s="58">
        <v>315</v>
      </c>
      <c r="H123" s="58">
        <v>315</v>
      </c>
      <c r="I123" s="58">
        <v>315</v>
      </c>
      <c r="J123" s="58">
        <v>315</v>
      </c>
      <c r="K123" s="58">
        <v>315</v>
      </c>
      <c r="L123" s="58">
        <v>315</v>
      </c>
      <c r="M123" s="58">
        <v>315</v>
      </c>
      <c r="N123" s="58">
        <v>315</v>
      </c>
      <c r="O123" s="2">
        <v>3780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953</v>
      </c>
      <c r="G124" s="58">
        <v>0</v>
      </c>
      <c r="H124" s="58">
        <v>0</v>
      </c>
      <c r="I124" s="58">
        <v>41</v>
      </c>
      <c r="J124" s="58">
        <v>750</v>
      </c>
      <c r="K124" s="58">
        <v>81</v>
      </c>
      <c r="L124" s="58">
        <v>0</v>
      </c>
      <c r="M124" s="58">
        <v>0</v>
      </c>
      <c r="N124" s="58">
        <v>0</v>
      </c>
      <c r="O124" s="2">
        <v>1825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11</v>
      </c>
      <c r="F125" s="58">
        <v>27</v>
      </c>
      <c r="G125" s="58">
        <v>0</v>
      </c>
      <c r="H125" s="58">
        <v>27</v>
      </c>
      <c r="I125" s="58">
        <v>0</v>
      </c>
      <c r="J125" s="58">
        <v>0</v>
      </c>
      <c r="K125" s="58">
        <v>0</v>
      </c>
      <c r="L125" s="58">
        <v>15</v>
      </c>
      <c r="M125" s="58">
        <v>0</v>
      </c>
      <c r="N125" s="58">
        <v>15</v>
      </c>
      <c r="O125" s="2">
        <v>95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187</v>
      </c>
      <c r="E126" s="58">
        <v>5</v>
      </c>
      <c r="F126" s="58">
        <v>325</v>
      </c>
      <c r="G126" s="58">
        <v>0</v>
      </c>
      <c r="H126" s="58">
        <v>404</v>
      </c>
      <c r="I126" s="58">
        <v>0</v>
      </c>
      <c r="J126" s="58">
        <v>122</v>
      </c>
      <c r="K126" s="58">
        <v>0</v>
      </c>
      <c r="L126" s="58">
        <v>0</v>
      </c>
      <c r="M126" s="58">
        <v>0</v>
      </c>
      <c r="N126" s="58">
        <v>1800</v>
      </c>
      <c r="O126" s="2">
        <v>2843</v>
      </c>
    </row>
    <row r="127" spans="1:15" ht="11.25" x14ac:dyDescent="0.2">
      <c r="A127" s="10"/>
      <c r="B127" s="4" t="s">
        <v>455</v>
      </c>
      <c r="C127" s="15">
        <v>28065</v>
      </c>
      <c r="D127" s="15">
        <v>26571</v>
      </c>
      <c r="E127" s="15">
        <v>27107</v>
      </c>
      <c r="F127" s="15">
        <v>28220</v>
      </c>
      <c r="G127" s="15">
        <v>28355</v>
      </c>
      <c r="H127" s="15">
        <v>29106</v>
      </c>
      <c r="I127" s="15">
        <v>26300</v>
      </c>
      <c r="J127" s="15">
        <v>27363</v>
      </c>
      <c r="K127" s="15">
        <v>25372</v>
      </c>
      <c r="L127" s="15">
        <v>23250</v>
      </c>
      <c r="M127" s="15">
        <v>23619</v>
      </c>
      <c r="N127" s="15">
        <v>24950</v>
      </c>
      <c r="O127" s="15">
        <v>318278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189300</v>
      </c>
      <c r="D129" s="20">
        <v>180220</v>
      </c>
      <c r="E129" s="20">
        <v>195842</v>
      </c>
      <c r="F129" s="20">
        <v>212096</v>
      </c>
      <c r="G129" s="20">
        <v>202292</v>
      </c>
      <c r="H129" s="20">
        <v>215206</v>
      </c>
      <c r="I129" s="20">
        <v>216389</v>
      </c>
      <c r="J129" s="20">
        <v>205447</v>
      </c>
      <c r="K129" s="20">
        <v>202213</v>
      </c>
      <c r="L129" s="20">
        <v>198697</v>
      </c>
      <c r="M129" s="20">
        <v>195217</v>
      </c>
      <c r="N129" s="20">
        <v>203814</v>
      </c>
      <c r="O129" s="20">
        <v>2416733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20792</v>
      </c>
      <c r="D133" s="58">
        <v>20903</v>
      </c>
      <c r="E133" s="58">
        <v>21917</v>
      </c>
      <c r="F133" s="58">
        <v>24033</v>
      </c>
      <c r="G133" s="58">
        <v>24293</v>
      </c>
      <c r="H133" s="58">
        <v>25119</v>
      </c>
      <c r="I133" s="58">
        <v>25182</v>
      </c>
      <c r="J133" s="58">
        <v>25279</v>
      </c>
      <c r="K133" s="58">
        <v>24297</v>
      </c>
      <c r="L133" s="58">
        <v>23838</v>
      </c>
      <c r="M133" s="58">
        <v>23737</v>
      </c>
      <c r="N133" s="58">
        <v>23128</v>
      </c>
      <c r="O133" s="2">
        <v>282518</v>
      </c>
    </row>
    <row r="134" spans="1:15" ht="11.25" x14ac:dyDescent="0.2">
      <c r="A134" s="10" t="s">
        <v>225</v>
      </c>
      <c r="B134" s="62" t="s">
        <v>55</v>
      </c>
      <c r="C134" s="58">
        <v>202</v>
      </c>
      <c r="D134" s="58">
        <v>290</v>
      </c>
      <c r="E134" s="58">
        <v>449</v>
      </c>
      <c r="F134" s="58">
        <v>581</v>
      </c>
      <c r="G134" s="58">
        <v>335</v>
      </c>
      <c r="H134" s="58">
        <v>344</v>
      </c>
      <c r="I134" s="58">
        <v>663</v>
      </c>
      <c r="J134" s="58">
        <v>263</v>
      </c>
      <c r="K134" s="58">
        <v>235</v>
      </c>
      <c r="L134" s="58">
        <v>603</v>
      </c>
      <c r="M134" s="58">
        <v>567</v>
      </c>
      <c r="N134" s="58">
        <v>229</v>
      </c>
      <c r="O134" s="2">
        <v>4761</v>
      </c>
    </row>
    <row r="135" spans="1:15" ht="11.25" x14ac:dyDescent="0.2">
      <c r="A135" s="10" t="s">
        <v>212</v>
      </c>
      <c r="B135" s="62" t="s">
        <v>56</v>
      </c>
      <c r="C135" s="58">
        <v>1226</v>
      </c>
      <c r="D135" s="58">
        <v>5032</v>
      </c>
      <c r="E135" s="58">
        <v>777</v>
      </c>
      <c r="F135" s="58">
        <v>1997</v>
      </c>
      <c r="G135" s="58">
        <v>580</v>
      </c>
      <c r="H135" s="58">
        <v>2943</v>
      </c>
      <c r="I135" s="58">
        <v>4062</v>
      </c>
      <c r="J135" s="58">
        <v>1180</v>
      </c>
      <c r="K135" s="58">
        <v>2478</v>
      </c>
      <c r="L135" s="58">
        <v>1463</v>
      </c>
      <c r="M135" s="58">
        <v>1702</v>
      </c>
      <c r="N135" s="58">
        <v>1718</v>
      </c>
      <c r="O135" s="2">
        <v>25158</v>
      </c>
    </row>
    <row r="136" spans="1:15" ht="11.25" x14ac:dyDescent="0.2">
      <c r="A136" s="10" t="s">
        <v>185</v>
      </c>
      <c r="B136" s="62" t="s">
        <v>57</v>
      </c>
      <c r="C136" s="58">
        <v>1521</v>
      </c>
      <c r="D136" s="58">
        <v>1529</v>
      </c>
      <c r="E136" s="58">
        <v>1604</v>
      </c>
      <c r="F136" s="58">
        <v>1758</v>
      </c>
      <c r="G136" s="58">
        <v>1778</v>
      </c>
      <c r="H136" s="58">
        <v>1838</v>
      </c>
      <c r="I136" s="58">
        <v>1843</v>
      </c>
      <c r="J136" s="58">
        <v>1850</v>
      </c>
      <c r="K136" s="58">
        <v>1778</v>
      </c>
      <c r="L136" s="58">
        <v>1744</v>
      </c>
      <c r="M136" s="58">
        <v>1737</v>
      </c>
      <c r="N136" s="58">
        <v>1692</v>
      </c>
      <c r="O136" s="2">
        <v>20672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23741</v>
      </c>
      <c r="D138" s="15">
        <v>27754</v>
      </c>
      <c r="E138" s="15">
        <v>24747</v>
      </c>
      <c r="F138" s="15">
        <v>28369</v>
      </c>
      <c r="G138" s="15">
        <v>26986</v>
      </c>
      <c r="H138" s="15">
        <v>30244</v>
      </c>
      <c r="I138" s="15">
        <v>31750</v>
      </c>
      <c r="J138" s="15">
        <v>28572</v>
      </c>
      <c r="K138" s="15">
        <v>28788</v>
      </c>
      <c r="L138" s="15">
        <v>27648</v>
      </c>
      <c r="M138" s="15">
        <v>27743</v>
      </c>
      <c r="N138" s="15">
        <v>26767</v>
      </c>
      <c r="O138" s="15">
        <v>333109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5390</v>
      </c>
      <c r="D140" s="58">
        <v>7135</v>
      </c>
      <c r="E140" s="58">
        <v>8891</v>
      </c>
      <c r="F140" s="58">
        <v>30042</v>
      </c>
      <c r="G140" s="58">
        <v>13183</v>
      </c>
      <c r="H140" s="58">
        <v>19536</v>
      </c>
      <c r="I140" s="58">
        <v>17339</v>
      </c>
      <c r="J140" s="58">
        <v>12291</v>
      </c>
      <c r="K140" s="58">
        <v>16803</v>
      </c>
      <c r="L140" s="58">
        <v>11534</v>
      </c>
      <c r="M140" s="58">
        <v>12478</v>
      </c>
      <c r="N140" s="58">
        <v>12597</v>
      </c>
      <c r="O140" s="2">
        <v>167219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29131</v>
      </c>
      <c r="D142" s="20">
        <v>34889</v>
      </c>
      <c r="E142" s="20">
        <v>33638</v>
      </c>
      <c r="F142" s="20">
        <v>58411</v>
      </c>
      <c r="G142" s="20">
        <v>40169</v>
      </c>
      <c r="H142" s="20">
        <v>49780</v>
      </c>
      <c r="I142" s="20">
        <v>49089</v>
      </c>
      <c r="J142" s="20">
        <v>40863</v>
      </c>
      <c r="K142" s="20">
        <v>45591</v>
      </c>
      <c r="L142" s="20">
        <v>39182</v>
      </c>
      <c r="M142" s="20">
        <v>40221</v>
      </c>
      <c r="N142" s="20">
        <v>39364</v>
      </c>
      <c r="O142" s="20">
        <v>500328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9470</v>
      </c>
      <c r="D146" s="58">
        <v>10378</v>
      </c>
      <c r="E146" s="58">
        <v>9148</v>
      </c>
      <c r="F146" s="58">
        <v>9692</v>
      </c>
      <c r="G146" s="58">
        <v>7141</v>
      </c>
      <c r="H146" s="58">
        <v>7036</v>
      </c>
      <c r="I146" s="58">
        <v>8579</v>
      </c>
      <c r="J146" s="58">
        <v>8475</v>
      </c>
      <c r="K146" s="58">
        <v>9059</v>
      </c>
      <c r="L146" s="58">
        <v>7704</v>
      </c>
      <c r="M146" s="58">
        <v>8508</v>
      </c>
      <c r="N146" s="58">
        <v>8589</v>
      </c>
      <c r="O146" s="2">
        <v>103779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600</v>
      </c>
      <c r="D148" s="58">
        <v>195</v>
      </c>
      <c r="E148" s="58">
        <v>536</v>
      </c>
      <c r="F148" s="58">
        <v>139</v>
      </c>
      <c r="G148" s="58">
        <v>70</v>
      </c>
      <c r="H148" s="58">
        <v>0</v>
      </c>
      <c r="I148" s="58">
        <v>874</v>
      </c>
      <c r="J148" s="58">
        <v>0</v>
      </c>
      <c r="K148" s="58">
        <v>140</v>
      </c>
      <c r="L148" s="58">
        <v>65</v>
      </c>
      <c r="M148" s="58">
        <v>500</v>
      </c>
      <c r="N148" s="58">
        <v>500</v>
      </c>
      <c r="O148" s="2">
        <v>3619</v>
      </c>
    </row>
    <row r="149" spans="1:15" ht="11.25" x14ac:dyDescent="0.2">
      <c r="A149" s="42" t="s">
        <v>505</v>
      </c>
      <c r="B149" s="62" t="s">
        <v>64</v>
      </c>
      <c r="C149" s="58">
        <v>231</v>
      </c>
      <c r="D149" s="58">
        <v>523</v>
      </c>
      <c r="E149" s="58">
        <v>307</v>
      </c>
      <c r="F149" s="58">
        <v>756</v>
      </c>
      <c r="G149" s="58">
        <v>359</v>
      </c>
      <c r="H149" s="58">
        <v>372</v>
      </c>
      <c r="I149" s="58">
        <v>297</v>
      </c>
      <c r="J149" s="58">
        <v>731</v>
      </c>
      <c r="K149" s="58">
        <v>378</v>
      </c>
      <c r="L149" s="58">
        <v>588</v>
      </c>
      <c r="M149" s="58">
        <v>450</v>
      </c>
      <c r="N149" s="58">
        <v>450</v>
      </c>
      <c r="O149" s="2">
        <v>5442</v>
      </c>
    </row>
    <row r="150" spans="1:15" ht="11.25" x14ac:dyDescent="0.2">
      <c r="A150" s="10" t="s">
        <v>506</v>
      </c>
      <c r="B150" s="62" t="s">
        <v>459</v>
      </c>
      <c r="C150" s="58">
        <v>1218</v>
      </c>
      <c r="D150" s="58">
        <v>1812</v>
      </c>
      <c r="E150" s="58">
        <v>1951</v>
      </c>
      <c r="F150" s="58">
        <v>1612</v>
      </c>
      <c r="G150" s="58">
        <v>1704</v>
      </c>
      <c r="H150" s="58">
        <v>3925</v>
      </c>
      <c r="I150" s="58">
        <v>2822</v>
      </c>
      <c r="J150" s="58">
        <v>3379</v>
      </c>
      <c r="K150" s="58">
        <v>2938</v>
      </c>
      <c r="L150" s="58">
        <v>1886</v>
      </c>
      <c r="M150" s="58">
        <v>1500</v>
      </c>
      <c r="N150" s="58">
        <v>1800</v>
      </c>
      <c r="O150" s="2">
        <v>26547</v>
      </c>
    </row>
    <row r="151" spans="1:15" ht="11.25" x14ac:dyDescent="0.2">
      <c r="A151" s="10"/>
      <c r="B151" s="4" t="s">
        <v>65</v>
      </c>
      <c r="C151" s="15">
        <v>11519</v>
      </c>
      <c r="D151" s="15">
        <v>12908</v>
      </c>
      <c r="E151" s="15">
        <v>11942</v>
      </c>
      <c r="F151" s="15">
        <v>12199</v>
      </c>
      <c r="G151" s="15">
        <v>9274</v>
      </c>
      <c r="H151" s="15">
        <v>11333</v>
      </c>
      <c r="I151" s="15">
        <v>12572</v>
      </c>
      <c r="J151" s="15">
        <v>12585</v>
      </c>
      <c r="K151" s="15">
        <v>12515</v>
      </c>
      <c r="L151" s="15">
        <v>10243</v>
      </c>
      <c r="M151" s="15">
        <v>10958</v>
      </c>
      <c r="N151" s="15">
        <v>11339</v>
      </c>
      <c r="O151" s="15">
        <v>139387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11604</v>
      </c>
      <c r="D154" s="58">
        <v>11654</v>
      </c>
      <c r="E154" s="58">
        <v>12784</v>
      </c>
      <c r="F154" s="58">
        <v>12784</v>
      </c>
      <c r="G154" s="58">
        <v>12784</v>
      </c>
      <c r="H154" s="58">
        <v>11956</v>
      </c>
      <c r="I154" s="58">
        <v>11545</v>
      </c>
      <c r="J154" s="58">
        <v>11545</v>
      </c>
      <c r="K154" s="58">
        <v>11545</v>
      </c>
      <c r="L154" s="58">
        <v>11545</v>
      </c>
      <c r="M154" s="58">
        <v>11545</v>
      </c>
      <c r="N154" s="58">
        <v>11545</v>
      </c>
      <c r="O154" s="2">
        <v>142836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11604</v>
      </c>
      <c r="D159" s="15">
        <v>11654</v>
      </c>
      <c r="E159" s="15">
        <v>12784</v>
      </c>
      <c r="F159" s="15">
        <v>12784</v>
      </c>
      <c r="G159" s="15">
        <v>12784</v>
      </c>
      <c r="H159" s="15">
        <v>11956</v>
      </c>
      <c r="I159" s="15">
        <v>11545</v>
      </c>
      <c r="J159" s="15">
        <v>11545</v>
      </c>
      <c r="K159" s="15">
        <v>11545</v>
      </c>
      <c r="L159" s="15">
        <v>11545</v>
      </c>
      <c r="M159" s="15">
        <v>11545</v>
      </c>
      <c r="N159" s="15">
        <v>11545</v>
      </c>
      <c r="O159" s="15">
        <v>142836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23123</v>
      </c>
      <c r="D161" s="15">
        <v>24562</v>
      </c>
      <c r="E161" s="15">
        <v>24726</v>
      </c>
      <c r="F161" s="15">
        <v>24983</v>
      </c>
      <c r="G161" s="15">
        <v>22058</v>
      </c>
      <c r="H161" s="15">
        <v>23289</v>
      </c>
      <c r="I161" s="15">
        <v>24117</v>
      </c>
      <c r="J161" s="15">
        <v>24130</v>
      </c>
      <c r="K161" s="15">
        <v>24060</v>
      </c>
      <c r="L161" s="15">
        <v>21788</v>
      </c>
      <c r="M161" s="15">
        <v>22503</v>
      </c>
      <c r="N161" s="15">
        <v>22884</v>
      </c>
      <c r="O161" s="15">
        <v>282223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-2540</v>
      </c>
      <c r="D164" s="58">
        <v>-2540</v>
      </c>
      <c r="E164" s="58">
        <v>-2540</v>
      </c>
      <c r="F164" s="58">
        <v>-2540</v>
      </c>
      <c r="G164" s="58">
        <v>-2540</v>
      </c>
      <c r="H164" s="58">
        <v>-2540</v>
      </c>
      <c r="I164" s="58">
        <v>-2540</v>
      </c>
      <c r="J164" s="58">
        <v>-2540</v>
      </c>
      <c r="K164" s="58">
        <v>-2540</v>
      </c>
      <c r="L164" s="58">
        <v>-2540</v>
      </c>
      <c r="M164" s="58">
        <v>-2540</v>
      </c>
      <c r="N164" s="58">
        <v>-2540</v>
      </c>
      <c r="O164" s="2">
        <v>-30480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20583</v>
      </c>
      <c r="D166" s="20">
        <v>22022</v>
      </c>
      <c r="E166" s="20">
        <v>22186</v>
      </c>
      <c r="F166" s="20">
        <v>22443</v>
      </c>
      <c r="G166" s="20">
        <v>19518</v>
      </c>
      <c r="H166" s="20">
        <v>20749</v>
      </c>
      <c r="I166" s="20">
        <v>21577</v>
      </c>
      <c r="J166" s="20">
        <v>21590</v>
      </c>
      <c r="K166" s="20">
        <v>21520</v>
      </c>
      <c r="L166" s="20">
        <v>19248</v>
      </c>
      <c r="M166" s="20">
        <v>19963</v>
      </c>
      <c r="N166" s="20">
        <v>20344</v>
      </c>
      <c r="O166" s="20">
        <v>251743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1595</v>
      </c>
      <c r="D172" s="58">
        <v>1595</v>
      </c>
      <c r="E172" s="58">
        <v>1595</v>
      </c>
      <c r="F172" s="58">
        <v>1595</v>
      </c>
      <c r="G172" s="58">
        <v>1595</v>
      </c>
      <c r="H172" s="58">
        <v>1595</v>
      </c>
      <c r="I172" s="58">
        <v>1595</v>
      </c>
      <c r="J172" s="58">
        <v>1595</v>
      </c>
      <c r="K172" s="58">
        <v>1595</v>
      </c>
      <c r="L172" s="58">
        <v>1595</v>
      </c>
      <c r="M172" s="58">
        <v>1595</v>
      </c>
      <c r="N172" s="58">
        <v>1595</v>
      </c>
      <c r="O172" s="2">
        <v>19140</v>
      </c>
    </row>
    <row r="173" spans="1:15" ht="11.25" x14ac:dyDescent="0.2">
      <c r="A173" s="10" t="s">
        <v>210</v>
      </c>
      <c r="B173" s="62" t="s">
        <v>75</v>
      </c>
      <c r="C173" s="58">
        <v>2633</v>
      </c>
      <c r="D173" s="58">
        <v>2633</v>
      </c>
      <c r="E173" s="58">
        <v>2633</v>
      </c>
      <c r="F173" s="58">
        <v>2633</v>
      </c>
      <c r="G173" s="58">
        <v>2633</v>
      </c>
      <c r="H173" s="58">
        <v>2633</v>
      </c>
      <c r="I173" s="58">
        <v>2633</v>
      </c>
      <c r="J173" s="58">
        <v>2633</v>
      </c>
      <c r="K173" s="58">
        <v>2633</v>
      </c>
      <c r="L173" s="58">
        <v>2633</v>
      </c>
      <c r="M173" s="58">
        <v>2633</v>
      </c>
      <c r="N173" s="58">
        <v>2633</v>
      </c>
      <c r="O173" s="2">
        <v>31596</v>
      </c>
    </row>
    <row r="174" spans="1:15" ht="11.25" x14ac:dyDescent="0.2">
      <c r="A174" s="10" t="s">
        <v>256</v>
      </c>
      <c r="B174" s="62" t="s">
        <v>446</v>
      </c>
      <c r="C174" s="58">
        <v>2704</v>
      </c>
      <c r="D174" s="58">
        <v>2557</v>
      </c>
      <c r="E174" s="58">
        <v>2614</v>
      </c>
      <c r="F174" s="58">
        <v>2646</v>
      </c>
      <c r="G174" s="58">
        <v>2960</v>
      </c>
      <c r="H174" s="58">
        <v>3081</v>
      </c>
      <c r="I174" s="58">
        <v>3023</v>
      </c>
      <c r="J174" s="58">
        <v>2979</v>
      </c>
      <c r="K174" s="58">
        <v>2803</v>
      </c>
      <c r="L174" s="58">
        <v>2585</v>
      </c>
      <c r="M174" s="58">
        <v>2755</v>
      </c>
      <c r="N174" s="58">
        <v>2483</v>
      </c>
      <c r="O174" s="2">
        <v>33190</v>
      </c>
    </row>
    <row r="175" spans="1:15" ht="11.25" x14ac:dyDescent="0.2">
      <c r="A175" s="10"/>
      <c r="B175" s="4" t="s">
        <v>448</v>
      </c>
      <c r="C175" s="15">
        <v>6932</v>
      </c>
      <c r="D175" s="15">
        <v>6785</v>
      </c>
      <c r="E175" s="15">
        <v>6842</v>
      </c>
      <c r="F175" s="15">
        <v>6874</v>
      </c>
      <c r="G175" s="15">
        <v>7188</v>
      </c>
      <c r="H175" s="15">
        <v>7309</v>
      </c>
      <c r="I175" s="15">
        <v>7251</v>
      </c>
      <c r="J175" s="15">
        <v>7207</v>
      </c>
      <c r="K175" s="15">
        <v>7031</v>
      </c>
      <c r="L175" s="15">
        <v>6813</v>
      </c>
      <c r="M175" s="15">
        <v>6983</v>
      </c>
      <c r="N175" s="15">
        <v>6711</v>
      </c>
      <c r="O175" s="15">
        <v>83926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6932</v>
      </c>
      <c r="D179" s="20">
        <v>6785</v>
      </c>
      <c r="E179" s="20">
        <v>6842</v>
      </c>
      <c r="F179" s="20">
        <v>6874</v>
      </c>
      <c r="G179" s="20">
        <v>7188</v>
      </c>
      <c r="H179" s="20">
        <v>7309</v>
      </c>
      <c r="I179" s="20">
        <v>7251</v>
      </c>
      <c r="J179" s="20">
        <v>7207</v>
      </c>
      <c r="K179" s="20">
        <v>7031</v>
      </c>
      <c r="L179" s="20">
        <v>6813</v>
      </c>
      <c r="M179" s="20">
        <v>6983</v>
      </c>
      <c r="N179" s="20">
        <v>6711</v>
      </c>
      <c r="O179" s="20">
        <v>83926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4559</v>
      </c>
      <c r="D196" s="58">
        <v>4559</v>
      </c>
      <c r="E196" s="58">
        <v>4559</v>
      </c>
      <c r="F196" s="58">
        <v>4559</v>
      </c>
      <c r="G196" s="58">
        <v>4559</v>
      </c>
      <c r="H196" s="58">
        <v>4559</v>
      </c>
      <c r="I196" s="58">
        <v>4559</v>
      </c>
      <c r="J196" s="58">
        <v>4559</v>
      </c>
      <c r="K196" s="58">
        <v>4559</v>
      </c>
      <c r="L196" s="58">
        <v>4559</v>
      </c>
      <c r="M196" s="58">
        <v>4559</v>
      </c>
      <c r="N196" s="58">
        <v>4559</v>
      </c>
      <c r="O196" s="2">
        <v>54708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489</v>
      </c>
      <c r="D198" s="58">
        <v>517</v>
      </c>
      <c r="E198" s="58">
        <v>517</v>
      </c>
      <c r="F198" s="58">
        <v>517</v>
      </c>
      <c r="G198" s="58">
        <v>517</v>
      </c>
      <c r="H198" s="58">
        <v>517</v>
      </c>
      <c r="I198" s="58">
        <v>517</v>
      </c>
      <c r="J198" s="58">
        <v>517</v>
      </c>
      <c r="K198" s="58">
        <v>517</v>
      </c>
      <c r="L198" s="58">
        <v>472</v>
      </c>
      <c r="M198" s="58">
        <v>472</v>
      </c>
      <c r="N198" s="58">
        <v>472</v>
      </c>
      <c r="O198" s="2">
        <v>6041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5048</v>
      </c>
      <c r="D200" s="20">
        <v>5076</v>
      </c>
      <c r="E200" s="20">
        <v>5076</v>
      </c>
      <c r="F200" s="20">
        <v>5076</v>
      </c>
      <c r="G200" s="20">
        <v>5076</v>
      </c>
      <c r="H200" s="20">
        <v>5076</v>
      </c>
      <c r="I200" s="20">
        <v>5076</v>
      </c>
      <c r="J200" s="20">
        <v>5076</v>
      </c>
      <c r="K200" s="20">
        <v>5076</v>
      </c>
      <c r="L200" s="20">
        <v>5031</v>
      </c>
      <c r="M200" s="20">
        <v>5031</v>
      </c>
      <c r="N200" s="20">
        <v>5031</v>
      </c>
      <c r="O200" s="20">
        <v>60749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318</v>
      </c>
      <c r="D204" s="58">
        <v>318</v>
      </c>
      <c r="E204" s="58">
        <v>318</v>
      </c>
      <c r="F204" s="58">
        <v>318</v>
      </c>
      <c r="G204" s="58">
        <v>318</v>
      </c>
      <c r="H204" s="58">
        <v>318</v>
      </c>
      <c r="I204" s="58">
        <v>318</v>
      </c>
      <c r="J204" s="58">
        <v>318</v>
      </c>
      <c r="K204" s="58">
        <v>318</v>
      </c>
      <c r="L204" s="58">
        <v>318</v>
      </c>
      <c r="M204" s="58">
        <v>318</v>
      </c>
      <c r="N204" s="58">
        <v>318</v>
      </c>
      <c r="O204" s="2">
        <v>3816</v>
      </c>
    </row>
    <row r="205" spans="1:15" ht="11.25" x14ac:dyDescent="0.2">
      <c r="A205" s="10" t="s">
        <v>260</v>
      </c>
      <c r="B205" s="62" t="s">
        <v>87</v>
      </c>
      <c r="C205" s="58">
        <v>385</v>
      </c>
      <c r="D205" s="58">
        <v>385</v>
      </c>
      <c r="E205" s="58">
        <v>385</v>
      </c>
      <c r="F205" s="58">
        <v>385</v>
      </c>
      <c r="G205" s="58">
        <v>385</v>
      </c>
      <c r="H205" s="58">
        <v>385</v>
      </c>
      <c r="I205" s="58">
        <v>385</v>
      </c>
      <c r="J205" s="58">
        <v>385</v>
      </c>
      <c r="K205" s="58">
        <v>385</v>
      </c>
      <c r="L205" s="58">
        <v>385</v>
      </c>
      <c r="M205" s="58">
        <v>385</v>
      </c>
      <c r="N205" s="58">
        <v>385</v>
      </c>
      <c r="O205" s="2">
        <v>4620</v>
      </c>
    </row>
    <row r="206" spans="1:15" ht="11.25" x14ac:dyDescent="0.2">
      <c r="A206" s="10" t="s">
        <v>227</v>
      </c>
      <c r="B206" s="62" t="s">
        <v>88</v>
      </c>
      <c r="C206" s="58">
        <v>111</v>
      </c>
      <c r="D206" s="58">
        <v>111</v>
      </c>
      <c r="E206" s="58">
        <v>111</v>
      </c>
      <c r="F206" s="58">
        <v>111</v>
      </c>
      <c r="G206" s="58">
        <v>111</v>
      </c>
      <c r="H206" s="58">
        <v>111</v>
      </c>
      <c r="I206" s="58">
        <v>111</v>
      </c>
      <c r="J206" s="58">
        <v>111</v>
      </c>
      <c r="K206" s="58">
        <v>111</v>
      </c>
      <c r="L206" s="58">
        <v>111</v>
      </c>
      <c r="M206" s="58">
        <v>111</v>
      </c>
      <c r="N206" s="58">
        <v>111</v>
      </c>
      <c r="O206" s="2">
        <v>1332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814</v>
      </c>
      <c r="D208" s="58">
        <v>814</v>
      </c>
      <c r="E208" s="58">
        <v>814</v>
      </c>
      <c r="F208" s="58">
        <v>814</v>
      </c>
      <c r="G208" s="58">
        <v>814</v>
      </c>
      <c r="H208" s="58">
        <v>814</v>
      </c>
      <c r="I208" s="58">
        <v>814</v>
      </c>
      <c r="J208" s="58">
        <v>814</v>
      </c>
      <c r="K208" s="58">
        <v>814</v>
      </c>
      <c r="L208" s="58">
        <v>814</v>
      </c>
      <c r="M208" s="58">
        <v>814</v>
      </c>
      <c r="N208" s="58">
        <v>814</v>
      </c>
      <c r="O208" s="2">
        <v>9768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467</v>
      </c>
      <c r="D213" s="58">
        <v>467</v>
      </c>
      <c r="E213" s="58">
        <v>467</v>
      </c>
      <c r="F213" s="58">
        <v>467</v>
      </c>
      <c r="G213" s="58">
        <v>467</v>
      </c>
      <c r="H213" s="58">
        <v>467</v>
      </c>
      <c r="I213" s="58">
        <v>467</v>
      </c>
      <c r="J213" s="58">
        <v>467</v>
      </c>
      <c r="K213" s="58">
        <v>467</v>
      </c>
      <c r="L213" s="58">
        <v>467</v>
      </c>
      <c r="M213" s="58">
        <v>467</v>
      </c>
      <c r="N213" s="58">
        <v>467</v>
      </c>
      <c r="O213" s="2">
        <v>5604</v>
      </c>
    </row>
    <row r="214" spans="1:15" ht="11.25" x14ac:dyDescent="0.2">
      <c r="A214" s="10" t="s">
        <v>220</v>
      </c>
      <c r="B214" s="62" t="s">
        <v>92</v>
      </c>
      <c r="C214" s="58">
        <v>23</v>
      </c>
      <c r="D214" s="58">
        <v>23</v>
      </c>
      <c r="E214" s="58">
        <v>23</v>
      </c>
      <c r="F214" s="58">
        <v>23</v>
      </c>
      <c r="G214" s="58">
        <v>23</v>
      </c>
      <c r="H214" s="58">
        <v>23</v>
      </c>
      <c r="I214" s="58">
        <v>23</v>
      </c>
      <c r="J214" s="58">
        <v>23</v>
      </c>
      <c r="K214" s="58">
        <v>23</v>
      </c>
      <c r="L214" s="58">
        <v>23</v>
      </c>
      <c r="M214" s="58">
        <v>23</v>
      </c>
      <c r="N214" s="58">
        <v>23</v>
      </c>
      <c r="O214" s="2">
        <v>276</v>
      </c>
    </row>
    <row r="215" spans="1:15" ht="11.25" x14ac:dyDescent="0.2">
      <c r="A215" s="42" t="s">
        <v>508</v>
      </c>
      <c r="B215" s="62" t="s">
        <v>507</v>
      </c>
      <c r="C215" s="58">
        <v>1422</v>
      </c>
      <c r="D215" s="58">
        <v>1422</v>
      </c>
      <c r="E215" s="58">
        <v>1422</v>
      </c>
      <c r="F215" s="58">
        <v>1422</v>
      </c>
      <c r="G215" s="58">
        <v>1422</v>
      </c>
      <c r="H215" s="58">
        <v>1422</v>
      </c>
      <c r="I215" s="58">
        <v>1422</v>
      </c>
      <c r="J215" s="58">
        <v>1422</v>
      </c>
      <c r="K215" s="58">
        <v>1422</v>
      </c>
      <c r="L215" s="58">
        <v>1422</v>
      </c>
      <c r="M215" s="58">
        <v>1422</v>
      </c>
      <c r="N215" s="58">
        <v>1422</v>
      </c>
      <c r="O215" s="2">
        <v>17064</v>
      </c>
    </row>
    <row r="216" spans="1:15" ht="11.25" x14ac:dyDescent="0.2">
      <c r="A216" s="10" t="s">
        <v>509</v>
      </c>
      <c r="B216" s="62" t="s">
        <v>93</v>
      </c>
      <c r="C216" s="58">
        <v>197</v>
      </c>
      <c r="D216" s="58">
        <v>197</v>
      </c>
      <c r="E216" s="58">
        <v>197</v>
      </c>
      <c r="F216" s="58">
        <v>197</v>
      </c>
      <c r="G216" s="58">
        <v>197</v>
      </c>
      <c r="H216" s="58">
        <v>197</v>
      </c>
      <c r="I216" s="58">
        <v>197</v>
      </c>
      <c r="J216" s="58">
        <v>197</v>
      </c>
      <c r="K216" s="58">
        <v>197</v>
      </c>
      <c r="L216" s="58">
        <v>197</v>
      </c>
      <c r="M216" s="58">
        <v>197</v>
      </c>
      <c r="N216" s="58">
        <v>197</v>
      </c>
      <c r="O216" s="2">
        <v>2364</v>
      </c>
    </row>
    <row r="217" spans="1:15" ht="11.25" x14ac:dyDescent="0.2">
      <c r="A217" s="10"/>
      <c r="B217" s="4" t="s">
        <v>94</v>
      </c>
      <c r="C217" s="15">
        <v>2109</v>
      </c>
      <c r="D217" s="15">
        <v>2109</v>
      </c>
      <c r="E217" s="15">
        <v>2109</v>
      </c>
      <c r="F217" s="15">
        <v>2109</v>
      </c>
      <c r="G217" s="15">
        <v>2109</v>
      </c>
      <c r="H217" s="15">
        <v>2109</v>
      </c>
      <c r="I217" s="15">
        <v>2109</v>
      </c>
      <c r="J217" s="15">
        <v>2109</v>
      </c>
      <c r="K217" s="15">
        <v>2109</v>
      </c>
      <c r="L217" s="15">
        <v>2109</v>
      </c>
      <c r="M217" s="15">
        <v>2109</v>
      </c>
      <c r="N217" s="15">
        <v>2109</v>
      </c>
      <c r="O217" s="15">
        <v>25308</v>
      </c>
    </row>
    <row r="218" spans="1:15" ht="11.25" x14ac:dyDescent="0.2">
      <c r="A218" s="10" t="s">
        <v>262</v>
      </c>
      <c r="B218" s="62" t="s">
        <v>95</v>
      </c>
      <c r="C218" s="58">
        <v>826</v>
      </c>
      <c r="D218" s="58">
        <v>555</v>
      </c>
      <c r="E218" s="58">
        <v>472</v>
      </c>
      <c r="F218" s="58">
        <v>616</v>
      </c>
      <c r="G218" s="58">
        <v>291</v>
      </c>
      <c r="H218" s="58">
        <v>209</v>
      </c>
      <c r="I218" s="58">
        <v>292</v>
      </c>
      <c r="J218" s="58">
        <v>258</v>
      </c>
      <c r="K218" s="58">
        <v>177</v>
      </c>
      <c r="L218" s="58">
        <v>32</v>
      </c>
      <c r="M218" s="58">
        <v>32</v>
      </c>
      <c r="N218" s="58">
        <v>150</v>
      </c>
      <c r="O218" s="2">
        <v>3910</v>
      </c>
    </row>
    <row r="219" spans="1:15" ht="11.25" x14ac:dyDescent="0.2">
      <c r="A219" s="10"/>
      <c r="B219" s="4" t="s">
        <v>96</v>
      </c>
      <c r="C219" s="15">
        <v>2935</v>
      </c>
      <c r="D219" s="15">
        <v>2664</v>
      </c>
      <c r="E219" s="15">
        <v>2581</v>
      </c>
      <c r="F219" s="15">
        <v>2725</v>
      </c>
      <c r="G219" s="15">
        <v>2400</v>
      </c>
      <c r="H219" s="15">
        <v>2318</v>
      </c>
      <c r="I219" s="15">
        <v>2401</v>
      </c>
      <c r="J219" s="15">
        <v>2367</v>
      </c>
      <c r="K219" s="15">
        <v>2286</v>
      </c>
      <c r="L219" s="15">
        <v>2141</v>
      </c>
      <c r="M219" s="15">
        <v>2141</v>
      </c>
      <c r="N219" s="15">
        <v>2259</v>
      </c>
      <c r="O219" s="15">
        <v>29218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48</v>
      </c>
      <c r="D222" s="58">
        <v>48</v>
      </c>
      <c r="E222" s="58">
        <v>48</v>
      </c>
      <c r="F222" s="58">
        <v>48</v>
      </c>
      <c r="G222" s="58">
        <v>48</v>
      </c>
      <c r="H222" s="58">
        <v>48</v>
      </c>
      <c r="I222" s="58">
        <v>48</v>
      </c>
      <c r="J222" s="58">
        <v>48</v>
      </c>
      <c r="K222" s="58">
        <v>48</v>
      </c>
      <c r="L222" s="58">
        <v>48</v>
      </c>
      <c r="M222" s="58">
        <v>48</v>
      </c>
      <c r="N222" s="58">
        <v>48</v>
      </c>
      <c r="O222" s="2">
        <v>576</v>
      </c>
    </row>
    <row r="223" spans="1:15" ht="11.25" x14ac:dyDescent="0.2">
      <c r="A223" s="10" t="s">
        <v>263</v>
      </c>
      <c r="B223" s="62" t="s">
        <v>98</v>
      </c>
      <c r="C223" s="58">
        <v>711</v>
      </c>
      <c r="D223" s="58">
        <v>711</v>
      </c>
      <c r="E223" s="58">
        <v>711</v>
      </c>
      <c r="F223" s="58">
        <v>711</v>
      </c>
      <c r="G223" s="58">
        <v>711</v>
      </c>
      <c r="H223" s="58">
        <v>711</v>
      </c>
      <c r="I223" s="58">
        <v>711</v>
      </c>
      <c r="J223" s="58">
        <v>711</v>
      </c>
      <c r="K223" s="58">
        <v>711</v>
      </c>
      <c r="L223" s="58">
        <v>711</v>
      </c>
      <c r="M223" s="58">
        <v>711</v>
      </c>
      <c r="N223" s="58">
        <v>711</v>
      </c>
      <c r="O223" s="2">
        <v>8532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14</v>
      </c>
      <c r="D225" s="58">
        <v>14</v>
      </c>
      <c r="E225" s="58">
        <v>14</v>
      </c>
      <c r="F225" s="58">
        <v>14</v>
      </c>
      <c r="G225" s="58">
        <v>14</v>
      </c>
      <c r="H225" s="58">
        <v>14</v>
      </c>
      <c r="I225" s="58">
        <v>14</v>
      </c>
      <c r="J225" s="58">
        <v>14</v>
      </c>
      <c r="K225" s="58">
        <v>14</v>
      </c>
      <c r="L225" s="58">
        <v>14</v>
      </c>
      <c r="M225" s="58">
        <v>14</v>
      </c>
      <c r="N225" s="58">
        <v>14</v>
      </c>
      <c r="O225" s="2">
        <v>168</v>
      </c>
    </row>
    <row r="226" spans="1:15" ht="11.25" x14ac:dyDescent="0.2">
      <c r="A226" s="10" t="s">
        <v>215</v>
      </c>
      <c r="B226" s="62" t="s">
        <v>101</v>
      </c>
      <c r="C226" s="58">
        <v>33</v>
      </c>
      <c r="D226" s="58">
        <v>33</v>
      </c>
      <c r="E226" s="58">
        <v>33</v>
      </c>
      <c r="F226" s="58">
        <v>33</v>
      </c>
      <c r="G226" s="58">
        <v>33</v>
      </c>
      <c r="H226" s="58">
        <v>33</v>
      </c>
      <c r="I226" s="58">
        <v>33</v>
      </c>
      <c r="J226" s="58">
        <v>33</v>
      </c>
      <c r="K226" s="58">
        <v>33</v>
      </c>
      <c r="L226" s="58">
        <v>33</v>
      </c>
      <c r="M226" s="58">
        <v>33</v>
      </c>
      <c r="N226" s="58">
        <v>33</v>
      </c>
      <c r="O226" s="2">
        <v>396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20</v>
      </c>
      <c r="D228" s="58">
        <v>20</v>
      </c>
      <c r="E228" s="58">
        <v>20</v>
      </c>
      <c r="F228" s="58">
        <v>20</v>
      </c>
      <c r="G228" s="58">
        <v>20</v>
      </c>
      <c r="H228" s="58">
        <v>20</v>
      </c>
      <c r="I228" s="58">
        <v>20</v>
      </c>
      <c r="J228" s="58">
        <v>20</v>
      </c>
      <c r="K228" s="58">
        <v>20</v>
      </c>
      <c r="L228" s="58">
        <v>20</v>
      </c>
      <c r="M228" s="58">
        <v>20</v>
      </c>
      <c r="N228" s="58">
        <v>20</v>
      </c>
      <c r="O228" s="2">
        <v>240</v>
      </c>
    </row>
    <row r="229" spans="1:15" ht="11.25" x14ac:dyDescent="0.2">
      <c r="A229" s="42" t="s">
        <v>510</v>
      </c>
      <c r="B229" s="62" t="s">
        <v>102</v>
      </c>
      <c r="C229" s="58">
        <v>9</v>
      </c>
      <c r="D229" s="58">
        <v>9</v>
      </c>
      <c r="E229" s="58">
        <v>9</v>
      </c>
      <c r="F229" s="58">
        <v>9</v>
      </c>
      <c r="G229" s="58">
        <v>9</v>
      </c>
      <c r="H229" s="58">
        <v>9</v>
      </c>
      <c r="I229" s="58">
        <v>9</v>
      </c>
      <c r="J229" s="58">
        <v>9</v>
      </c>
      <c r="K229" s="58">
        <v>9</v>
      </c>
      <c r="L229" s="58">
        <v>9</v>
      </c>
      <c r="M229" s="58">
        <v>9</v>
      </c>
      <c r="N229" s="58">
        <v>9</v>
      </c>
      <c r="O229" s="2">
        <v>108</v>
      </c>
    </row>
    <row r="230" spans="1:15" ht="11.25" x14ac:dyDescent="0.2">
      <c r="A230" s="10"/>
      <c r="B230" s="4" t="s">
        <v>103</v>
      </c>
      <c r="C230" s="15">
        <v>5398</v>
      </c>
      <c r="D230" s="15">
        <v>5127</v>
      </c>
      <c r="E230" s="15">
        <v>5044</v>
      </c>
      <c r="F230" s="15">
        <v>5188</v>
      </c>
      <c r="G230" s="15">
        <v>4863</v>
      </c>
      <c r="H230" s="15">
        <v>4781</v>
      </c>
      <c r="I230" s="15">
        <v>4864</v>
      </c>
      <c r="J230" s="15">
        <v>4830</v>
      </c>
      <c r="K230" s="15">
        <v>4749</v>
      </c>
      <c r="L230" s="15">
        <v>4604</v>
      </c>
      <c r="M230" s="15">
        <v>4604</v>
      </c>
      <c r="N230" s="15">
        <v>4722</v>
      </c>
      <c r="O230" s="15">
        <v>58774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10446</v>
      </c>
      <c r="D232" s="17">
        <v>10203</v>
      </c>
      <c r="E232" s="17">
        <v>10120</v>
      </c>
      <c r="F232" s="17">
        <v>10264</v>
      </c>
      <c r="G232" s="17">
        <v>9939</v>
      </c>
      <c r="H232" s="17">
        <v>9857</v>
      </c>
      <c r="I232" s="17">
        <v>9940</v>
      </c>
      <c r="J232" s="17">
        <v>9906</v>
      </c>
      <c r="K232" s="17">
        <v>9825</v>
      </c>
      <c r="L232" s="17">
        <v>9635</v>
      </c>
      <c r="M232" s="17">
        <v>9635</v>
      </c>
      <c r="N232" s="17">
        <v>9753</v>
      </c>
      <c r="O232" s="17">
        <v>119523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256642</v>
      </c>
      <c r="D234" s="20">
        <v>254369</v>
      </c>
      <c r="E234" s="20">
        <v>268878</v>
      </c>
      <c r="F234" s="20">
        <v>310338</v>
      </c>
      <c r="G234" s="20">
        <v>279356</v>
      </c>
      <c r="H234" s="20">
        <v>303151</v>
      </c>
      <c r="I234" s="20">
        <v>304496</v>
      </c>
      <c r="J234" s="20">
        <v>285263</v>
      </c>
      <c r="K234" s="20">
        <v>286430</v>
      </c>
      <c r="L234" s="20">
        <v>273825</v>
      </c>
      <c r="M234" s="20">
        <v>272269</v>
      </c>
      <c r="N234" s="20">
        <v>280236</v>
      </c>
      <c r="O234" s="20">
        <v>3375253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250484</v>
      </c>
      <c r="D236" s="15">
        <v>255453</v>
      </c>
      <c r="E236" s="15">
        <v>265692</v>
      </c>
      <c r="F236" s="15">
        <v>275827</v>
      </c>
      <c r="G236" s="15">
        <v>313149</v>
      </c>
      <c r="H236" s="15">
        <v>309508</v>
      </c>
      <c r="I236" s="15">
        <v>309710</v>
      </c>
      <c r="J236" s="15">
        <v>331294</v>
      </c>
      <c r="K236" s="15">
        <v>306169</v>
      </c>
      <c r="L236" s="15">
        <v>307589</v>
      </c>
      <c r="M236" s="15">
        <v>306681</v>
      </c>
      <c r="N236" s="15">
        <v>283864</v>
      </c>
      <c r="O236" s="15">
        <v>3515419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18757</v>
      </c>
      <c r="D239" s="58">
        <v>17501</v>
      </c>
      <c r="E239" s="58">
        <v>18067</v>
      </c>
      <c r="F239" s="58">
        <v>19629</v>
      </c>
      <c r="G239" s="58">
        <v>17383</v>
      </c>
      <c r="H239" s="58">
        <v>17811</v>
      </c>
      <c r="I239" s="58">
        <v>18888</v>
      </c>
      <c r="J239" s="58">
        <v>17296</v>
      </c>
      <c r="K239" s="58">
        <v>16207</v>
      </c>
      <c r="L239" s="58">
        <v>17887</v>
      </c>
      <c r="M239" s="58">
        <v>18064</v>
      </c>
      <c r="N239" s="58">
        <v>19300</v>
      </c>
      <c r="O239" s="2">
        <v>216790</v>
      </c>
    </row>
    <row r="240" spans="1:15" ht="11.25" x14ac:dyDescent="0.2">
      <c r="A240" s="10" t="s">
        <v>236</v>
      </c>
      <c r="B240" s="62" t="s">
        <v>52</v>
      </c>
      <c r="C240" s="58">
        <v>5884</v>
      </c>
      <c r="D240" s="58">
        <v>5296</v>
      </c>
      <c r="E240" s="58">
        <v>5364</v>
      </c>
      <c r="F240" s="58">
        <v>5268</v>
      </c>
      <c r="G240" s="58">
        <v>4591</v>
      </c>
      <c r="H240" s="58">
        <v>4716</v>
      </c>
      <c r="I240" s="58">
        <v>4785</v>
      </c>
      <c r="J240" s="58">
        <v>4728</v>
      </c>
      <c r="K240" s="58">
        <v>4375</v>
      </c>
      <c r="L240" s="58">
        <v>4731</v>
      </c>
      <c r="M240" s="58">
        <v>4727</v>
      </c>
      <c r="N240" s="58">
        <v>5342</v>
      </c>
      <c r="O240" s="2">
        <v>59807</v>
      </c>
    </row>
    <row r="241" spans="1:15" ht="11.25" x14ac:dyDescent="0.2">
      <c r="A241" s="10" t="s">
        <v>233</v>
      </c>
      <c r="B241" s="62" t="s">
        <v>456</v>
      </c>
      <c r="C241" s="58">
        <v>871</v>
      </c>
      <c r="D241" s="58">
        <v>937</v>
      </c>
      <c r="E241" s="58">
        <v>951</v>
      </c>
      <c r="F241" s="58">
        <v>991</v>
      </c>
      <c r="G241" s="58">
        <v>1003</v>
      </c>
      <c r="H241" s="58">
        <v>1044</v>
      </c>
      <c r="I241" s="58">
        <v>1077</v>
      </c>
      <c r="J241" s="58">
        <v>1063</v>
      </c>
      <c r="K241" s="58">
        <v>830</v>
      </c>
      <c r="L241" s="58">
        <v>895</v>
      </c>
      <c r="M241" s="58">
        <v>937</v>
      </c>
      <c r="N241" s="58">
        <v>1021</v>
      </c>
      <c r="O241" s="2">
        <v>11620</v>
      </c>
    </row>
    <row r="242" spans="1:15" ht="11.25" x14ac:dyDescent="0.2">
      <c r="A242" s="10" t="s">
        <v>232</v>
      </c>
      <c r="B242" s="62" t="s">
        <v>457</v>
      </c>
      <c r="C242" s="58">
        <v>182</v>
      </c>
      <c r="D242" s="58">
        <v>159</v>
      </c>
      <c r="E242" s="58">
        <v>174</v>
      </c>
      <c r="F242" s="58">
        <v>170</v>
      </c>
      <c r="G242" s="58">
        <v>151</v>
      </c>
      <c r="H242" s="58">
        <v>158</v>
      </c>
      <c r="I242" s="58">
        <v>165</v>
      </c>
      <c r="J242" s="58">
        <v>161</v>
      </c>
      <c r="K242" s="58">
        <v>158</v>
      </c>
      <c r="L242" s="58">
        <v>172</v>
      </c>
      <c r="M242" s="58">
        <v>177</v>
      </c>
      <c r="N242" s="58">
        <v>204</v>
      </c>
      <c r="O242" s="2">
        <v>2031</v>
      </c>
    </row>
    <row r="243" spans="1:15" ht="11.25" x14ac:dyDescent="0.2">
      <c r="A243" s="10" t="s">
        <v>231</v>
      </c>
      <c r="B243" s="62" t="s">
        <v>53</v>
      </c>
      <c r="C243" s="58">
        <v>2293</v>
      </c>
      <c r="D243" s="58">
        <v>2084</v>
      </c>
      <c r="E243" s="58">
        <v>2216</v>
      </c>
      <c r="F243" s="58">
        <v>2128</v>
      </c>
      <c r="G243" s="58">
        <v>1895</v>
      </c>
      <c r="H243" s="58">
        <v>1859</v>
      </c>
      <c r="I243" s="58">
        <v>1983</v>
      </c>
      <c r="J243" s="58">
        <v>1905</v>
      </c>
      <c r="K243" s="58">
        <v>1821</v>
      </c>
      <c r="L243" s="58">
        <v>1979</v>
      </c>
      <c r="M243" s="58">
        <v>2004</v>
      </c>
      <c r="N243" s="58">
        <v>2233</v>
      </c>
      <c r="O243" s="2">
        <v>24400</v>
      </c>
    </row>
    <row r="244" spans="1:15" ht="11.25" x14ac:dyDescent="0.2">
      <c r="A244" s="10" t="s">
        <v>244</v>
      </c>
      <c r="B244" s="62" t="s">
        <v>450</v>
      </c>
      <c r="C244" s="58">
        <v>5640</v>
      </c>
      <c r="D244" s="58">
        <v>6600</v>
      </c>
      <c r="E244" s="58">
        <v>6545</v>
      </c>
      <c r="F244" s="58">
        <v>7029</v>
      </c>
      <c r="G244" s="58">
        <v>7193</v>
      </c>
      <c r="H244" s="58">
        <v>8771</v>
      </c>
      <c r="I244" s="58">
        <v>8929</v>
      </c>
      <c r="J244" s="58">
        <v>8672</v>
      </c>
      <c r="K244" s="58">
        <v>8581</v>
      </c>
      <c r="L244" s="58">
        <v>6108</v>
      </c>
      <c r="M244" s="58">
        <v>5054</v>
      </c>
      <c r="N244" s="58">
        <v>4682</v>
      </c>
      <c r="O244" s="2">
        <v>83804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18513</v>
      </c>
      <c r="D246" s="58">
        <v>17595</v>
      </c>
      <c r="E246" s="58">
        <v>18010</v>
      </c>
      <c r="F246" s="58">
        <v>18276</v>
      </c>
      <c r="G246" s="58">
        <v>17951</v>
      </c>
      <c r="H246" s="58">
        <v>19198</v>
      </c>
      <c r="I246" s="58">
        <v>20278</v>
      </c>
      <c r="J246" s="58">
        <v>21137</v>
      </c>
      <c r="K246" s="58">
        <v>21727</v>
      </c>
      <c r="L246" s="58">
        <v>19074</v>
      </c>
      <c r="M246" s="58">
        <v>18118</v>
      </c>
      <c r="N246" s="58">
        <v>19427</v>
      </c>
      <c r="O246" s="2">
        <v>229304</v>
      </c>
    </row>
    <row r="247" spans="1:15" ht="11.25" x14ac:dyDescent="0.2">
      <c r="A247" s="10" t="s">
        <v>245</v>
      </c>
      <c r="B247" s="62" t="s">
        <v>464</v>
      </c>
      <c r="C247" s="58">
        <v>2819</v>
      </c>
      <c r="D247" s="58">
        <v>2224</v>
      </c>
      <c r="E247" s="58">
        <v>2280</v>
      </c>
      <c r="F247" s="58">
        <v>2182</v>
      </c>
      <c r="G247" s="58">
        <v>1994</v>
      </c>
      <c r="H247" s="58">
        <v>1952</v>
      </c>
      <c r="I247" s="58">
        <v>2040</v>
      </c>
      <c r="J247" s="58">
        <v>2036</v>
      </c>
      <c r="K247" s="58">
        <v>1930</v>
      </c>
      <c r="L247" s="58">
        <v>2144</v>
      </c>
      <c r="M247" s="58">
        <v>2201</v>
      </c>
      <c r="N247" s="58">
        <v>2420</v>
      </c>
      <c r="O247" s="2">
        <v>26222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465</v>
      </c>
      <c r="D249" s="58">
        <v>386</v>
      </c>
      <c r="E249" s="58">
        <v>402</v>
      </c>
      <c r="F249" s="58">
        <v>401</v>
      </c>
      <c r="G249" s="58">
        <v>360</v>
      </c>
      <c r="H249" s="58">
        <v>362</v>
      </c>
      <c r="I249" s="58">
        <v>368</v>
      </c>
      <c r="J249" s="58">
        <v>363</v>
      </c>
      <c r="K249" s="58">
        <v>342</v>
      </c>
      <c r="L249" s="58">
        <v>366</v>
      </c>
      <c r="M249" s="58">
        <v>370</v>
      </c>
      <c r="N249" s="58">
        <v>424</v>
      </c>
      <c r="O249" s="2">
        <v>4609</v>
      </c>
    </row>
    <row r="250" spans="1:15" ht="11.25" x14ac:dyDescent="0.2">
      <c r="A250" s="10" t="s">
        <v>239</v>
      </c>
      <c r="B250" s="62" t="s">
        <v>467</v>
      </c>
      <c r="C250" s="58">
        <v>8181</v>
      </c>
      <c r="D250" s="58">
        <v>8483</v>
      </c>
      <c r="E250" s="58">
        <v>11561</v>
      </c>
      <c r="F250" s="58">
        <v>11080</v>
      </c>
      <c r="G250" s="58">
        <v>7536</v>
      </c>
      <c r="H250" s="58">
        <v>9231</v>
      </c>
      <c r="I250" s="58">
        <v>10982</v>
      </c>
      <c r="J250" s="58">
        <v>14790</v>
      </c>
      <c r="K250" s="58">
        <v>10197</v>
      </c>
      <c r="L250" s="58">
        <v>12279</v>
      </c>
      <c r="M250" s="58">
        <v>13544</v>
      </c>
      <c r="N250" s="58">
        <v>14201</v>
      </c>
      <c r="O250" s="2">
        <v>132065</v>
      </c>
    </row>
    <row r="251" spans="1:15" ht="11.25" x14ac:dyDescent="0.2">
      <c r="A251" s="10" t="s">
        <v>240</v>
      </c>
      <c r="B251" s="62" t="s">
        <v>468</v>
      </c>
      <c r="C251" s="58">
        <v>652</v>
      </c>
      <c r="D251" s="58">
        <v>760</v>
      </c>
      <c r="E251" s="58">
        <v>752</v>
      </c>
      <c r="F251" s="58">
        <v>752</v>
      </c>
      <c r="G251" s="58">
        <v>650</v>
      </c>
      <c r="H251" s="58">
        <v>677</v>
      </c>
      <c r="I251" s="58">
        <v>696</v>
      </c>
      <c r="J251" s="58">
        <v>675</v>
      </c>
      <c r="K251" s="58">
        <v>659</v>
      </c>
      <c r="L251" s="58">
        <v>690</v>
      </c>
      <c r="M251" s="58">
        <v>694</v>
      </c>
      <c r="N251" s="58">
        <v>791</v>
      </c>
      <c r="O251" s="2">
        <v>8448</v>
      </c>
    </row>
    <row r="252" spans="1:15" ht="11.25" x14ac:dyDescent="0.2">
      <c r="A252" s="10" t="s">
        <v>241</v>
      </c>
      <c r="B252" s="62" t="s">
        <v>469</v>
      </c>
      <c r="C252" s="58">
        <v>1746</v>
      </c>
      <c r="D252" s="58">
        <v>2059</v>
      </c>
      <c r="E252" s="58">
        <v>2234</v>
      </c>
      <c r="F252" s="58">
        <v>2547</v>
      </c>
      <c r="G252" s="58">
        <v>2019</v>
      </c>
      <c r="H252" s="58">
        <v>2186</v>
      </c>
      <c r="I252" s="58">
        <v>2192</v>
      </c>
      <c r="J252" s="58">
        <v>2070</v>
      </c>
      <c r="K252" s="58">
        <v>2147</v>
      </c>
      <c r="L252" s="58">
        <v>2125</v>
      </c>
      <c r="M252" s="58">
        <v>2142</v>
      </c>
      <c r="N252" s="58">
        <v>2392</v>
      </c>
      <c r="O252" s="2">
        <v>25859</v>
      </c>
    </row>
    <row r="253" spans="1:15" ht="11.25" x14ac:dyDescent="0.2">
      <c r="A253" s="10" t="s">
        <v>242</v>
      </c>
      <c r="B253" s="62" t="s">
        <v>470</v>
      </c>
      <c r="C253" s="58">
        <v>4110</v>
      </c>
      <c r="D253" s="58">
        <v>3787</v>
      </c>
      <c r="E253" s="58">
        <v>3976</v>
      </c>
      <c r="F253" s="58">
        <v>3959</v>
      </c>
      <c r="G253" s="58">
        <v>3495</v>
      </c>
      <c r="H253" s="58">
        <v>3576</v>
      </c>
      <c r="I253" s="58">
        <v>3774</v>
      </c>
      <c r="J253" s="58">
        <v>3701</v>
      </c>
      <c r="K253" s="58">
        <v>3574</v>
      </c>
      <c r="L253" s="58">
        <v>3700</v>
      </c>
      <c r="M253" s="58">
        <v>3772</v>
      </c>
      <c r="N253" s="58">
        <v>4217</v>
      </c>
      <c r="O253" s="2">
        <v>45641</v>
      </c>
    </row>
    <row r="254" spans="1:15" ht="11.25" x14ac:dyDescent="0.2">
      <c r="A254" s="10"/>
      <c r="B254" s="4" t="s">
        <v>471</v>
      </c>
      <c r="C254" s="15">
        <v>70113</v>
      </c>
      <c r="D254" s="15">
        <v>67871</v>
      </c>
      <c r="E254" s="15">
        <v>72532</v>
      </c>
      <c r="F254" s="15">
        <v>74412</v>
      </c>
      <c r="G254" s="15">
        <v>66221</v>
      </c>
      <c r="H254" s="15">
        <v>71541</v>
      </c>
      <c r="I254" s="15">
        <v>76157</v>
      </c>
      <c r="J254" s="15">
        <v>78597</v>
      </c>
      <c r="K254" s="15">
        <v>72548</v>
      </c>
      <c r="L254" s="15">
        <v>72150</v>
      </c>
      <c r="M254" s="15">
        <v>71804</v>
      </c>
      <c r="N254" s="15">
        <v>76654</v>
      </c>
      <c r="O254" s="15">
        <v>870600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180371</v>
      </c>
      <c r="D256" s="34">
        <v>187582</v>
      </c>
      <c r="E256" s="34">
        <v>193160</v>
      </c>
      <c r="F256" s="34">
        <v>201415</v>
      </c>
      <c r="G256" s="34">
        <v>246928</v>
      </c>
      <c r="H256" s="34">
        <v>237967</v>
      </c>
      <c r="I256" s="34">
        <v>233553</v>
      </c>
      <c r="J256" s="34">
        <v>252697</v>
      </c>
      <c r="K256" s="34">
        <v>233621</v>
      </c>
      <c r="L256" s="34">
        <v>235439</v>
      </c>
      <c r="M256" s="34">
        <v>234877</v>
      </c>
      <c r="N256" s="34">
        <v>207210</v>
      </c>
      <c r="O256" s="34">
        <v>2644819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180371</v>
      </c>
      <c r="D260" s="17">
        <v>187582</v>
      </c>
      <c r="E260" s="17">
        <v>193160</v>
      </c>
      <c r="F260" s="17">
        <v>201415</v>
      </c>
      <c r="G260" s="17">
        <v>246928</v>
      </c>
      <c r="H260" s="17">
        <v>237967</v>
      </c>
      <c r="I260" s="17">
        <v>233553</v>
      </c>
      <c r="J260" s="17">
        <v>252697</v>
      </c>
      <c r="K260" s="17">
        <v>233621</v>
      </c>
      <c r="L260" s="17">
        <v>235439</v>
      </c>
      <c r="M260" s="17">
        <v>234877</v>
      </c>
      <c r="N260" s="17">
        <v>207210</v>
      </c>
      <c r="O260" s="17">
        <v>2644819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15214</v>
      </c>
      <c r="D262" s="58">
        <v>15295</v>
      </c>
      <c r="E262" s="58">
        <v>16037</v>
      </c>
      <c r="F262" s="58">
        <v>17585</v>
      </c>
      <c r="G262" s="58">
        <v>17775</v>
      </c>
      <c r="H262" s="58">
        <v>18380</v>
      </c>
      <c r="I262" s="58">
        <v>18426</v>
      </c>
      <c r="J262" s="58">
        <v>18497</v>
      </c>
      <c r="K262" s="58">
        <v>17778</v>
      </c>
      <c r="L262" s="58">
        <v>17442</v>
      </c>
      <c r="M262" s="58">
        <v>17368</v>
      </c>
      <c r="N262" s="58">
        <v>16923</v>
      </c>
      <c r="O262" s="2">
        <v>206720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165157</v>
      </c>
      <c r="D267" s="17">
        <v>172287</v>
      </c>
      <c r="E267" s="17">
        <v>177123</v>
      </c>
      <c r="F267" s="17">
        <v>183830</v>
      </c>
      <c r="G267" s="17">
        <v>229153</v>
      </c>
      <c r="H267" s="17">
        <v>219587</v>
      </c>
      <c r="I267" s="17">
        <v>215127</v>
      </c>
      <c r="J267" s="17">
        <v>234200</v>
      </c>
      <c r="K267" s="17">
        <v>215843</v>
      </c>
      <c r="L267" s="17">
        <v>217997</v>
      </c>
      <c r="M267" s="17">
        <v>217509</v>
      </c>
      <c r="N267" s="17">
        <v>190287</v>
      </c>
      <c r="O267" s="17">
        <v>2438099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10143</v>
      </c>
      <c r="D270" s="58">
        <v>10196</v>
      </c>
      <c r="E270" s="58">
        <v>10691</v>
      </c>
      <c r="F270" s="58">
        <v>11723</v>
      </c>
      <c r="G270" s="58">
        <v>11850</v>
      </c>
      <c r="H270" s="58">
        <v>12253</v>
      </c>
      <c r="I270" s="58">
        <v>12284</v>
      </c>
      <c r="J270" s="58">
        <v>12331</v>
      </c>
      <c r="K270" s="58">
        <v>11852</v>
      </c>
      <c r="L270" s="58">
        <v>11628</v>
      </c>
      <c r="M270" s="58">
        <v>11579</v>
      </c>
      <c r="N270" s="58">
        <v>11282</v>
      </c>
      <c r="O270" s="2">
        <v>137812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155014</v>
      </c>
      <c r="D275" s="20">
        <v>162091</v>
      </c>
      <c r="E275" s="20">
        <v>166432</v>
      </c>
      <c r="F275" s="20">
        <v>172107</v>
      </c>
      <c r="G275" s="20">
        <v>217303</v>
      </c>
      <c r="H275" s="20">
        <v>207334</v>
      </c>
      <c r="I275" s="20">
        <v>202843</v>
      </c>
      <c r="J275" s="20">
        <v>221869</v>
      </c>
      <c r="K275" s="20">
        <v>203991</v>
      </c>
      <c r="L275" s="20">
        <v>206369</v>
      </c>
      <c r="M275" s="20">
        <v>205930</v>
      </c>
      <c r="N275" s="20">
        <v>179005</v>
      </c>
      <c r="O275" s="20">
        <v>2300287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0F8F1-B861-4DD1-80EA-662DC21FB956}">
  <sheetPr codeName="Sheet92"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656</v>
      </c>
      <c r="D3" s="84" t="s">
        <v>656</v>
      </c>
      <c r="E3" s="84" t="s">
        <v>656</v>
      </c>
      <c r="F3" s="84" t="s">
        <v>656</v>
      </c>
      <c r="G3" s="84" t="s">
        <v>656</v>
      </c>
      <c r="H3" s="84" t="s">
        <v>656</v>
      </c>
      <c r="I3" s="84" t="s">
        <v>656</v>
      </c>
      <c r="J3" s="84" t="s">
        <v>656</v>
      </c>
      <c r="K3" s="84" t="s">
        <v>656</v>
      </c>
      <c r="L3" s="84" t="s">
        <v>656</v>
      </c>
      <c r="M3" s="84" t="s">
        <v>656</v>
      </c>
      <c r="N3" s="84" t="s">
        <v>656</v>
      </c>
      <c r="O3" s="84" t="s">
        <v>656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657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261051</v>
      </c>
      <c r="D14" s="58">
        <v>261524</v>
      </c>
      <c r="E14" s="58">
        <v>271339</v>
      </c>
      <c r="F14" s="58">
        <v>272096</v>
      </c>
      <c r="G14" s="58">
        <v>272853</v>
      </c>
      <c r="H14" s="58">
        <v>273611</v>
      </c>
      <c r="I14" s="58">
        <v>274368</v>
      </c>
      <c r="J14" s="58">
        <v>275125</v>
      </c>
      <c r="K14" s="58">
        <v>275598</v>
      </c>
      <c r="L14" s="58">
        <v>276071</v>
      </c>
      <c r="M14" s="58">
        <v>276544</v>
      </c>
      <c r="N14" s="58">
        <v>277017</v>
      </c>
      <c r="O14" s="2">
        <v>3267198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9016</v>
      </c>
      <c r="D16" s="58">
        <v>9033</v>
      </c>
      <c r="E16" s="58">
        <v>9049</v>
      </c>
      <c r="F16" s="58">
        <v>10575</v>
      </c>
      <c r="G16" s="58">
        <v>10601</v>
      </c>
      <c r="H16" s="58">
        <v>10627</v>
      </c>
      <c r="I16" s="58">
        <v>10654</v>
      </c>
      <c r="J16" s="58">
        <v>10680</v>
      </c>
      <c r="K16" s="58">
        <v>10696</v>
      </c>
      <c r="L16" s="58">
        <v>10712</v>
      </c>
      <c r="M16" s="58">
        <v>9229</v>
      </c>
      <c r="N16" s="58">
        <v>9245</v>
      </c>
      <c r="O16" s="2">
        <v>120118</v>
      </c>
    </row>
    <row r="17" spans="1:15" ht="11.25" x14ac:dyDescent="0.2">
      <c r="A17" s="42" t="s">
        <v>436</v>
      </c>
      <c r="B17" s="61" t="s">
        <v>57</v>
      </c>
      <c r="C17" s="58">
        <v>4152</v>
      </c>
      <c r="D17" s="58">
        <v>4159</v>
      </c>
      <c r="E17" s="58">
        <v>4167</v>
      </c>
      <c r="F17" s="58">
        <v>4179</v>
      </c>
      <c r="G17" s="58">
        <v>4191</v>
      </c>
      <c r="H17" s="58">
        <v>4203</v>
      </c>
      <c r="I17" s="58">
        <v>4215</v>
      </c>
      <c r="J17" s="58">
        <v>4227</v>
      </c>
      <c r="K17" s="58">
        <v>4234</v>
      </c>
      <c r="L17" s="58">
        <v>4242</v>
      </c>
      <c r="M17" s="58">
        <v>4249</v>
      </c>
      <c r="N17" s="58">
        <v>4257</v>
      </c>
      <c r="O17" s="2">
        <v>50473</v>
      </c>
    </row>
    <row r="18" spans="1:15" ht="11.25" x14ac:dyDescent="0.2">
      <c r="A18" s="10" t="s">
        <v>167</v>
      </c>
      <c r="B18" s="61" t="s">
        <v>363</v>
      </c>
      <c r="C18" s="58">
        <v>37</v>
      </c>
      <c r="D18" s="58">
        <v>37</v>
      </c>
      <c r="E18" s="58">
        <v>37</v>
      </c>
      <c r="F18" s="58">
        <v>37</v>
      </c>
      <c r="G18" s="58">
        <v>37</v>
      </c>
      <c r="H18" s="58">
        <v>38</v>
      </c>
      <c r="I18" s="58">
        <v>38</v>
      </c>
      <c r="J18" s="58">
        <v>38</v>
      </c>
      <c r="K18" s="58">
        <v>38</v>
      </c>
      <c r="L18" s="58">
        <v>38</v>
      </c>
      <c r="M18" s="58">
        <v>38</v>
      </c>
      <c r="N18" s="58">
        <v>38</v>
      </c>
      <c r="O18" s="2">
        <v>451</v>
      </c>
    </row>
    <row r="19" spans="1:15" ht="11.25" x14ac:dyDescent="0.2">
      <c r="A19" s="10" t="s">
        <v>166</v>
      </c>
      <c r="B19" s="61" t="s">
        <v>362</v>
      </c>
      <c r="C19" s="58">
        <v>1599</v>
      </c>
      <c r="D19" s="58">
        <v>1602</v>
      </c>
      <c r="E19" s="58">
        <v>1605</v>
      </c>
      <c r="F19" s="58">
        <v>1609</v>
      </c>
      <c r="G19" s="58">
        <v>1614</v>
      </c>
      <c r="H19" s="58">
        <v>1619</v>
      </c>
      <c r="I19" s="58">
        <v>1623</v>
      </c>
      <c r="J19" s="58">
        <v>1628</v>
      </c>
      <c r="K19" s="58">
        <v>1631</v>
      </c>
      <c r="L19" s="58">
        <v>1634</v>
      </c>
      <c r="M19" s="58">
        <v>1637</v>
      </c>
      <c r="N19" s="58">
        <v>1639</v>
      </c>
      <c r="O19" s="2">
        <v>19439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275855</v>
      </c>
      <c r="D22" s="15">
        <v>276355</v>
      </c>
      <c r="E22" s="15">
        <v>286197</v>
      </c>
      <c r="F22" s="15">
        <v>288496</v>
      </c>
      <c r="G22" s="15">
        <v>289296</v>
      </c>
      <c r="H22" s="15">
        <v>290098</v>
      </c>
      <c r="I22" s="15">
        <v>290898</v>
      </c>
      <c r="J22" s="15">
        <v>291698</v>
      </c>
      <c r="K22" s="15">
        <v>292197</v>
      </c>
      <c r="L22" s="15">
        <v>292697</v>
      </c>
      <c r="M22" s="15">
        <v>291697</v>
      </c>
      <c r="N22" s="15">
        <v>292196</v>
      </c>
      <c r="O22" s="15">
        <v>3457679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3000</v>
      </c>
      <c r="D26" s="58">
        <v>3000</v>
      </c>
      <c r="E26" s="58">
        <v>3300</v>
      </c>
      <c r="F26" s="58">
        <v>4500</v>
      </c>
      <c r="G26" s="58">
        <v>9000</v>
      </c>
      <c r="H26" s="58">
        <v>9000</v>
      </c>
      <c r="I26" s="58">
        <v>9000</v>
      </c>
      <c r="J26" s="58">
        <v>9000</v>
      </c>
      <c r="K26" s="58">
        <v>9000</v>
      </c>
      <c r="L26" s="58">
        <v>9000</v>
      </c>
      <c r="M26" s="58">
        <v>4000</v>
      </c>
      <c r="N26" s="58">
        <v>4000</v>
      </c>
      <c r="O26" s="2">
        <v>75800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658</v>
      </c>
      <c r="D28" s="58">
        <v>383</v>
      </c>
      <c r="E28" s="58">
        <v>600</v>
      </c>
      <c r="F28" s="58">
        <v>964</v>
      </c>
      <c r="G28" s="58">
        <v>880</v>
      </c>
      <c r="H28" s="58">
        <v>1005</v>
      </c>
      <c r="I28" s="58">
        <v>1587</v>
      </c>
      <c r="J28" s="58">
        <v>105</v>
      </c>
      <c r="K28" s="58">
        <v>2136</v>
      </c>
      <c r="L28" s="58">
        <v>287</v>
      </c>
      <c r="M28" s="58">
        <v>0</v>
      </c>
      <c r="N28" s="58">
        <v>0</v>
      </c>
      <c r="O28" s="2">
        <v>8604</v>
      </c>
    </row>
    <row r="29" spans="1:15" ht="11.25" x14ac:dyDescent="0.2">
      <c r="A29" s="10"/>
      <c r="B29" s="4" t="s">
        <v>2</v>
      </c>
      <c r="C29" s="15">
        <v>3658</v>
      </c>
      <c r="D29" s="15">
        <v>3383</v>
      </c>
      <c r="E29" s="15">
        <v>3900</v>
      </c>
      <c r="F29" s="15">
        <v>5464</v>
      </c>
      <c r="G29" s="15">
        <v>9880</v>
      </c>
      <c r="H29" s="15">
        <v>10005</v>
      </c>
      <c r="I29" s="15">
        <v>10587</v>
      </c>
      <c r="J29" s="15">
        <v>9105</v>
      </c>
      <c r="K29" s="15">
        <v>11136</v>
      </c>
      <c r="L29" s="15">
        <v>9287</v>
      </c>
      <c r="M29" s="15">
        <v>4000</v>
      </c>
      <c r="N29" s="15">
        <v>4000</v>
      </c>
      <c r="O29" s="15">
        <v>84404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279513</v>
      </c>
      <c r="D31" s="2">
        <v>279738</v>
      </c>
      <c r="E31" s="2">
        <v>290097</v>
      </c>
      <c r="F31" s="2">
        <v>293960</v>
      </c>
      <c r="G31" s="2">
        <v>299176</v>
      </c>
      <c r="H31" s="2">
        <v>300103</v>
      </c>
      <c r="I31" s="2">
        <v>301485</v>
      </c>
      <c r="J31" s="2">
        <v>300803</v>
      </c>
      <c r="K31" s="2">
        <v>303333</v>
      </c>
      <c r="L31" s="2">
        <v>301984</v>
      </c>
      <c r="M31" s="2">
        <v>295697</v>
      </c>
      <c r="N31" s="2">
        <v>296196</v>
      </c>
      <c r="O31" s="2">
        <v>3542083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-250</v>
      </c>
      <c r="D35" s="58">
        <v>-250</v>
      </c>
      <c r="E35" s="58">
        <v>-250</v>
      </c>
      <c r="F35" s="58">
        <v>-250</v>
      </c>
      <c r="G35" s="58">
        <v>-250</v>
      </c>
      <c r="H35" s="58">
        <v>-250</v>
      </c>
      <c r="I35" s="58">
        <v>-250</v>
      </c>
      <c r="J35" s="58">
        <v>-250</v>
      </c>
      <c r="K35" s="58">
        <v>-250</v>
      </c>
      <c r="L35" s="58">
        <v>-250</v>
      </c>
      <c r="M35" s="58">
        <v>-250</v>
      </c>
      <c r="N35" s="58">
        <v>-250</v>
      </c>
      <c r="O35" s="2">
        <v>-3000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-98</v>
      </c>
      <c r="D37" s="58">
        <v>-90</v>
      </c>
      <c r="E37" s="58">
        <v>-152</v>
      </c>
      <c r="F37" s="58">
        <v>-158</v>
      </c>
      <c r="G37" s="58">
        <v>-155</v>
      </c>
      <c r="H37" s="58">
        <v>-146</v>
      </c>
      <c r="I37" s="58">
        <v>-28</v>
      </c>
      <c r="J37" s="58">
        <v>-42</v>
      </c>
      <c r="K37" s="58">
        <v>-67</v>
      </c>
      <c r="L37" s="58">
        <v>-51</v>
      </c>
      <c r="M37" s="58">
        <v>-150</v>
      </c>
      <c r="N37" s="58">
        <v>-150</v>
      </c>
      <c r="O37" s="2">
        <v>-1287</v>
      </c>
    </row>
    <row r="38" spans="1:15" ht="11.25" x14ac:dyDescent="0.2">
      <c r="A38" s="10" t="s">
        <v>170</v>
      </c>
      <c r="B38" s="62" t="s">
        <v>6</v>
      </c>
      <c r="C38" s="58">
        <v>-381</v>
      </c>
      <c r="D38" s="58">
        <v>-335</v>
      </c>
      <c r="E38" s="58">
        <v>-479</v>
      </c>
      <c r="F38" s="58">
        <v>-287</v>
      </c>
      <c r="G38" s="58">
        <v>-290</v>
      </c>
      <c r="H38" s="58">
        <v>-251</v>
      </c>
      <c r="I38" s="58">
        <v>-445</v>
      </c>
      <c r="J38" s="58">
        <v>-425</v>
      </c>
      <c r="K38" s="58">
        <v>-485</v>
      </c>
      <c r="L38" s="58">
        <v>-263</v>
      </c>
      <c r="M38" s="58">
        <v>-500</v>
      </c>
      <c r="N38" s="58">
        <v>-500</v>
      </c>
      <c r="O38" s="2">
        <v>-4641</v>
      </c>
    </row>
    <row r="39" spans="1:15" ht="11.25" x14ac:dyDescent="0.2">
      <c r="A39" s="10"/>
      <c r="B39" s="62" t="s">
        <v>7</v>
      </c>
      <c r="C39" s="15">
        <v>-729</v>
      </c>
      <c r="D39" s="15">
        <v>-675</v>
      </c>
      <c r="E39" s="15">
        <v>-881</v>
      </c>
      <c r="F39" s="15">
        <v>-695</v>
      </c>
      <c r="G39" s="15">
        <v>-695</v>
      </c>
      <c r="H39" s="15">
        <v>-647</v>
      </c>
      <c r="I39" s="15">
        <v>-723</v>
      </c>
      <c r="J39" s="15">
        <v>-717</v>
      </c>
      <c r="K39" s="15">
        <v>-802</v>
      </c>
      <c r="L39" s="15">
        <v>-564</v>
      </c>
      <c r="M39" s="15">
        <v>-900</v>
      </c>
      <c r="N39" s="15">
        <v>-900</v>
      </c>
      <c r="O39" s="15">
        <v>-8928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278784</v>
      </c>
      <c r="D41" s="15">
        <v>279063</v>
      </c>
      <c r="E41" s="15">
        <v>289216</v>
      </c>
      <c r="F41" s="15">
        <v>293265</v>
      </c>
      <c r="G41" s="15">
        <v>298481</v>
      </c>
      <c r="H41" s="15">
        <v>299456</v>
      </c>
      <c r="I41" s="15">
        <v>300762</v>
      </c>
      <c r="J41" s="15">
        <v>300086</v>
      </c>
      <c r="K41" s="15">
        <v>302531</v>
      </c>
      <c r="L41" s="15">
        <v>301420</v>
      </c>
      <c r="M41" s="15">
        <v>294797</v>
      </c>
      <c r="N41" s="15">
        <v>295296</v>
      </c>
      <c r="O41" s="15">
        <v>3533155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100</v>
      </c>
      <c r="D47" s="58">
        <v>100</v>
      </c>
      <c r="E47" s="58">
        <v>100</v>
      </c>
      <c r="F47" s="58">
        <v>100</v>
      </c>
      <c r="G47" s="58">
        <v>100</v>
      </c>
      <c r="H47" s="58">
        <v>100</v>
      </c>
      <c r="I47" s="58">
        <v>100</v>
      </c>
      <c r="J47" s="58">
        <v>100</v>
      </c>
      <c r="K47" s="58">
        <v>100</v>
      </c>
      <c r="L47" s="58">
        <v>100</v>
      </c>
      <c r="M47" s="58">
        <v>100</v>
      </c>
      <c r="N47" s="58">
        <v>100</v>
      </c>
      <c r="O47" s="2">
        <v>1200</v>
      </c>
    </row>
    <row r="48" spans="1:15" ht="11.25" x14ac:dyDescent="0.2">
      <c r="A48" s="42" t="s">
        <v>398</v>
      </c>
      <c r="B48" s="62" t="s">
        <v>395</v>
      </c>
      <c r="C48" s="58">
        <v>3000</v>
      </c>
      <c r="D48" s="58">
        <v>3000</v>
      </c>
      <c r="E48" s="58">
        <v>3000</v>
      </c>
      <c r="F48" s="58">
        <v>3000</v>
      </c>
      <c r="G48" s="58">
        <v>8000</v>
      </c>
      <c r="H48" s="58">
        <v>8000</v>
      </c>
      <c r="I48" s="58">
        <v>8000</v>
      </c>
      <c r="J48" s="58">
        <v>8000</v>
      </c>
      <c r="K48" s="58">
        <v>8000</v>
      </c>
      <c r="L48" s="58">
        <v>3000</v>
      </c>
      <c r="M48" s="58">
        <v>3000</v>
      </c>
      <c r="N48" s="58">
        <v>3000</v>
      </c>
      <c r="O48" s="2">
        <v>61000</v>
      </c>
    </row>
    <row r="49" spans="1:15" ht="11.25" x14ac:dyDescent="0.2">
      <c r="A49" s="42" t="s">
        <v>397</v>
      </c>
      <c r="B49" s="62" t="s">
        <v>396</v>
      </c>
      <c r="C49" s="58">
        <v>25000</v>
      </c>
      <c r="D49" s="58">
        <v>45000</v>
      </c>
      <c r="E49" s="58">
        <v>30000</v>
      </c>
      <c r="F49" s="58">
        <v>56715</v>
      </c>
      <c r="G49" s="58">
        <v>111715</v>
      </c>
      <c r="H49" s="58">
        <v>98715</v>
      </c>
      <c r="I49" s="58">
        <v>92715</v>
      </c>
      <c r="J49" s="58">
        <v>96715</v>
      </c>
      <c r="K49" s="58">
        <v>81715</v>
      </c>
      <c r="L49" s="58">
        <v>60000</v>
      </c>
      <c r="M49" s="58">
        <v>35000</v>
      </c>
      <c r="N49" s="58">
        <v>35000</v>
      </c>
      <c r="O49" s="2">
        <v>768287</v>
      </c>
    </row>
    <row r="50" spans="1:15" ht="11.25" x14ac:dyDescent="0.2">
      <c r="A50" s="10" t="s">
        <v>178</v>
      </c>
      <c r="B50" s="62" t="s">
        <v>10</v>
      </c>
      <c r="C50" s="58">
        <v>4000</v>
      </c>
      <c r="D50" s="58">
        <v>4000</v>
      </c>
      <c r="E50" s="58">
        <v>4000</v>
      </c>
      <c r="F50" s="58">
        <v>55000</v>
      </c>
      <c r="G50" s="58">
        <v>10000</v>
      </c>
      <c r="H50" s="58">
        <v>4000</v>
      </c>
      <c r="I50" s="58">
        <v>7000</v>
      </c>
      <c r="J50" s="58">
        <v>7000</v>
      </c>
      <c r="K50" s="58">
        <v>4000</v>
      </c>
      <c r="L50" s="58">
        <v>7000</v>
      </c>
      <c r="M50" s="58">
        <v>4000</v>
      </c>
      <c r="N50" s="58">
        <v>4000</v>
      </c>
      <c r="O50" s="2">
        <v>114000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32100</v>
      </c>
      <c r="D52" s="59">
        <v>52100</v>
      </c>
      <c r="E52" s="59">
        <v>37100</v>
      </c>
      <c r="F52" s="59">
        <v>114815</v>
      </c>
      <c r="G52" s="59">
        <v>129815</v>
      </c>
      <c r="H52" s="59">
        <v>110815</v>
      </c>
      <c r="I52" s="59">
        <v>107815</v>
      </c>
      <c r="J52" s="59">
        <v>111815</v>
      </c>
      <c r="K52" s="59">
        <v>93815</v>
      </c>
      <c r="L52" s="59">
        <v>70100</v>
      </c>
      <c r="M52" s="59">
        <v>42100</v>
      </c>
      <c r="N52" s="59">
        <v>42100</v>
      </c>
      <c r="O52" s="15">
        <v>944487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310884</v>
      </c>
      <c r="D54" s="17">
        <v>331163</v>
      </c>
      <c r="E54" s="17">
        <v>326316</v>
      </c>
      <c r="F54" s="17">
        <v>408080</v>
      </c>
      <c r="G54" s="17">
        <v>428296</v>
      </c>
      <c r="H54" s="17">
        <v>410271</v>
      </c>
      <c r="I54" s="17">
        <v>408577</v>
      </c>
      <c r="J54" s="17">
        <v>411901</v>
      </c>
      <c r="K54" s="17">
        <v>396346</v>
      </c>
      <c r="L54" s="17">
        <v>371520</v>
      </c>
      <c r="M54" s="17">
        <v>336897</v>
      </c>
      <c r="N54" s="17">
        <v>337396</v>
      </c>
      <c r="O54" s="17">
        <v>4477642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310884</v>
      </c>
      <c r="D67" s="15">
        <v>331163</v>
      </c>
      <c r="E67" s="15">
        <v>326316</v>
      </c>
      <c r="F67" s="15">
        <v>408080</v>
      </c>
      <c r="G67" s="15">
        <v>428296</v>
      </c>
      <c r="H67" s="15">
        <v>410271</v>
      </c>
      <c r="I67" s="15">
        <v>408577</v>
      </c>
      <c r="J67" s="15">
        <v>411901</v>
      </c>
      <c r="K67" s="15">
        <v>396346</v>
      </c>
      <c r="L67" s="15">
        <v>371520</v>
      </c>
      <c r="M67" s="15">
        <v>336897</v>
      </c>
      <c r="N67" s="15">
        <v>337396</v>
      </c>
      <c r="O67" s="15">
        <v>4477642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7088</v>
      </c>
      <c r="D76" s="58">
        <v>6443</v>
      </c>
      <c r="E76" s="58">
        <v>7265</v>
      </c>
      <c r="F76" s="58">
        <v>7265</v>
      </c>
      <c r="G76" s="58">
        <v>6935</v>
      </c>
      <c r="H76" s="58">
        <v>7265</v>
      </c>
      <c r="I76" s="58">
        <v>7595</v>
      </c>
      <c r="J76" s="58">
        <v>6935</v>
      </c>
      <c r="K76" s="58">
        <v>7265</v>
      </c>
      <c r="L76" s="58">
        <v>7265</v>
      </c>
      <c r="M76" s="58">
        <v>6935</v>
      </c>
      <c r="N76" s="58">
        <v>7595</v>
      </c>
      <c r="O76" s="2">
        <v>85851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7088</v>
      </c>
      <c r="D79" s="15">
        <v>6443</v>
      </c>
      <c r="E79" s="15">
        <v>7265</v>
      </c>
      <c r="F79" s="15">
        <v>7265</v>
      </c>
      <c r="G79" s="15">
        <v>6935</v>
      </c>
      <c r="H79" s="15">
        <v>7265</v>
      </c>
      <c r="I79" s="15">
        <v>7595</v>
      </c>
      <c r="J79" s="15">
        <v>6935</v>
      </c>
      <c r="K79" s="15">
        <v>7265</v>
      </c>
      <c r="L79" s="15">
        <v>7265</v>
      </c>
      <c r="M79" s="15">
        <v>6935</v>
      </c>
      <c r="N79" s="15">
        <v>7595</v>
      </c>
      <c r="O79" s="15">
        <v>85851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2443</v>
      </c>
      <c r="D82" s="58">
        <v>2443</v>
      </c>
      <c r="E82" s="58">
        <v>2443</v>
      </c>
      <c r="F82" s="58">
        <v>2443</v>
      </c>
      <c r="G82" s="58">
        <v>2443</v>
      </c>
      <c r="H82" s="58">
        <v>2443</v>
      </c>
      <c r="I82" s="58">
        <v>2443</v>
      </c>
      <c r="J82" s="58">
        <v>2443</v>
      </c>
      <c r="K82" s="58">
        <v>2443</v>
      </c>
      <c r="L82" s="58">
        <v>2443</v>
      </c>
      <c r="M82" s="58">
        <v>2443</v>
      </c>
      <c r="N82" s="58">
        <v>2443</v>
      </c>
      <c r="O82" s="2">
        <v>29316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2818</v>
      </c>
      <c r="D84" s="15">
        <v>2818</v>
      </c>
      <c r="E84" s="15">
        <v>2818</v>
      </c>
      <c r="F84" s="15">
        <v>2818</v>
      </c>
      <c r="G84" s="15">
        <v>2818</v>
      </c>
      <c r="H84" s="15">
        <v>2818</v>
      </c>
      <c r="I84" s="15">
        <v>2818</v>
      </c>
      <c r="J84" s="15">
        <v>2818</v>
      </c>
      <c r="K84" s="15">
        <v>2818</v>
      </c>
      <c r="L84" s="15">
        <v>2818</v>
      </c>
      <c r="M84" s="15">
        <v>2818</v>
      </c>
      <c r="N84" s="15">
        <v>2818</v>
      </c>
      <c r="O84" s="15">
        <v>33816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3828</v>
      </c>
      <c r="D86" s="58">
        <v>3480</v>
      </c>
      <c r="E86" s="58">
        <v>3924</v>
      </c>
      <c r="F86" s="58">
        <v>3924</v>
      </c>
      <c r="G86" s="58">
        <v>3745</v>
      </c>
      <c r="H86" s="58">
        <v>3924</v>
      </c>
      <c r="I86" s="58">
        <v>4102</v>
      </c>
      <c r="J86" s="58">
        <v>3745</v>
      </c>
      <c r="K86" s="58">
        <v>3924</v>
      </c>
      <c r="L86" s="58">
        <v>3924</v>
      </c>
      <c r="M86" s="58">
        <v>3745</v>
      </c>
      <c r="N86" s="58">
        <v>4102</v>
      </c>
      <c r="O86" s="2">
        <v>46367</v>
      </c>
    </row>
    <row r="87" spans="1:15" ht="11.25" x14ac:dyDescent="0.2">
      <c r="A87" s="10" t="s">
        <v>228</v>
      </c>
      <c r="B87" s="62" t="s">
        <v>28</v>
      </c>
      <c r="C87" s="58">
        <v>141</v>
      </c>
      <c r="D87" s="58">
        <v>141</v>
      </c>
      <c r="E87" s="58">
        <v>156</v>
      </c>
      <c r="F87" s="58">
        <v>156</v>
      </c>
      <c r="G87" s="58">
        <v>171</v>
      </c>
      <c r="H87" s="58">
        <v>141</v>
      </c>
      <c r="I87" s="58">
        <v>141</v>
      </c>
      <c r="J87" s="58">
        <v>152</v>
      </c>
      <c r="K87" s="58">
        <v>141</v>
      </c>
      <c r="L87" s="58">
        <v>156</v>
      </c>
      <c r="M87" s="58">
        <v>143</v>
      </c>
      <c r="N87" s="58">
        <v>143</v>
      </c>
      <c r="O87" s="2">
        <v>1782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300</v>
      </c>
      <c r="F88" s="58">
        <v>300</v>
      </c>
      <c r="G88" s="58">
        <v>600</v>
      </c>
      <c r="H88" s="58">
        <v>0</v>
      </c>
      <c r="I88" s="58">
        <v>0</v>
      </c>
      <c r="J88" s="58">
        <v>225</v>
      </c>
      <c r="K88" s="58">
        <v>0</v>
      </c>
      <c r="L88" s="58">
        <v>300</v>
      </c>
      <c r="M88" s="58">
        <v>39</v>
      </c>
      <c r="N88" s="58">
        <v>39</v>
      </c>
      <c r="O88" s="2">
        <v>1803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3969</v>
      </c>
      <c r="D90" s="15">
        <v>3621</v>
      </c>
      <c r="E90" s="15">
        <v>4380</v>
      </c>
      <c r="F90" s="15">
        <v>4380</v>
      </c>
      <c r="G90" s="15">
        <v>4516</v>
      </c>
      <c r="H90" s="15">
        <v>4065</v>
      </c>
      <c r="I90" s="15">
        <v>4243</v>
      </c>
      <c r="J90" s="15">
        <v>4122</v>
      </c>
      <c r="K90" s="15">
        <v>4065</v>
      </c>
      <c r="L90" s="15">
        <v>4380</v>
      </c>
      <c r="M90" s="15">
        <v>3927</v>
      </c>
      <c r="N90" s="15">
        <v>4284</v>
      </c>
      <c r="O90" s="15">
        <v>49952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13875</v>
      </c>
      <c r="D92" s="17">
        <v>12882</v>
      </c>
      <c r="E92" s="17">
        <v>14463</v>
      </c>
      <c r="F92" s="17">
        <v>14463</v>
      </c>
      <c r="G92" s="17">
        <v>14269</v>
      </c>
      <c r="H92" s="17">
        <v>14148</v>
      </c>
      <c r="I92" s="17">
        <v>14656</v>
      </c>
      <c r="J92" s="17">
        <v>13875</v>
      </c>
      <c r="K92" s="17">
        <v>14148</v>
      </c>
      <c r="L92" s="17">
        <v>14463</v>
      </c>
      <c r="M92" s="17">
        <v>13680</v>
      </c>
      <c r="N92" s="17">
        <v>14697</v>
      </c>
      <c r="O92" s="17">
        <v>169619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4041</v>
      </c>
      <c r="D99" s="58">
        <v>4305</v>
      </c>
      <c r="E99" s="58">
        <v>4242</v>
      </c>
      <c r="F99" s="58">
        <v>5305</v>
      </c>
      <c r="G99" s="58">
        <v>5568</v>
      </c>
      <c r="H99" s="58">
        <v>5334</v>
      </c>
      <c r="I99" s="58">
        <v>5311</v>
      </c>
      <c r="J99" s="58">
        <v>5355</v>
      </c>
      <c r="K99" s="58">
        <v>5152</v>
      </c>
      <c r="L99" s="58">
        <v>4830</v>
      </c>
      <c r="M99" s="58">
        <v>4380</v>
      </c>
      <c r="N99" s="58">
        <v>4386</v>
      </c>
      <c r="O99" s="2">
        <v>58209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4041</v>
      </c>
      <c r="D101" s="15">
        <v>4305</v>
      </c>
      <c r="E101" s="15">
        <v>4242</v>
      </c>
      <c r="F101" s="15">
        <v>5305</v>
      </c>
      <c r="G101" s="15">
        <v>5568</v>
      </c>
      <c r="H101" s="15">
        <v>5334</v>
      </c>
      <c r="I101" s="15">
        <v>5311</v>
      </c>
      <c r="J101" s="15">
        <v>5355</v>
      </c>
      <c r="K101" s="15">
        <v>5152</v>
      </c>
      <c r="L101" s="15">
        <v>4830</v>
      </c>
      <c r="M101" s="15">
        <v>4380</v>
      </c>
      <c r="N101" s="15">
        <v>4386</v>
      </c>
      <c r="O101" s="15">
        <v>58209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51203</v>
      </c>
      <c r="D103" s="58">
        <v>46548</v>
      </c>
      <c r="E103" s="58">
        <v>55780</v>
      </c>
      <c r="F103" s="58">
        <v>55780</v>
      </c>
      <c r="G103" s="58">
        <v>53245</v>
      </c>
      <c r="H103" s="58">
        <v>55780</v>
      </c>
      <c r="I103" s="58">
        <v>58315</v>
      </c>
      <c r="J103" s="58">
        <v>53245</v>
      </c>
      <c r="K103" s="58">
        <v>55780</v>
      </c>
      <c r="L103" s="58">
        <v>55780</v>
      </c>
      <c r="M103" s="58">
        <v>49969</v>
      </c>
      <c r="N103" s="58">
        <v>54727</v>
      </c>
      <c r="O103" s="2">
        <v>646152</v>
      </c>
    </row>
    <row r="104" spans="1:15" ht="11.25" x14ac:dyDescent="0.2">
      <c r="A104" s="10" t="s">
        <v>197</v>
      </c>
      <c r="B104" s="62" t="s">
        <v>482</v>
      </c>
      <c r="C104" s="58">
        <v>19192</v>
      </c>
      <c r="D104" s="58">
        <v>31654</v>
      </c>
      <c r="E104" s="58">
        <v>26123</v>
      </c>
      <c r="F104" s="58">
        <v>30036</v>
      </c>
      <c r="G104" s="58">
        <v>38290</v>
      </c>
      <c r="H104" s="58">
        <v>35172</v>
      </c>
      <c r="I104" s="58">
        <v>36332</v>
      </c>
      <c r="J104" s="58">
        <v>34217</v>
      </c>
      <c r="K104" s="58">
        <v>36377</v>
      </c>
      <c r="L104" s="58">
        <v>30448</v>
      </c>
      <c r="M104" s="58">
        <v>31598</v>
      </c>
      <c r="N104" s="58">
        <v>31536</v>
      </c>
      <c r="O104" s="2">
        <v>380975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1294</v>
      </c>
      <c r="D106" s="58">
        <v>1930</v>
      </c>
      <c r="E106" s="58">
        <v>1651</v>
      </c>
      <c r="F106" s="58">
        <v>1899</v>
      </c>
      <c r="G106" s="58">
        <v>2325</v>
      </c>
      <c r="H106" s="58">
        <v>2158</v>
      </c>
      <c r="I106" s="58">
        <v>2215</v>
      </c>
      <c r="J106" s="58">
        <v>2111</v>
      </c>
      <c r="K106" s="58">
        <v>2209</v>
      </c>
      <c r="L106" s="58">
        <v>1896</v>
      </c>
      <c r="M106" s="58">
        <v>1931</v>
      </c>
      <c r="N106" s="58">
        <v>1928</v>
      </c>
      <c r="O106" s="2">
        <v>23547</v>
      </c>
    </row>
    <row r="107" spans="1:15" ht="11.25" x14ac:dyDescent="0.2">
      <c r="A107" s="10" t="s">
        <v>195</v>
      </c>
      <c r="B107" s="62" t="s">
        <v>36</v>
      </c>
      <c r="C107" s="58">
        <v>2647</v>
      </c>
      <c r="D107" s="58">
        <v>2647</v>
      </c>
      <c r="E107" s="58">
        <v>2647</v>
      </c>
      <c r="F107" s="58">
        <v>2647</v>
      </c>
      <c r="G107" s="58">
        <v>2647</v>
      </c>
      <c r="H107" s="58">
        <v>2647</v>
      </c>
      <c r="I107" s="58">
        <v>2647</v>
      </c>
      <c r="J107" s="58">
        <v>2647</v>
      </c>
      <c r="K107" s="58">
        <v>2647</v>
      </c>
      <c r="L107" s="58">
        <v>2647</v>
      </c>
      <c r="M107" s="58">
        <v>2647</v>
      </c>
      <c r="N107" s="58">
        <v>2647</v>
      </c>
      <c r="O107" s="2">
        <v>31764</v>
      </c>
    </row>
    <row r="108" spans="1:15" ht="11.25" x14ac:dyDescent="0.2">
      <c r="A108" s="10"/>
      <c r="B108" s="4" t="s">
        <v>529</v>
      </c>
      <c r="C108" s="15">
        <v>74336</v>
      </c>
      <c r="D108" s="15">
        <v>82779</v>
      </c>
      <c r="E108" s="15">
        <v>86201</v>
      </c>
      <c r="F108" s="15">
        <v>90362</v>
      </c>
      <c r="G108" s="15">
        <v>96507</v>
      </c>
      <c r="H108" s="15">
        <v>95757</v>
      </c>
      <c r="I108" s="15">
        <v>99509</v>
      </c>
      <c r="J108" s="15">
        <v>92220</v>
      </c>
      <c r="K108" s="15">
        <v>97013</v>
      </c>
      <c r="L108" s="15">
        <v>90771</v>
      </c>
      <c r="M108" s="15">
        <v>86145</v>
      </c>
      <c r="N108" s="15">
        <v>90838</v>
      </c>
      <c r="O108" s="15">
        <v>1082438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6174</v>
      </c>
      <c r="D110" s="58">
        <v>5613</v>
      </c>
      <c r="E110" s="58">
        <v>6328</v>
      </c>
      <c r="F110" s="58">
        <v>6328</v>
      </c>
      <c r="G110" s="58">
        <v>6041</v>
      </c>
      <c r="H110" s="58">
        <v>6328</v>
      </c>
      <c r="I110" s="58">
        <v>6616</v>
      </c>
      <c r="J110" s="58">
        <v>6041</v>
      </c>
      <c r="K110" s="58">
        <v>6328</v>
      </c>
      <c r="L110" s="58">
        <v>6328</v>
      </c>
      <c r="M110" s="58">
        <v>6041</v>
      </c>
      <c r="N110" s="58">
        <v>6616</v>
      </c>
      <c r="O110" s="2">
        <v>74782</v>
      </c>
    </row>
    <row r="111" spans="1:15" ht="11.25" x14ac:dyDescent="0.2">
      <c r="A111" s="10" t="s">
        <v>201</v>
      </c>
      <c r="B111" s="62" t="s">
        <v>38</v>
      </c>
      <c r="C111" s="58">
        <v>1520</v>
      </c>
      <c r="D111" s="58">
        <v>1520</v>
      </c>
      <c r="E111" s="58">
        <v>1520</v>
      </c>
      <c r="F111" s="58">
        <v>1520</v>
      </c>
      <c r="G111" s="58">
        <v>1520</v>
      </c>
      <c r="H111" s="58">
        <v>1520</v>
      </c>
      <c r="I111" s="58">
        <v>1520</v>
      </c>
      <c r="J111" s="58">
        <v>1520</v>
      </c>
      <c r="K111" s="58">
        <v>1520</v>
      </c>
      <c r="L111" s="58">
        <v>1520</v>
      </c>
      <c r="M111" s="58">
        <v>1520</v>
      </c>
      <c r="N111" s="58">
        <v>1520</v>
      </c>
      <c r="O111" s="2">
        <v>18240</v>
      </c>
    </row>
    <row r="112" spans="1:15" ht="11.25" x14ac:dyDescent="0.2">
      <c r="A112" s="10"/>
      <c r="B112" s="4" t="s">
        <v>39</v>
      </c>
      <c r="C112" s="15">
        <v>82030</v>
      </c>
      <c r="D112" s="15">
        <v>89912</v>
      </c>
      <c r="E112" s="15">
        <v>94049</v>
      </c>
      <c r="F112" s="15">
        <v>98210</v>
      </c>
      <c r="G112" s="15">
        <v>104068</v>
      </c>
      <c r="H112" s="15">
        <v>103605</v>
      </c>
      <c r="I112" s="15">
        <v>107645</v>
      </c>
      <c r="J112" s="15">
        <v>99781</v>
      </c>
      <c r="K112" s="15">
        <v>104861</v>
      </c>
      <c r="L112" s="15">
        <v>98619</v>
      </c>
      <c r="M112" s="15">
        <v>93706</v>
      </c>
      <c r="N112" s="15">
        <v>98974</v>
      </c>
      <c r="O112" s="15">
        <v>1175460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99946</v>
      </c>
      <c r="D114" s="20">
        <v>107099</v>
      </c>
      <c r="E114" s="20">
        <v>112754</v>
      </c>
      <c r="F114" s="20">
        <v>117978</v>
      </c>
      <c r="G114" s="20">
        <v>123905</v>
      </c>
      <c r="H114" s="20">
        <v>123087</v>
      </c>
      <c r="I114" s="20">
        <v>127612</v>
      </c>
      <c r="J114" s="20">
        <v>119011</v>
      </c>
      <c r="K114" s="20">
        <v>124161</v>
      </c>
      <c r="L114" s="20">
        <v>117912</v>
      </c>
      <c r="M114" s="20">
        <v>111766</v>
      </c>
      <c r="N114" s="20">
        <v>118057</v>
      </c>
      <c r="O114" s="20">
        <v>1403288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12224</v>
      </c>
      <c r="D118" s="58">
        <v>8450</v>
      </c>
      <c r="E118" s="58">
        <v>11034</v>
      </c>
      <c r="F118" s="58">
        <v>10972</v>
      </c>
      <c r="G118" s="58">
        <v>11911</v>
      </c>
      <c r="H118" s="58">
        <v>11815</v>
      </c>
      <c r="I118" s="58">
        <v>11585</v>
      </c>
      <c r="J118" s="58">
        <v>11488</v>
      </c>
      <c r="K118" s="58">
        <v>9507</v>
      </c>
      <c r="L118" s="58">
        <v>8103</v>
      </c>
      <c r="M118" s="58">
        <v>8421</v>
      </c>
      <c r="N118" s="58">
        <v>8294</v>
      </c>
      <c r="O118" s="2">
        <v>123804</v>
      </c>
    </row>
    <row r="119" spans="1:15" ht="11.25" customHeight="1" x14ac:dyDescent="0.2">
      <c r="A119" s="10" t="s">
        <v>250</v>
      </c>
      <c r="B119" s="62" t="s">
        <v>43</v>
      </c>
      <c r="C119" s="58">
        <v>6315</v>
      </c>
      <c r="D119" s="58">
        <v>6215</v>
      </c>
      <c r="E119" s="58">
        <v>6445</v>
      </c>
      <c r="F119" s="58">
        <v>8011</v>
      </c>
      <c r="G119" s="58">
        <v>7525</v>
      </c>
      <c r="H119" s="58">
        <v>8504</v>
      </c>
      <c r="I119" s="58">
        <v>7166</v>
      </c>
      <c r="J119" s="58">
        <v>8521</v>
      </c>
      <c r="K119" s="58">
        <v>8295</v>
      </c>
      <c r="L119" s="58">
        <v>8354</v>
      </c>
      <c r="M119" s="58">
        <v>8200</v>
      </c>
      <c r="N119" s="58">
        <v>7540</v>
      </c>
      <c r="O119" s="2">
        <v>91091</v>
      </c>
    </row>
    <row r="120" spans="1:15" ht="11.25" x14ac:dyDescent="0.2">
      <c r="A120" s="10" t="s">
        <v>251</v>
      </c>
      <c r="B120" s="62" t="s">
        <v>44</v>
      </c>
      <c r="C120" s="58">
        <v>-488</v>
      </c>
      <c r="D120" s="58">
        <v>-488</v>
      </c>
      <c r="E120" s="58">
        <v>-488</v>
      </c>
      <c r="F120" s="58">
        <v>-488</v>
      </c>
      <c r="G120" s="58">
        <v>-488</v>
      </c>
      <c r="H120" s="58">
        <v>-488</v>
      </c>
      <c r="I120" s="58">
        <v>-488</v>
      </c>
      <c r="J120" s="58">
        <v>-488</v>
      </c>
      <c r="K120" s="58">
        <v>-488</v>
      </c>
      <c r="L120" s="58">
        <v>-488</v>
      </c>
      <c r="M120" s="58">
        <v>-488</v>
      </c>
      <c r="N120" s="58">
        <v>-488</v>
      </c>
      <c r="O120" s="2">
        <v>-5856</v>
      </c>
    </row>
    <row r="121" spans="1:15" ht="11.25" x14ac:dyDescent="0.2">
      <c r="A121" s="10" t="s">
        <v>213</v>
      </c>
      <c r="B121" s="62" t="s">
        <v>45</v>
      </c>
      <c r="C121" s="58">
        <v>1509</v>
      </c>
      <c r="D121" s="58">
        <v>786</v>
      </c>
      <c r="E121" s="58">
        <v>1622</v>
      </c>
      <c r="F121" s="58">
        <v>64</v>
      </c>
      <c r="G121" s="58">
        <v>1098</v>
      </c>
      <c r="H121" s="58">
        <v>1496</v>
      </c>
      <c r="I121" s="58">
        <v>1912</v>
      </c>
      <c r="J121" s="58">
        <v>583</v>
      </c>
      <c r="K121" s="58">
        <v>246</v>
      </c>
      <c r="L121" s="58">
        <v>1578</v>
      </c>
      <c r="M121" s="58">
        <v>932</v>
      </c>
      <c r="N121" s="58">
        <v>0</v>
      </c>
      <c r="O121" s="2">
        <v>11826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447</v>
      </c>
      <c r="D123" s="58">
        <v>466</v>
      </c>
      <c r="E123" s="58">
        <v>546</v>
      </c>
      <c r="F123" s="58">
        <v>1594</v>
      </c>
      <c r="G123" s="58">
        <v>519</v>
      </c>
      <c r="H123" s="58">
        <v>723</v>
      </c>
      <c r="I123" s="58">
        <v>267</v>
      </c>
      <c r="J123" s="58">
        <v>269</v>
      </c>
      <c r="K123" s="58">
        <v>540</v>
      </c>
      <c r="L123" s="58">
        <v>180</v>
      </c>
      <c r="M123" s="58">
        <v>0</v>
      </c>
      <c r="N123" s="58">
        <v>0</v>
      </c>
      <c r="O123" s="2">
        <v>5551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81</v>
      </c>
      <c r="F124" s="58">
        <v>750</v>
      </c>
      <c r="G124" s="58">
        <v>750</v>
      </c>
      <c r="H124" s="58">
        <v>0</v>
      </c>
      <c r="I124" s="58">
        <v>0</v>
      </c>
      <c r="J124" s="58">
        <v>0</v>
      </c>
      <c r="K124" s="58">
        <v>0</v>
      </c>
      <c r="L124" s="58">
        <v>791</v>
      </c>
      <c r="M124" s="58">
        <v>0</v>
      </c>
      <c r="N124" s="58">
        <v>0</v>
      </c>
      <c r="O124" s="2">
        <v>2372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435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527</v>
      </c>
      <c r="J126" s="58">
        <v>0</v>
      </c>
      <c r="K126" s="58">
        <v>0</v>
      </c>
      <c r="L126" s="58">
        <v>0</v>
      </c>
      <c r="M126" s="58">
        <v>25</v>
      </c>
      <c r="N126" s="58">
        <v>925</v>
      </c>
      <c r="O126" s="2">
        <v>1912</v>
      </c>
    </row>
    <row r="127" spans="1:15" ht="11.25" x14ac:dyDescent="0.2">
      <c r="A127" s="10"/>
      <c r="B127" s="4" t="s">
        <v>455</v>
      </c>
      <c r="C127" s="15">
        <v>20442</v>
      </c>
      <c r="D127" s="15">
        <v>15429</v>
      </c>
      <c r="E127" s="15">
        <v>19240</v>
      </c>
      <c r="F127" s="15">
        <v>20903</v>
      </c>
      <c r="G127" s="15">
        <v>21315</v>
      </c>
      <c r="H127" s="15">
        <v>22050</v>
      </c>
      <c r="I127" s="15">
        <v>20969</v>
      </c>
      <c r="J127" s="15">
        <v>20373</v>
      </c>
      <c r="K127" s="15">
        <v>18100</v>
      </c>
      <c r="L127" s="15">
        <v>18518</v>
      </c>
      <c r="M127" s="15">
        <v>17090</v>
      </c>
      <c r="N127" s="15">
        <v>16271</v>
      </c>
      <c r="O127" s="15">
        <v>230700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120388</v>
      </c>
      <c r="D129" s="20">
        <v>122528</v>
      </c>
      <c r="E129" s="20">
        <v>131994</v>
      </c>
      <c r="F129" s="20">
        <v>138881</v>
      </c>
      <c r="G129" s="20">
        <v>145220</v>
      </c>
      <c r="H129" s="20">
        <v>145137</v>
      </c>
      <c r="I129" s="20">
        <v>148581</v>
      </c>
      <c r="J129" s="20">
        <v>139384</v>
      </c>
      <c r="K129" s="20">
        <v>142261</v>
      </c>
      <c r="L129" s="20">
        <v>136430</v>
      </c>
      <c r="M129" s="20">
        <v>128856</v>
      </c>
      <c r="N129" s="20">
        <v>134328</v>
      </c>
      <c r="O129" s="20">
        <v>1633988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14612</v>
      </c>
      <c r="D133" s="58">
        <v>15565</v>
      </c>
      <c r="E133" s="58">
        <v>15337</v>
      </c>
      <c r="F133" s="58">
        <v>19180</v>
      </c>
      <c r="G133" s="58">
        <v>20130</v>
      </c>
      <c r="H133" s="58">
        <v>19283</v>
      </c>
      <c r="I133" s="58">
        <v>19203</v>
      </c>
      <c r="J133" s="58">
        <v>19359</v>
      </c>
      <c r="K133" s="58">
        <v>18628</v>
      </c>
      <c r="L133" s="58">
        <v>17461</v>
      </c>
      <c r="M133" s="58">
        <v>15834</v>
      </c>
      <c r="N133" s="58">
        <v>15858</v>
      </c>
      <c r="O133" s="2">
        <v>210450</v>
      </c>
    </row>
    <row r="134" spans="1:15" ht="11.25" x14ac:dyDescent="0.2">
      <c r="A134" s="10" t="s">
        <v>225</v>
      </c>
      <c r="B134" s="62" t="s">
        <v>55</v>
      </c>
      <c r="C134" s="58">
        <v>511</v>
      </c>
      <c r="D134" s="58">
        <v>476</v>
      </c>
      <c r="E134" s="58">
        <v>514</v>
      </c>
      <c r="F134" s="58">
        <v>467</v>
      </c>
      <c r="G134" s="58">
        <v>577</v>
      </c>
      <c r="H134" s="58">
        <v>516</v>
      </c>
      <c r="I134" s="58">
        <v>623</v>
      </c>
      <c r="J134" s="58">
        <v>593</v>
      </c>
      <c r="K134" s="58">
        <v>448</v>
      </c>
      <c r="L134" s="58">
        <v>506</v>
      </c>
      <c r="M134" s="58">
        <v>509</v>
      </c>
      <c r="N134" s="58">
        <v>380</v>
      </c>
      <c r="O134" s="2">
        <v>6120</v>
      </c>
    </row>
    <row r="135" spans="1:15" ht="11.25" x14ac:dyDescent="0.2">
      <c r="A135" s="10" t="s">
        <v>212</v>
      </c>
      <c r="B135" s="62" t="s">
        <v>56</v>
      </c>
      <c r="C135" s="58">
        <v>1132</v>
      </c>
      <c r="D135" s="58">
        <v>292</v>
      </c>
      <c r="E135" s="58">
        <v>2139</v>
      </c>
      <c r="F135" s="58">
        <v>2117</v>
      </c>
      <c r="G135" s="58">
        <v>1166</v>
      </c>
      <c r="H135" s="58">
        <v>1155</v>
      </c>
      <c r="I135" s="58">
        <v>602</v>
      </c>
      <c r="J135" s="58">
        <v>931</v>
      </c>
      <c r="K135" s="58">
        <v>952</v>
      </c>
      <c r="L135" s="58">
        <v>503</v>
      </c>
      <c r="M135" s="58">
        <v>1747</v>
      </c>
      <c r="N135" s="58">
        <v>1736</v>
      </c>
      <c r="O135" s="2">
        <v>14472</v>
      </c>
    </row>
    <row r="136" spans="1:15" ht="11.25" x14ac:dyDescent="0.2">
      <c r="A136" s="10" t="s">
        <v>185</v>
      </c>
      <c r="B136" s="62" t="s">
        <v>57</v>
      </c>
      <c r="C136" s="58">
        <v>316</v>
      </c>
      <c r="D136" s="58">
        <v>959</v>
      </c>
      <c r="E136" s="58">
        <v>904</v>
      </c>
      <c r="F136" s="58">
        <v>183</v>
      </c>
      <c r="G136" s="58">
        <v>578</v>
      </c>
      <c r="H136" s="58">
        <v>630</v>
      </c>
      <c r="I136" s="58">
        <v>1639</v>
      </c>
      <c r="J136" s="58">
        <v>1291</v>
      </c>
      <c r="K136" s="58">
        <v>1655</v>
      </c>
      <c r="L136" s="58">
        <v>1355</v>
      </c>
      <c r="M136" s="58">
        <v>1165</v>
      </c>
      <c r="N136" s="58">
        <v>1158</v>
      </c>
      <c r="O136" s="2">
        <v>11833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16571</v>
      </c>
      <c r="D138" s="15">
        <v>17292</v>
      </c>
      <c r="E138" s="15">
        <v>18894</v>
      </c>
      <c r="F138" s="15">
        <v>21947</v>
      </c>
      <c r="G138" s="15">
        <v>22451</v>
      </c>
      <c r="H138" s="15">
        <v>21584</v>
      </c>
      <c r="I138" s="15">
        <v>22067</v>
      </c>
      <c r="J138" s="15">
        <v>22174</v>
      </c>
      <c r="K138" s="15">
        <v>21683</v>
      </c>
      <c r="L138" s="15">
        <v>19825</v>
      </c>
      <c r="M138" s="15">
        <v>19255</v>
      </c>
      <c r="N138" s="15">
        <v>19132</v>
      </c>
      <c r="O138" s="15">
        <v>242875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6442</v>
      </c>
      <c r="D140" s="58">
        <v>6085</v>
      </c>
      <c r="E140" s="58">
        <v>6166</v>
      </c>
      <c r="F140" s="58">
        <v>34540</v>
      </c>
      <c r="G140" s="58">
        <v>9355</v>
      </c>
      <c r="H140" s="58">
        <v>11421</v>
      </c>
      <c r="I140" s="58">
        <v>5273</v>
      </c>
      <c r="J140" s="58">
        <v>5007</v>
      </c>
      <c r="K140" s="58">
        <v>8890</v>
      </c>
      <c r="L140" s="58">
        <v>7920</v>
      </c>
      <c r="M140" s="58">
        <v>4659</v>
      </c>
      <c r="N140" s="58">
        <v>4051</v>
      </c>
      <c r="O140" s="2">
        <v>109809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23013</v>
      </c>
      <c r="D142" s="20">
        <v>23377</v>
      </c>
      <c r="E142" s="20">
        <v>25060</v>
      </c>
      <c r="F142" s="20">
        <v>56487</v>
      </c>
      <c r="G142" s="20">
        <v>31806</v>
      </c>
      <c r="H142" s="20">
        <v>33005</v>
      </c>
      <c r="I142" s="20">
        <v>27340</v>
      </c>
      <c r="J142" s="20">
        <v>27181</v>
      </c>
      <c r="K142" s="20">
        <v>30573</v>
      </c>
      <c r="L142" s="20">
        <v>27745</v>
      </c>
      <c r="M142" s="20">
        <v>23914</v>
      </c>
      <c r="N142" s="20">
        <v>23183</v>
      </c>
      <c r="O142" s="20">
        <v>352684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9165</v>
      </c>
      <c r="D146" s="58">
        <v>9747</v>
      </c>
      <c r="E146" s="58">
        <v>7187</v>
      </c>
      <c r="F146" s="58">
        <v>8906</v>
      </c>
      <c r="G146" s="58">
        <v>7376</v>
      </c>
      <c r="H146" s="58">
        <v>7168</v>
      </c>
      <c r="I146" s="58">
        <v>7583</v>
      </c>
      <c r="J146" s="58">
        <v>6863</v>
      </c>
      <c r="K146" s="58">
        <v>7384</v>
      </c>
      <c r="L146" s="58">
        <v>6290</v>
      </c>
      <c r="M146" s="58">
        <v>6587</v>
      </c>
      <c r="N146" s="58">
        <v>6634</v>
      </c>
      <c r="O146" s="2">
        <v>90890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1866</v>
      </c>
      <c r="D148" s="58">
        <v>1420</v>
      </c>
      <c r="E148" s="58">
        <v>977</v>
      </c>
      <c r="F148" s="58">
        <v>325</v>
      </c>
      <c r="G148" s="58">
        <v>246</v>
      </c>
      <c r="H148" s="58">
        <v>250</v>
      </c>
      <c r="I148" s="58">
        <v>1551</v>
      </c>
      <c r="J148" s="58">
        <v>22</v>
      </c>
      <c r="K148" s="58">
        <v>60</v>
      </c>
      <c r="L148" s="58">
        <v>0</v>
      </c>
      <c r="M148" s="58">
        <v>1350</v>
      </c>
      <c r="N148" s="58">
        <v>0</v>
      </c>
      <c r="O148" s="2">
        <v>8067</v>
      </c>
    </row>
    <row r="149" spans="1:15" ht="11.25" x14ac:dyDescent="0.2">
      <c r="A149" s="42" t="s">
        <v>505</v>
      </c>
      <c r="B149" s="62" t="s">
        <v>64</v>
      </c>
      <c r="C149" s="58">
        <v>546</v>
      </c>
      <c r="D149" s="58">
        <v>606</v>
      </c>
      <c r="E149" s="58">
        <v>391</v>
      </c>
      <c r="F149" s="58">
        <v>124</v>
      </c>
      <c r="G149" s="58">
        <v>397</v>
      </c>
      <c r="H149" s="58">
        <v>192</v>
      </c>
      <c r="I149" s="58">
        <v>524</v>
      </c>
      <c r="J149" s="58">
        <v>430</v>
      </c>
      <c r="K149" s="58">
        <v>469</v>
      </c>
      <c r="L149" s="58">
        <v>249</v>
      </c>
      <c r="M149" s="58">
        <v>300</v>
      </c>
      <c r="N149" s="58">
        <v>300</v>
      </c>
      <c r="O149" s="2">
        <v>4528</v>
      </c>
    </row>
    <row r="150" spans="1:15" ht="11.25" x14ac:dyDescent="0.2">
      <c r="A150" s="10" t="s">
        <v>506</v>
      </c>
      <c r="B150" s="62" t="s">
        <v>459</v>
      </c>
      <c r="C150" s="58">
        <v>1844</v>
      </c>
      <c r="D150" s="58">
        <v>1844</v>
      </c>
      <c r="E150" s="58">
        <v>1844</v>
      </c>
      <c r="F150" s="58">
        <v>1844</v>
      </c>
      <c r="G150" s="58">
        <v>1844</v>
      </c>
      <c r="H150" s="58">
        <v>1844</v>
      </c>
      <c r="I150" s="58">
        <v>1844</v>
      </c>
      <c r="J150" s="58">
        <v>1844</v>
      </c>
      <c r="K150" s="58">
        <v>1844</v>
      </c>
      <c r="L150" s="58">
        <v>1844</v>
      </c>
      <c r="M150" s="58">
        <v>1844</v>
      </c>
      <c r="N150" s="58">
        <v>1844</v>
      </c>
      <c r="O150" s="2">
        <v>22128</v>
      </c>
    </row>
    <row r="151" spans="1:15" ht="11.25" x14ac:dyDescent="0.2">
      <c r="A151" s="10"/>
      <c r="B151" s="4" t="s">
        <v>65</v>
      </c>
      <c r="C151" s="15">
        <v>13421</v>
      </c>
      <c r="D151" s="15">
        <v>13617</v>
      </c>
      <c r="E151" s="15">
        <v>10399</v>
      </c>
      <c r="F151" s="15">
        <v>11199</v>
      </c>
      <c r="G151" s="15">
        <v>9863</v>
      </c>
      <c r="H151" s="15">
        <v>9454</v>
      </c>
      <c r="I151" s="15">
        <v>11502</v>
      </c>
      <c r="J151" s="15">
        <v>9159</v>
      </c>
      <c r="K151" s="15">
        <v>9757</v>
      </c>
      <c r="L151" s="15">
        <v>8383</v>
      </c>
      <c r="M151" s="15">
        <v>10081</v>
      </c>
      <c r="N151" s="15">
        <v>8778</v>
      </c>
      <c r="O151" s="15">
        <v>125613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11884</v>
      </c>
      <c r="D154" s="58">
        <v>11883</v>
      </c>
      <c r="E154" s="58">
        <v>11883</v>
      </c>
      <c r="F154" s="58">
        <v>11883</v>
      </c>
      <c r="G154" s="58">
        <v>11883</v>
      </c>
      <c r="H154" s="58">
        <v>11883</v>
      </c>
      <c r="I154" s="58">
        <v>11883</v>
      </c>
      <c r="J154" s="58">
        <v>11883</v>
      </c>
      <c r="K154" s="58">
        <v>11883</v>
      </c>
      <c r="L154" s="58">
        <v>11883</v>
      </c>
      <c r="M154" s="58">
        <v>11883</v>
      </c>
      <c r="N154" s="58">
        <v>11883</v>
      </c>
      <c r="O154" s="2">
        <v>142597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11884</v>
      </c>
      <c r="D159" s="15">
        <v>11883</v>
      </c>
      <c r="E159" s="15">
        <v>11883</v>
      </c>
      <c r="F159" s="15">
        <v>11883</v>
      </c>
      <c r="G159" s="15">
        <v>11883</v>
      </c>
      <c r="H159" s="15">
        <v>11883</v>
      </c>
      <c r="I159" s="15">
        <v>11883</v>
      </c>
      <c r="J159" s="15">
        <v>11883</v>
      </c>
      <c r="K159" s="15">
        <v>11883</v>
      </c>
      <c r="L159" s="15">
        <v>11883</v>
      </c>
      <c r="M159" s="15">
        <v>11883</v>
      </c>
      <c r="N159" s="15">
        <v>11883</v>
      </c>
      <c r="O159" s="15">
        <v>142597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25305</v>
      </c>
      <c r="D161" s="15">
        <v>25500</v>
      </c>
      <c r="E161" s="15">
        <v>22282</v>
      </c>
      <c r="F161" s="15">
        <v>23082</v>
      </c>
      <c r="G161" s="15">
        <v>21746</v>
      </c>
      <c r="H161" s="15">
        <v>21337</v>
      </c>
      <c r="I161" s="15">
        <v>23385</v>
      </c>
      <c r="J161" s="15">
        <v>21042</v>
      </c>
      <c r="K161" s="15">
        <v>21640</v>
      </c>
      <c r="L161" s="15">
        <v>20266</v>
      </c>
      <c r="M161" s="15">
        <v>21964</v>
      </c>
      <c r="N161" s="15">
        <v>20661</v>
      </c>
      <c r="O161" s="15">
        <v>268210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-1820</v>
      </c>
      <c r="D164" s="58">
        <v>-1820</v>
      </c>
      <c r="E164" s="58">
        <v>-1940</v>
      </c>
      <c r="F164" s="58">
        <v>-1940</v>
      </c>
      <c r="G164" s="58">
        <v>-1940</v>
      </c>
      <c r="H164" s="58">
        <v>-1940</v>
      </c>
      <c r="I164" s="58">
        <v>-1940</v>
      </c>
      <c r="J164" s="58">
        <v>-1940</v>
      </c>
      <c r="K164" s="58">
        <v>-1940</v>
      </c>
      <c r="L164" s="58">
        <v>-1940</v>
      </c>
      <c r="M164" s="58">
        <v>-1820</v>
      </c>
      <c r="N164" s="58">
        <v>-1820</v>
      </c>
      <c r="O164" s="2">
        <v>-22800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23485</v>
      </c>
      <c r="D166" s="20">
        <v>23680</v>
      </c>
      <c r="E166" s="20">
        <v>20342</v>
      </c>
      <c r="F166" s="20">
        <v>21142</v>
      </c>
      <c r="G166" s="20">
        <v>19806</v>
      </c>
      <c r="H166" s="20">
        <v>19397</v>
      </c>
      <c r="I166" s="20">
        <v>21445</v>
      </c>
      <c r="J166" s="20">
        <v>19102</v>
      </c>
      <c r="K166" s="20">
        <v>19700</v>
      </c>
      <c r="L166" s="20">
        <v>18326</v>
      </c>
      <c r="M166" s="20">
        <v>20144</v>
      </c>
      <c r="N166" s="20">
        <v>18841</v>
      </c>
      <c r="O166" s="20">
        <v>245410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1036</v>
      </c>
      <c r="D172" s="58">
        <v>1036</v>
      </c>
      <c r="E172" s="58">
        <v>1036</v>
      </c>
      <c r="F172" s="58">
        <v>1036</v>
      </c>
      <c r="G172" s="58">
        <v>1036</v>
      </c>
      <c r="H172" s="58">
        <v>1036</v>
      </c>
      <c r="I172" s="58">
        <v>1036</v>
      </c>
      <c r="J172" s="58">
        <v>1036</v>
      </c>
      <c r="K172" s="58">
        <v>1036</v>
      </c>
      <c r="L172" s="58">
        <v>1036</v>
      </c>
      <c r="M172" s="58">
        <v>1036</v>
      </c>
      <c r="N172" s="58">
        <v>1036</v>
      </c>
      <c r="O172" s="2">
        <v>12432</v>
      </c>
    </row>
    <row r="173" spans="1:15" ht="11.25" x14ac:dyDescent="0.2">
      <c r="A173" s="10" t="s">
        <v>210</v>
      </c>
      <c r="B173" s="62" t="s">
        <v>75</v>
      </c>
      <c r="C173" s="58">
        <v>1896</v>
      </c>
      <c r="D173" s="58">
        <v>1896</v>
      </c>
      <c r="E173" s="58">
        <v>1896</v>
      </c>
      <c r="F173" s="58">
        <v>1896</v>
      </c>
      <c r="G173" s="58">
        <v>1896</v>
      </c>
      <c r="H173" s="58">
        <v>1896</v>
      </c>
      <c r="I173" s="58">
        <v>1896</v>
      </c>
      <c r="J173" s="58">
        <v>1896</v>
      </c>
      <c r="K173" s="58">
        <v>1896</v>
      </c>
      <c r="L173" s="58">
        <v>1896</v>
      </c>
      <c r="M173" s="58">
        <v>1896</v>
      </c>
      <c r="N173" s="58">
        <v>1896</v>
      </c>
      <c r="O173" s="2">
        <v>22752</v>
      </c>
    </row>
    <row r="174" spans="1:15" ht="11.25" x14ac:dyDescent="0.2">
      <c r="A174" s="10" t="s">
        <v>256</v>
      </c>
      <c r="B174" s="62" t="s">
        <v>446</v>
      </c>
      <c r="C174" s="58">
        <v>1690</v>
      </c>
      <c r="D174" s="58">
        <v>1437</v>
      </c>
      <c r="E174" s="58">
        <v>1906</v>
      </c>
      <c r="F174" s="58">
        <v>1872</v>
      </c>
      <c r="G174" s="58">
        <v>2043</v>
      </c>
      <c r="H174" s="58">
        <v>2017</v>
      </c>
      <c r="I174" s="58">
        <v>2016</v>
      </c>
      <c r="J174" s="58">
        <v>2057</v>
      </c>
      <c r="K174" s="58">
        <v>2029</v>
      </c>
      <c r="L174" s="58">
        <v>2083</v>
      </c>
      <c r="M174" s="58">
        <v>2133</v>
      </c>
      <c r="N174" s="58">
        <v>2073</v>
      </c>
      <c r="O174" s="2">
        <v>23356</v>
      </c>
    </row>
    <row r="175" spans="1:15" ht="11.25" x14ac:dyDescent="0.2">
      <c r="A175" s="10"/>
      <c r="B175" s="4" t="s">
        <v>448</v>
      </c>
      <c r="C175" s="15">
        <v>4622</v>
      </c>
      <c r="D175" s="15">
        <v>4369</v>
      </c>
      <c r="E175" s="15">
        <v>4838</v>
      </c>
      <c r="F175" s="15">
        <v>4804</v>
      </c>
      <c r="G175" s="15">
        <v>4975</v>
      </c>
      <c r="H175" s="15">
        <v>4949</v>
      </c>
      <c r="I175" s="15">
        <v>4948</v>
      </c>
      <c r="J175" s="15">
        <v>4989</v>
      </c>
      <c r="K175" s="15">
        <v>4961</v>
      </c>
      <c r="L175" s="15">
        <v>5015</v>
      </c>
      <c r="M175" s="15">
        <v>5065</v>
      </c>
      <c r="N175" s="15">
        <v>5005</v>
      </c>
      <c r="O175" s="15">
        <v>58540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4622</v>
      </c>
      <c r="D179" s="20">
        <v>4369</v>
      </c>
      <c r="E179" s="20">
        <v>4838</v>
      </c>
      <c r="F179" s="20">
        <v>4804</v>
      </c>
      <c r="G179" s="20">
        <v>4975</v>
      </c>
      <c r="H179" s="20">
        <v>4949</v>
      </c>
      <c r="I179" s="20">
        <v>4948</v>
      </c>
      <c r="J179" s="20">
        <v>4989</v>
      </c>
      <c r="K179" s="20">
        <v>4961</v>
      </c>
      <c r="L179" s="20">
        <v>5015</v>
      </c>
      <c r="M179" s="20">
        <v>5065</v>
      </c>
      <c r="N179" s="20">
        <v>5005</v>
      </c>
      <c r="O179" s="20">
        <v>58540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167</v>
      </c>
      <c r="D187" s="58">
        <v>167</v>
      </c>
      <c r="E187" s="58">
        <v>167</v>
      </c>
      <c r="F187" s="58">
        <v>167</v>
      </c>
      <c r="G187" s="58">
        <v>167</v>
      </c>
      <c r="H187" s="58">
        <v>167</v>
      </c>
      <c r="I187" s="58">
        <v>167</v>
      </c>
      <c r="J187" s="58">
        <v>167</v>
      </c>
      <c r="K187" s="58">
        <v>167</v>
      </c>
      <c r="L187" s="58">
        <v>167</v>
      </c>
      <c r="M187" s="58">
        <v>167</v>
      </c>
      <c r="N187" s="58">
        <v>167</v>
      </c>
      <c r="O187" s="2">
        <v>2004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167</v>
      </c>
      <c r="D189" s="20">
        <v>167</v>
      </c>
      <c r="E189" s="20">
        <v>167</v>
      </c>
      <c r="F189" s="20">
        <v>167</v>
      </c>
      <c r="G189" s="20">
        <v>167</v>
      </c>
      <c r="H189" s="20">
        <v>167</v>
      </c>
      <c r="I189" s="20">
        <v>167</v>
      </c>
      <c r="J189" s="20">
        <v>167</v>
      </c>
      <c r="K189" s="20">
        <v>167</v>
      </c>
      <c r="L189" s="20">
        <v>167</v>
      </c>
      <c r="M189" s="20">
        <v>167</v>
      </c>
      <c r="N189" s="20">
        <v>167</v>
      </c>
      <c r="O189" s="20">
        <v>2004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129</v>
      </c>
      <c r="D195" s="58">
        <v>129</v>
      </c>
      <c r="E195" s="58">
        <v>129</v>
      </c>
      <c r="F195" s="58">
        <v>129</v>
      </c>
      <c r="G195" s="58">
        <v>129</v>
      </c>
      <c r="H195" s="58">
        <v>129</v>
      </c>
      <c r="I195" s="58">
        <v>129</v>
      </c>
      <c r="J195" s="58">
        <v>129</v>
      </c>
      <c r="K195" s="58">
        <v>129</v>
      </c>
      <c r="L195" s="58">
        <v>129</v>
      </c>
      <c r="M195" s="58">
        <v>129</v>
      </c>
      <c r="N195" s="58">
        <v>129</v>
      </c>
      <c r="O195" s="2">
        <v>1548</v>
      </c>
    </row>
    <row r="196" spans="1:15" ht="11.25" x14ac:dyDescent="0.2">
      <c r="A196" s="10" t="s">
        <v>503</v>
      </c>
      <c r="B196" s="62" t="s">
        <v>84</v>
      </c>
      <c r="C196" s="58">
        <v>5967</v>
      </c>
      <c r="D196" s="58">
        <v>5967</v>
      </c>
      <c r="E196" s="58">
        <v>5967</v>
      </c>
      <c r="F196" s="58">
        <v>5967</v>
      </c>
      <c r="G196" s="58">
        <v>5967</v>
      </c>
      <c r="H196" s="58">
        <v>5967</v>
      </c>
      <c r="I196" s="58">
        <v>5967</v>
      </c>
      <c r="J196" s="58">
        <v>5967</v>
      </c>
      <c r="K196" s="58">
        <v>5967</v>
      </c>
      <c r="L196" s="58">
        <v>5967</v>
      </c>
      <c r="M196" s="58">
        <v>5967</v>
      </c>
      <c r="N196" s="58">
        <v>5967</v>
      </c>
      <c r="O196" s="2">
        <v>71604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1198</v>
      </c>
      <c r="D198" s="58">
        <v>1198</v>
      </c>
      <c r="E198" s="58">
        <v>1253</v>
      </c>
      <c r="F198" s="58">
        <v>1253</v>
      </c>
      <c r="G198" s="58">
        <v>1253</v>
      </c>
      <c r="H198" s="58">
        <v>1253</v>
      </c>
      <c r="I198" s="58">
        <v>1253</v>
      </c>
      <c r="J198" s="58">
        <v>1253</v>
      </c>
      <c r="K198" s="58">
        <v>1253</v>
      </c>
      <c r="L198" s="58">
        <v>1253</v>
      </c>
      <c r="M198" s="58">
        <v>1253</v>
      </c>
      <c r="N198" s="58">
        <v>1253</v>
      </c>
      <c r="O198" s="2">
        <v>14926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7294</v>
      </c>
      <c r="D200" s="20">
        <v>7294</v>
      </c>
      <c r="E200" s="20">
        <v>7349</v>
      </c>
      <c r="F200" s="20">
        <v>7349</v>
      </c>
      <c r="G200" s="20">
        <v>7349</v>
      </c>
      <c r="H200" s="20">
        <v>7349</v>
      </c>
      <c r="I200" s="20">
        <v>7349</v>
      </c>
      <c r="J200" s="20">
        <v>7349</v>
      </c>
      <c r="K200" s="20">
        <v>7349</v>
      </c>
      <c r="L200" s="20">
        <v>7349</v>
      </c>
      <c r="M200" s="20">
        <v>7349</v>
      </c>
      <c r="N200" s="20">
        <v>7349</v>
      </c>
      <c r="O200" s="20">
        <v>88078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362</v>
      </c>
      <c r="D204" s="58">
        <v>362</v>
      </c>
      <c r="E204" s="58">
        <v>362</v>
      </c>
      <c r="F204" s="58">
        <v>362</v>
      </c>
      <c r="G204" s="58">
        <v>362</v>
      </c>
      <c r="H204" s="58">
        <v>362</v>
      </c>
      <c r="I204" s="58">
        <v>362</v>
      </c>
      <c r="J204" s="58">
        <v>362</v>
      </c>
      <c r="K204" s="58">
        <v>362</v>
      </c>
      <c r="L204" s="58">
        <v>362</v>
      </c>
      <c r="M204" s="58">
        <v>362</v>
      </c>
      <c r="N204" s="58">
        <v>362</v>
      </c>
      <c r="O204" s="2">
        <v>4344</v>
      </c>
    </row>
    <row r="205" spans="1:15" ht="11.25" x14ac:dyDescent="0.2">
      <c r="A205" s="10" t="s">
        <v>260</v>
      </c>
      <c r="B205" s="62" t="s">
        <v>87</v>
      </c>
      <c r="C205" s="58">
        <v>252</v>
      </c>
      <c r="D205" s="58">
        <v>252</v>
      </c>
      <c r="E205" s="58">
        <v>252</v>
      </c>
      <c r="F205" s="58">
        <v>252</v>
      </c>
      <c r="G205" s="58">
        <v>252</v>
      </c>
      <c r="H205" s="58">
        <v>252</v>
      </c>
      <c r="I205" s="58">
        <v>252</v>
      </c>
      <c r="J205" s="58">
        <v>252</v>
      </c>
      <c r="K205" s="58">
        <v>252</v>
      </c>
      <c r="L205" s="58">
        <v>252</v>
      </c>
      <c r="M205" s="58">
        <v>252</v>
      </c>
      <c r="N205" s="58">
        <v>252</v>
      </c>
      <c r="O205" s="2">
        <v>3024</v>
      </c>
    </row>
    <row r="206" spans="1:15" ht="11.25" x14ac:dyDescent="0.2">
      <c r="A206" s="10" t="s">
        <v>227</v>
      </c>
      <c r="B206" s="62" t="s">
        <v>88</v>
      </c>
      <c r="C206" s="58">
        <v>23</v>
      </c>
      <c r="D206" s="58">
        <v>23</v>
      </c>
      <c r="E206" s="58">
        <v>23</v>
      </c>
      <c r="F206" s="58">
        <v>23</v>
      </c>
      <c r="G206" s="58">
        <v>23</v>
      </c>
      <c r="H206" s="58">
        <v>23</v>
      </c>
      <c r="I206" s="58">
        <v>23</v>
      </c>
      <c r="J206" s="58">
        <v>23</v>
      </c>
      <c r="K206" s="58">
        <v>23</v>
      </c>
      <c r="L206" s="58">
        <v>23</v>
      </c>
      <c r="M206" s="58">
        <v>23</v>
      </c>
      <c r="N206" s="58">
        <v>23</v>
      </c>
      <c r="O206" s="2">
        <v>276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2166</v>
      </c>
      <c r="D208" s="58">
        <v>2166</v>
      </c>
      <c r="E208" s="58">
        <v>2166</v>
      </c>
      <c r="F208" s="58">
        <v>2166</v>
      </c>
      <c r="G208" s="58">
        <v>2166</v>
      </c>
      <c r="H208" s="58">
        <v>2166</v>
      </c>
      <c r="I208" s="58">
        <v>2166</v>
      </c>
      <c r="J208" s="58">
        <v>2166</v>
      </c>
      <c r="K208" s="58">
        <v>2166</v>
      </c>
      <c r="L208" s="58">
        <v>2166</v>
      </c>
      <c r="M208" s="58">
        <v>2166</v>
      </c>
      <c r="N208" s="58">
        <v>2166</v>
      </c>
      <c r="O208" s="2">
        <v>25992</v>
      </c>
    </row>
    <row r="209" spans="1:15" ht="11.25" x14ac:dyDescent="0.2">
      <c r="A209" s="10" t="s">
        <v>261</v>
      </c>
      <c r="B209" s="62" t="s">
        <v>90</v>
      </c>
      <c r="C209" s="58">
        <v>9</v>
      </c>
      <c r="D209" s="58">
        <v>9</v>
      </c>
      <c r="E209" s="58">
        <v>9</v>
      </c>
      <c r="F209" s="58">
        <v>9</v>
      </c>
      <c r="G209" s="58">
        <v>9</v>
      </c>
      <c r="H209" s="58">
        <v>9</v>
      </c>
      <c r="I209" s="58">
        <v>9</v>
      </c>
      <c r="J209" s="58">
        <v>9</v>
      </c>
      <c r="K209" s="58">
        <v>9</v>
      </c>
      <c r="L209" s="58">
        <v>9</v>
      </c>
      <c r="M209" s="58">
        <v>9</v>
      </c>
      <c r="N209" s="58">
        <v>9</v>
      </c>
      <c r="O209" s="2">
        <v>108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1084</v>
      </c>
      <c r="D215" s="58">
        <v>1084</v>
      </c>
      <c r="E215" s="58">
        <v>1084</v>
      </c>
      <c r="F215" s="58">
        <v>1084</v>
      </c>
      <c r="G215" s="58">
        <v>1084</v>
      </c>
      <c r="H215" s="58">
        <v>1084</v>
      </c>
      <c r="I215" s="58">
        <v>1084</v>
      </c>
      <c r="J215" s="58">
        <v>1084</v>
      </c>
      <c r="K215" s="58">
        <v>1084</v>
      </c>
      <c r="L215" s="58">
        <v>1084</v>
      </c>
      <c r="M215" s="58">
        <v>1084</v>
      </c>
      <c r="N215" s="58">
        <v>1084</v>
      </c>
      <c r="O215" s="2">
        <v>13008</v>
      </c>
    </row>
    <row r="216" spans="1:15" ht="11.25" x14ac:dyDescent="0.2">
      <c r="A216" s="10" t="s">
        <v>509</v>
      </c>
      <c r="B216" s="62" t="s">
        <v>93</v>
      </c>
      <c r="C216" s="58">
        <v>78</v>
      </c>
      <c r="D216" s="58">
        <v>78</v>
      </c>
      <c r="E216" s="58">
        <v>78</v>
      </c>
      <c r="F216" s="58">
        <v>78</v>
      </c>
      <c r="G216" s="58">
        <v>78</v>
      </c>
      <c r="H216" s="58">
        <v>78</v>
      </c>
      <c r="I216" s="58">
        <v>78</v>
      </c>
      <c r="J216" s="58">
        <v>78</v>
      </c>
      <c r="K216" s="58">
        <v>78</v>
      </c>
      <c r="L216" s="58">
        <v>78</v>
      </c>
      <c r="M216" s="58">
        <v>78</v>
      </c>
      <c r="N216" s="58">
        <v>78</v>
      </c>
      <c r="O216" s="2">
        <v>936</v>
      </c>
    </row>
    <row r="217" spans="1:15" ht="11.25" x14ac:dyDescent="0.2">
      <c r="A217" s="10"/>
      <c r="B217" s="4" t="s">
        <v>94</v>
      </c>
      <c r="C217" s="15">
        <v>1162</v>
      </c>
      <c r="D217" s="15">
        <v>1162</v>
      </c>
      <c r="E217" s="15">
        <v>1162</v>
      </c>
      <c r="F217" s="15">
        <v>1162</v>
      </c>
      <c r="G217" s="15">
        <v>1162</v>
      </c>
      <c r="H217" s="15">
        <v>1162</v>
      </c>
      <c r="I217" s="15">
        <v>1162</v>
      </c>
      <c r="J217" s="15">
        <v>1162</v>
      </c>
      <c r="K217" s="15">
        <v>1162</v>
      </c>
      <c r="L217" s="15">
        <v>1162</v>
      </c>
      <c r="M217" s="15">
        <v>1162</v>
      </c>
      <c r="N217" s="15">
        <v>1162</v>
      </c>
      <c r="O217" s="15">
        <v>13944</v>
      </c>
    </row>
    <row r="218" spans="1:15" ht="11.25" x14ac:dyDescent="0.2">
      <c r="A218" s="10" t="s">
        <v>262</v>
      </c>
      <c r="B218" s="62" t="s">
        <v>95</v>
      </c>
      <c r="C218" s="58">
        <v>613</v>
      </c>
      <c r="D218" s="58">
        <v>576</v>
      </c>
      <c r="E218" s="58">
        <v>534</v>
      </c>
      <c r="F218" s="58">
        <v>380</v>
      </c>
      <c r="G218" s="58">
        <v>327</v>
      </c>
      <c r="H218" s="58">
        <v>358</v>
      </c>
      <c r="I218" s="58">
        <v>417</v>
      </c>
      <c r="J218" s="58">
        <v>400</v>
      </c>
      <c r="K218" s="58">
        <v>266</v>
      </c>
      <c r="L218" s="58">
        <v>273</v>
      </c>
      <c r="M218" s="58">
        <v>400</v>
      </c>
      <c r="N218" s="58">
        <v>500</v>
      </c>
      <c r="O218" s="2">
        <v>5044</v>
      </c>
    </row>
    <row r="219" spans="1:15" ht="11.25" x14ac:dyDescent="0.2">
      <c r="A219" s="10"/>
      <c r="B219" s="4" t="s">
        <v>96</v>
      </c>
      <c r="C219" s="15">
        <v>1775</v>
      </c>
      <c r="D219" s="15">
        <v>1738</v>
      </c>
      <c r="E219" s="15">
        <v>1696</v>
      </c>
      <c r="F219" s="15">
        <v>1542</v>
      </c>
      <c r="G219" s="15">
        <v>1489</v>
      </c>
      <c r="H219" s="15">
        <v>1520</v>
      </c>
      <c r="I219" s="15">
        <v>1579</v>
      </c>
      <c r="J219" s="15">
        <v>1562</v>
      </c>
      <c r="K219" s="15">
        <v>1428</v>
      </c>
      <c r="L219" s="15">
        <v>1435</v>
      </c>
      <c r="M219" s="15">
        <v>1562</v>
      </c>
      <c r="N219" s="15">
        <v>1662</v>
      </c>
      <c r="O219" s="15">
        <v>18988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956</v>
      </c>
      <c r="D223" s="58">
        <v>956</v>
      </c>
      <c r="E223" s="58">
        <v>956</v>
      </c>
      <c r="F223" s="58">
        <v>956</v>
      </c>
      <c r="G223" s="58">
        <v>956</v>
      </c>
      <c r="H223" s="58">
        <v>956</v>
      </c>
      <c r="I223" s="58">
        <v>956</v>
      </c>
      <c r="J223" s="58">
        <v>956</v>
      </c>
      <c r="K223" s="58">
        <v>956</v>
      </c>
      <c r="L223" s="58">
        <v>956</v>
      </c>
      <c r="M223" s="58">
        <v>956</v>
      </c>
      <c r="N223" s="58">
        <v>956</v>
      </c>
      <c r="O223" s="2">
        <v>11472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3</v>
      </c>
      <c r="D225" s="58">
        <v>3</v>
      </c>
      <c r="E225" s="58">
        <v>3</v>
      </c>
      <c r="F225" s="58">
        <v>3</v>
      </c>
      <c r="G225" s="58">
        <v>3</v>
      </c>
      <c r="H225" s="58">
        <v>3</v>
      </c>
      <c r="I225" s="58">
        <v>3</v>
      </c>
      <c r="J225" s="58">
        <v>3</v>
      </c>
      <c r="K225" s="58">
        <v>3</v>
      </c>
      <c r="L225" s="58">
        <v>3</v>
      </c>
      <c r="M225" s="58">
        <v>3</v>
      </c>
      <c r="N225" s="58">
        <v>3</v>
      </c>
      <c r="O225" s="2">
        <v>36</v>
      </c>
    </row>
    <row r="226" spans="1:15" ht="11.25" x14ac:dyDescent="0.2">
      <c r="A226" s="10" t="s">
        <v>215</v>
      </c>
      <c r="B226" s="62" t="s">
        <v>101</v>
      </c>
      <c r="C226" s="58">
        <v>14</v>
      </c>
      <c r="D226" s="58">
        <v>14</v>
      </c>
      <c r="E226" s="58">
        <v>14</v>
      </c>
      <c r="F226" s="58">
        <v>14</v>
      </c>
      <c r="G226" s="58">
        <v>14</v>
      </c>
      <c r="H226" s="58">
        <v>14</v>
      </c>
      <c r="I226" s="58">
        <v>14</v>
      </c>
      <c r="J226" s="58">
        <v>14</v>
      </c>
      <c r="K226" s="58">
        <v>14</v>
      </c>
      <c r="L226" s="58">
        <v>14</v>
      </c>
      <c r="M226" s="58">
        <v>14</v>
      </c>
      <c r="N226" s="58">
        <v>14</v>
      </c>
      <c r="O226" s="2">
        <v>168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</v>
      </c>
      <c r="D228" s="58">
        <v>1</v>
      </c>
      <c r="E228" s="58">
        <v>1</v>
      </c>
      <c r="F228" s="58">
        <v>1</v>
      </c>
      <c r="G228" s="58">
        <v>1</v>
      </c>
      <c r="H228" s="58">
        <v>1</v>
      </c>
      <c r="I228" s="58">
        <v>1</v>
      </c>
      <c r="J228" s="58">
        <v>1</v>
      </c>
      <c r="K228" s="58">
        <v>1</v>
      </c>
      <c r="L228" s="58">
        <v>1</v>
      </c>
      <c r="M228" s="58">
        <v>1</v>
      </c>
      <c r="N228" s="58">
        <v>1</v>
      </c>
      <c r="O228" s="2">
        <v>12</v>
      </c>
    </row>
    <row r="229" spans="1:15" ht="11.25" x14ac:dyDescent="0.2">
      <c r="A229" s="42" t="s">
        <v>510</v>
      </c>
      <c r="B229" s="62" t="s">
        <v>102</v>
      </c>
      <c r="C229" s="58">
        <v>30</v>
      </c>
      <c r="D229" s="58">
        <v>30</v>
      </c>
      <c r="E229" s="58">
        <v>30</v>
      </c>
      <c r="F229" s="58">
        <v>30</v>
      </c>
      <c r="G229" s="58">
        <v>30</v>
      </c>
      <c r="H229" s="58">
        <v>30</v>
      </c>
      <c r="I229" s="58">
        <v>30</v>
      </c>
      <c r="J229" s="58">
        <v>30</v>
      </c>
      <c r="K229" s="58">
        <v>30</v>
      </c>
      <c r="L229" s="58">
        <v>30</v>
      </c>
      <c r="M229" s="58">
        <v>30</v>
      </c>
      <c r="N229" s="58">
        <v>30</v>
      </c>
      <c r="O229" s="2">
        <v>360</v>
      </c>
    </row>
    <row r="230" spans="1:15" ht="11.25" x14ac:dyDescent="0.2">
      <c r="A230" s="10"/>
      <c r="B230" s="4" t="s">
        <v>103</v>
      </c>
      <c r="C230" s="15">
        <v>5591</v>
      </c>
      <c r="D230" s="15">
        <v>5554</v>
      </c>
      <c r="E230" s="15">
        <v>5512</v>
      </c>
      <c r="F230" s="15">
        <v>5358</v>
      </c>
      <c r="G230" s="15">
        <v>5305</v>
      </c>
      <c r="H230" s="15">
        <v>5336</v>
      </c>
      <c r="I230" s="15">
        <v>5395</v>
      </c>
      <c r="J230" s="15">
        <v>5378</v>
      </c>
      <c r="K230" s="15">
        <v>5244</v>
      </c>
      <c r="L230" s="15">
        <v>5251</v>
      </c>
      <c r="M230" s="15">
        <v>5378</v>
      </c>
      <c r="N230" s="15">
        <v>5478</v>
      </c>
      <c r="O230" s="15">
        <v>64780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12885</v>
      </c>
      <c r="D232" s="17">
        <v>12848</v>
      </c>
      <c r="E232" s="17">
        <v>12861</v>
      </c>
      <c r="F232" s="17">
        <v>12707</v>
      </c>
      <c r="G232" s="17">
        <v>12654</v>
      </c>
      <c r="H232" s="17">
        <v>12685</v>
      </c>
      <c r="I232" s="17">
        <v>12744</v>
      </c>
      <c r="J232" s="17">
        <v>12727</v>
      </c>
      <c r="K232" s="17">
        <v>12593</v>
      </c>
      <c r="L232" s="17">
        <v>12600</v>
      </c>
      <c r="M232" s="17">
        <v>12727</v>
      </c>
      <c r="N232" s="17">
        <v>12827</v>
      </c>
      <c r="O232" s="17">
        <v>152858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184560</v>
      </c>
      <c r="D234" s="20">
        <v>186969</v>
      </c>
      <c r="E234" s="20">
        <v>195262</v>
      </c>
      <c r="F234" s="20">
        <v>234188</v>
      </c>
      <c r="G234" s="20">
        <v>214628</v>
      </c>
      <c r="H234" s="20">
        <v>215340</v>
      </c>
      <c r="I234" s="20">
        <v>215225</v>
      </c>
      <c r="J234" s="20">
        <v>203550</v>
      </c>
      <c r="K234" s="20">
        <v>210255</v>
      </c>
      <c r="L234" s="20">
        <v>200283</v>
      </c>
      <c r="M234" s="20">
        <v>190873</v>
      </c>
      <c r="N234" s="20">
        <v>194351</v>
      </c>
      <c r="O234" s="20">
        <v>2445484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126324</v>
      </c>
      <c r="D236" s="15">
        <v>144194</v>
      </c>
      <c r="E236" s="15">
        <v>131054</v>
      </c>
      <c r="F236" s="15">
        <v>173892</v>
      </c>
      <c r="G236" s="15">
        <v>213668</v>
      </c>
      <c r="H236" s="15">
        <v>194931</v>
      </c>
      <c r="I236" s="15">
        <v>193352</v>
      </c>
      <c r="J236" s="15">
        <v>208351</v>
      </c>
      <c r="K236" s="15">
        <v>186091</v>
      </c>
      <c r="L236" s="15">
        <v>171237</v>
      </c>
      <c r="M236" s="15">
        <v>146024</v>
      </c>
      <c r="N236" s="15">
        <v>143045</v>
      </c>
      <c r="O236" s="15">
        <v>2032158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11498</v>
      </c>
      <c r="D239" s="58">
        <v>11368</v>
      </c>
      <c r="E239" s="58">
        <v>11029</v>
      </c>
      <c r="F239" s="58">
        <v>13666</v>
      </c>
      <c r="G239" s="58">
        <v>12566</v>
      </c>
      <c r="H239" s="58">
        <v>11927</v>
      </c>
      <c r="I239" s="58">
        <v>12565</v>
      </c>
      <c r="J239" s="58">
        <v>11555</v>
      </c>
      <c r="K239" s="58">
        <v>10840</v>
      </c>
      <c r="L239" s="58">
        <v>11429</v>
      </c>
      <c r="M239" s="58">
        <v>10512</v>
      </c>
      <c r="N239" s="58">
        <v>11544</v>
      </c>
      <c r="O239" s="2">
        <v>140499</v>
      </c>
    </row>
    <row r="240" spans="1:15" ht="11.25" x14ac:dyDescent="0.2">
      <c r="A240" s="10" t="s">
        <v>236</v>
      </c>
      <c r="B240" s="62" t="s">
        <v>52</v>
      </c>
      <c r="C240" s="58">
        <v>3607</v>
      </c>
      <c r="D240" s="58">
        <v>3440</v>
      </c>
      <c r="E240" s="58">
        <v>3274</v>
      </c>
      <c r="F240" s="58">
        <v>3668</v>
      </c>
      <c r="G240" s="58">
        <v>3319</v>
      </c>
      <c r="H240" s="58">
        <v>3158</v>
      </c>
      <c r="I240" s="58">
        <v>3183</v>
      </c>
      <c r="J240" s="58">
        <v>3159</v>
      </c>
      <c r="K240" s="58">
        <v>2926</v>
      </c>
      <c r="L240" s="58">
        <v>3023</v>
      </c>
      <c r="M240" s="58">
        <v>2751</v>
      </c>
      <c r="N240" s="58">
        <v>3195</v>
      </c>
      <c r="O240" s="2">
        <v>38703</v>
      </c>
    </row>
    <row r="241" spans="1:15" ht="11.25" x14ac:dyDescent="0.2">
      <c r="A241" s="10" t="s">
        <v>233</v>
      </c>
      <c r="B241" s="62" t="s">
        <v>456</v>
      </c>
      <c r="C241" s="58">
        <v>534</v>
      </c>
      <c r="D241" s="58">
        <v>608</v>
      </c>
      <c r="E241" s="58">
        <v>581</v>
      </c>
      <c r="F241" s="58">
        <v>690</v>
      </c>
      <c r="G241" s="58">
        <v>725</v>
      </c>
      <c r="H241" s="58">
        <v>699</v>
      </c>
      <c r="I241" s="58">
        <v>716</v>
      </c>
      <c r="J241" s="58">
        <v>710</v>
      </c>
      <c r="K241" s="58">
        <v>555</v>
      </c>
      <c r="L241" s="58">
        <v>572</v>
      </c>
      <c r="M241" s="58">
        <v>545</v>
      </c>
      <c r="N241" s="58">
        <v>611</v>
      </c>
      <c r="O241" s="2">
        <v>7546</v>
      </c>
    </row>
    <row r="242" spans="1:15" ht="11.25" x14ac:dyDescent="0.2">
      <c r="A242" s="10" t="s">
        <v>232</v>
      </c>
      <c r="B242" s="62" t="s">
        <v>457</v>
      </c>
      <c r="C242" s="58">
        <v>111</v>
      </c>
      <c r="D242" s="58">
        <v>103</v>
      </c>
      <c r="E242" s="58">
        <v>106</v>
      </c>
      <c r="F242" s="58">
        <v>118</v>
      </c>
      <c r="G242" s="58">
        <v>109</v>
      </c>
      <c r="H242" s="58">
        <v>106</v>
      </c>
      <c r="I242" s="58">
        <v>110</v>
      </c>
      <c r="J242" s="58">
        <v>108</v>
      </c>
      <c r="K242" s="58">
        <v>105</v>
      </c>
      <c r="L242" s="58">
        <v>110</v>
      </c>
      <c r="M242" s="58">
        <v>103</v>
      </c>
      <c r="N242" s="58">
        <v>122</v>
      </c>
      <c r="O242" s="2">
        <v>1311</v>
      </c>
    </row>
    <row r="243" spans="1:15" ht="11.25" x14ac:dyDescent="0.2">
      <c r="A243" s="10" t="s">
        <v>231</v>
      </c>
      <c r="B243" s="62" t="s">
        <v>53</v>
      </c>
      <c r="C243" s="58">
        <v>1405</v>
      </c>
      <c r="D243" s="58">
        <v>1354</v>
      </c>
      <c r="E243" s="58">
        <v>1353</v>
      </c>
      <c r="F243" s="58">
        <v>1481</v>
      </c>
      <c r="G243" s="58">
        <v>1369</v>
      </c>
      <c r="H243" s="58">
        <v>1245</v>
      </c>
      <c r="I243" s="58">
        <v>1319</v>
      </c>
      <c r="J243" s="58">
        <v>1272</v>
      </c>
      <c r="K243" s="58">
        <v>1218</v>
      </c>
      <c r="L243" s="58">
        <v>1265</v>
      </c>
      <c r="M243" s="58">
        <v>1166</v>
      </c>
      <c r="N243" s="58">
        <v>1335</v>
      </c>
      <c r="O243" s="2">
        <v>15782</v>
      </c>
    </row>
    <row r="244" spans="1:15" ht="11.25" x14ac:dyDescent="0.2">
      <c r="A244" s="10" t="s">
        <v>244</v>
      </c>
      <c r="B244" s="62" t="s">
        <v>450</v>
      </c>
      <c r="C244" s="58">
        <v>3458</v>
      </c>
      <c r="D244" s="58">
        <v>4287</v>
      </c>
      <c r="E244" s="58">
        <v>3995</v>
      </c>
      <c r="F244" s="58">
        <v>4894</v>
      </c>
      <c r="G244" s="58">
        <v>5199</v>
      </c>
      <c r="H244" s="58">
        <v>5874</v>
      </c>
      <c r="I244" s="58">
        <v>5940</v>
      </c>
      <c r="J244" s="58">
        <v>5793</v>
      </c>
      <c r="K244" s="58">
        <v>5739</v>
      </c>
      <c r="L244" s="58">
        <v>3903</v>
      </c>
      <c r="M244" s="58">
        <v>2941</v>
      </c>
      <c r="N244" s="58">
        <v>2800</v>
      </c>
      <c r="O244" s="2">
        <v>54823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11349</v>
      </c>
      <c r="D246" s="58">
        <v>11429</v>
      </c>
      <c r="E246" s="58">
        <v>10994</v>
      </c>
      <c r="F246" s="58">
        <v>12724</v>
      </c>
      <c r="G246" s="58">
        <v>12976</v>
      </c>
      <c r="H246" s="58">
        <v>12856</v>
      </c>
      <c r="I246" s="58">
        <v>13489</v>
      </c>
      <c r="J246" s="58">
        <v>14121</v>
      </c>
      <c r="K246" s="58">
        <v>14532</v>
      </c>
      <c r="L246" s="58">
        <v>12188</v>
      </c>
      <c r="M246" s="58">
        <v>10543</v>
      </c>
      <c r="N246" s="58">
        <v>11620</v>
      </c>
      <c r="O246" s="2">
        <v>148821</v>
      </c>
    </row>
    <row r="247" spans="1:15" ht="11.25" x14ac:dyDescent="0.2">
      <c r="A247" s="10" t="s">
        <v>245</v>
      </c>
      <c r="B247" s="62" t="s">
        <v>464</v>
      </c>
      <c r="C247" s="58">
        <v>1728</v>
      </c>
      <c r="D247" s="58">
        <v>1445</v>
      </c>
      <c r="E247" s="58">
        <v>1392</v>
      </c>
      <c r="F247" s="58">
        <v>1519</v>
      </c>
      <c r="G247" s="58">
        <v>1441</v>
      </c>
      <c r="H247" s="58">
        <v>1307</v>
      </c>
      <c r="I247" s="58">
        <v>1357</v>
      </c>
      <c r="J247" s="58">
        <v>1360</v>
      </c>
      <c r="K247" s="58">
        <v>1291</v>
      </c>
      <c r="L247" s="58">
        <v>1370</v>
      </c>
      <c r="M247" s="58">
        <v>1281</v>
      </c>
      <c r="N247" s="58">
        <v>1448</v>
      </c>
      <c r="O247" s="2">
        <v>16939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285</v>
      </c>
      <c r="D249" s="58">
        <v>251</v>
      </c>
      <c r="E249" s="58">
        <v>245</v>
      </c>
      <c r="F249" s="58">
        <v>279</v>
      </c>
      <c r="G249" s="58">
        <v>260</v>
      </c>
      <c r="H249" s="58">
        <v>242</v>
      </c>
      <c r="I249" s="58">
        <v>245</v>
      </c>
      <c r="J249" s="58">
        <v>243</v>
      </c>
      <c r="K249" s="58">
        <v>229</v>
      </c>
      <c r="L249" s="58">
        <v>234</v>
      </c>
      <c r="M249" s="58">
        <v>215</v>
      </c>
      <c r="N249" s="58">
        <v>253</v>
      </c>
      <c r="O249" s="2">
        <v>2981</v>
      </c>
    </row>
    <row r="250" spans="1:15" ht="11.25" x14ac:dyDescent="0.2">
      <c r="A250" s="10" t="s">
        <v>239</v>
      </c>
      <c r="B250" s="62" t="s">
        <v>467</v>
      </c>
      <c r="C250" s="58">
        <v>5015</v>
      </c>
      <c r="D250" s="58">
        <v>5510</v>
      </c>
      <c r="E250" s="58">
        <v>7057</v>
      </c>
      <c r="F250" s="58">
        <v>7714</v>
      </c>
      <c r="G250" s="58">
        <v>5447</v>
      </c>
      <c r="H250" s="58">
        <v>6182</v>
      </c>
      <c r="I250" s="58">
        <v>7306</v>
      </c>
      <c r="J250" s="58">
        <v>9881</v>
      </c>
      <c r="K250" s="58">
        <v>6820</v>
      </c>
      <c r="L250" s="58">
        <v>7846</v>
      </c>
      <c r="M250" s="58">
        <v>7881</v>
      </c>
      <c r="N250" s="58">
        <v>8494</v>
      </c>
      <c r="O250" s="2">
        <v>85153</v>
      </c>
    </row>
    <row r="251" spans="1:15" ht="11.25" x14ac:dyDescent="0.2">
      <c r="A251" s="10" t="s">
        <v>240</v>
      </c>
      <c r="B251" s="62" t="s">
        <v>468</v>
      </c>
      <c r="C251" s="58">
        <v>400</v>
      </c>
      <c r="D251" s="58">
        <v>493</v>
      </c>
      <c r="E251" s="58">
        <v>459</v>
      </c>
      <c r="F251" s="58">
        <v>524</v>
      </c>
      <c r="G251" s="58">
        <v>470</v>
      </c>
      <c r="H251" s="58">
        <v>454</v>
      </c>
      <c r="I251" s="58">
        <v>463</v>
      </c>
      <c r="J251" s="58">
        <v>451</v>
      </c>
      <c r="K251" s="58">
        <v>441</v>
      </c>
      <c r="L251" s="58">
        <v>441</v>
      </c>
      <c r="M251" s="58">
        <v>404</v>
      </c>
      <c r="N251" s="58">
        <v>473</v>
      </c>
      <c r="O251" s="2">
        <v>5473</v>
      </c>
    </row>
    <row r="252" spans="1:15" ht="11.25" x14ac:dyDescent="0.2">
      <c r="A252" s="10" t="s">
        <v>241</v>
      </c>
      <c r="B252" s="62" t="s">
        <v>469</v>
      </c>
      <c r="C252" s="58">
        <v>1070</v>
      </c>
      <c r="D252" s="58">
        <v>1337</v>
      </c>
      <c r="E252" s="58">
        <v>1364</v>
      </c>
      <c r="F252" s="58">
        <v>1773</v>
      </c>
      <c r="G252" s="58">
        <v>1459</v>
      </c>
      <c r="H252" s="58">
        <v>1464</v>
      </c>
      <c r="I252" s="58">
        <v>1458</v>
      </c>
      <c r="J252" s="58">
        <v>1383</v>
      </c>
      <c r="K252" s="58">
        <v>1436</v>
      </c>
      <c r="L252" s="58">
        <v>1358</v>
      </c>
      <c r="M252" s="58">
        <v>1247</v>
      </c>
      <c r="N252" s="58">
        <v>1431</v>
      </c>
      <c r="O252" s="2">
        <v>16780</v>
      </c>
    </row>
    <row r="253" spans="1:15" ht="11.25" x14ac:dyDescent="0.2">
      <c r="A253" s="10" t="s">
        <v>242</v>
      </c>
      <c r="B253" s="62" t="s">
        <v>470</v>
      </c>
      <c r="C253" s="58">
        <v>2520</v>
      </c>
      <c r="D253" s="58">
        <v>2460</v>
      </c>
      <c r="E253" s="58">
        <v>2427</v>
      </c>
      <c r="F253" s="58">
        <v>2756</v>
      </c>
      <c r="G253" s="58">
        <v>2526</v>
      </c>
      <c r="H253" s="58">
        <v>2394</v>
      </c>
      <c r="I253" s="58">
        <v>2510</v>
      </c>
      <c r="J253" s="58">
        <v>2473</v>
      </c>
      <c r="K253" s="58">
        <v>2391</v>
      </c>
      <c r="L253" s="58">
        <v>2364</v>
      </c>
      <c r="M253" s="58">
        <v>2195</v>
      </c>
      <c r="N253" s="58">
        <v>2522</v>
      </c>
      <c r="O253" s="2">
        <v>29538</v>
      </c>
    </row>
    <row r="254" spans="1:15" ht="11.25" x14ac:dyDescent="0.2">
      <c r="A254" s="10"/>
      <c r="B254" s="4" t="s">
        <v>471</v>
      </c>
      <c r="C254" s="15">
        <v>42980</v>
      </c>
      <c r="D254" s="15">
        <v>44085</v>
      </c>
      <c r="E254" s="15">
        <v>44276</v>
      </c>
      <c r="F254" s="15">
        <v>51806</v>
      </c>
      <c r="G254" s="15">
        <v>47866</v>
      </c>
      <c r="H254" s="15">
        <v>47908</v>
      </c>
      <c r="I254" s="15">
        <v>50661</v>
      </c>
      <c r="J254" s="15">
        <v>52509</v>
      </c>
      <c r="K254" s="15">
        <v>48523</v>
      </c>
      <c r="L254" s="15">
        <v>46103</v>
      </c>
      <c r="M254" s="15">
        <v>41784</v>
      </c>
      <c r="N254" s="15">
        <v>45848</v>
      </c>
      <c r="O254" s="15">
        <v>564349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83344</v>
      </c>
      <c r="D256" s="34">
        <v>100109</v>
      </c>
      <c r="E256" s="34">
        <v>86778</v>
      </c>
      <c r="F256" s="34">
        <v>122086</v>
      </c>
      <c r="G256" s="34">
        <v>165802</v>
      </c>
      <c r="H256" s="34">
        <v>147023</v>
      </c>
      <c r="I256" s="34">
        <v>142691</v>
      </c>
      <c r="J256" s="34">
        <v>155842</v>
      </c>
      <c r="K256" s="34">
        <v>137568</v>
      </c>
      <c r="L256" s="34">
        <v>125134</v>
      </c>
      <c r="M256" s="34">
        <v>104240</v>
      </c>
      <c r="N256" s="34">
        <v>97197</v>
      </c>
      <c r="O256" s="34">
        <v>1467809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83344</v>
      </c>
      <c r="D260" s="17">
        <v>100109</v>
      </c>
      <c r="E260" s="17">
        <v>86778</v>
      </c>
      <c r="F260" s="17">
        <v>122086</v>
      </c>
      <c r="G260" s="17">
        <v>165802</v>
      </c>
      <c r="H260" s="17">
        <v>147023</v>
      </c>
      <c r="I260" s="17">
        <v>142691</v>
      </c>
      <c r="J260" s="17">
        <v>155842</v>
      </c>
      <c r="K260" s="17">
        <v>137568</v>
      </c>
      <c r="L260" s="17">
        <v>125134</v>
      </c>
      <c r="M260" s="17">
        <v>104240</v>
      </c>
      <c r="N260" s="17">
        <v>97197</v>
      </c>
      <c r="O260" s="17">
        <v>1467809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9327</v>
      </c>
      <c r="D262" s="58">
        <v>9935</v>
      </c>
      <c r="E262" s="58">
        <v>9789</v>
      </c>
      <c r="F262" s="58">
        <v>12242</v>
      </c>
      <c r="G262" s="58">
        <v>12849</v>
      </c>
      <c r="H262" s="58">
        <v>12308</v>
      </c>
      <c r="I262" s="58">
        <v>12257</v>
      </c>
      <c r="J262" s="58">
        <v>12357</v>
      </c>
      <c r="K262" s="58">
        <v>11890</v>
      </c>
      <c r="L262" s="58">
        <v>11146</v>
      </c>
      <c r="M262" s="58">
        <v>10107</v>
      </c>
      <c r="N262" s="58">
        <v>10122</v>
      </c>
      <c r="O262" s="2">
        <v>134329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74017</v>
      </c>
      <c r="D267" s="17">
        <v>90174</v>
      </c>
      <c r="E267" s="17">
        <v>76989</v>
      </c>
      <c r="F267" s="17">
        <v>109844</v>
      </c>
      <c r="G267" s="17">
        <v>152953</v>
      </c>
      <c r="H267" s="17">
        <v>134715</v>
      </c>
      <c r="I267" s="17">
        <v>130434</v>
      </c>
      <c r="J267" s="17">
        <v>143485</v>
      </c>
      <c r="K267" s="17">
        <v>125678</v>
      </c>
      <c r="L267" s="17">
        <v>113988</v>
      </c>
      <c r="M267" s="17">
        <v>94133</v>
      </c>
      <c r="N267" s="17">
        <v>87075</v>
      </c>
      <c r="O267" s="17">
        <v>1333480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6218</v>
      </c>
      <c r="D270" s="58">
        <v>6623</v>
      </c>
      <c r="E270" s="58">
        <v>6526</v>
      </c>
      <c r="F270" s="58">
        <v>8162</v>
      </c>
      <c r="G270" s="58">
        <v>8566</v>
      </c>
      <c r="H270" s="58">
        <v>8205</v>
      </c>
      <c r="I270" s="58">
        <v>8172</v>
      </c>
      <c r="J270" s="58">
        <v>8238</v>
      </c>
      <c r="K270" s="58">
        <v>7927</v>
      </c>
      <c r="L270" s="58">
        <v>7430</v>
      </c>
      <c r="M270" s="58">
        <v>6738</v>
      </c>
      <c r="N270" s="58">
        <v>6748</v>
      </c>
      <c r="O270" s="2">
        <v>89553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67799</v>
      </c>
      <c r="D275" s="20">
        <v>83551</v>
      </c>
      <c r="E275" s="20">
        <v>70463</v>
      </c>
      <c r="F275" s="20">
        <v>101682</v>
      </c>
      <c r="G275" s="20">
        <v>144387</v>
      </c>
      <c r="H275" s="20">
        <v>126510</v>
      </c>
      <c r="I275" s="20">
        <v>122262</v>
      </c>
      <c r="J275" s="20">
        <v>135247</v>
      </c>
      <c r="K275" s="20">
        <v>117751</v>
      </c>
      <c r="L275" s="20">
        <v>106558</v>
      </c>
      <c r="M275" s="20">
        <v>87395</v>
      </c>
      <c r="N275" s="20">
        <v>80327</v>
      </c>
      <c r="O275" s="20">
        <v>1243927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51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276</v>
      </c>
      <c r="D3" s="2" t="s">
        <v>276</v>
      </c>
      <c r="E3" s="2" t="s">
        <v>276</v>
      </c>
      <c r="F3" s="2" t="s">
        <v>276</v>
      </c>
      <c r="G3" s="2" t="s">
        <v>276</v>
      </c>
      <c r="H3" s="2" t="s">
        <v>276</v>
      </c>
      <c r="I3" s="2" t="s">
        <v>276</v>
      </c>
      <c r="J3" s="2" t="s">
        <v>276</v>
      </c>
      <c r="K3" s="2" t="s">
        <v>276</v>
      </c>
      <c r="L3" s="2" t="s">
        <v>276</v>
      </c>
      <c r="M3" s="2" t="s">
        <v>276</v>
      </c>
      <c r="N3" s="2" t="s">
        <v>276</v>
      </c>
      <c r="O3" s="2" t="s">
        <v>276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213465</v>
      </c>
      <c r="D14" s="58">
        <v>213929</v>
      </c>
      <c r="E14" s="58">
        <v>220447</v>
      </c>
      <c r="F14" s="58">
        <v>220912</v>
      </c>
      <c r="G14" s="58">
        <v>221376</v>
      </c>
      <c r="H14" s="58">
        <v>221841</v>
      </c>
      <c r="I14" s="58">
        <v>222306</v>
      </c>
      <c r="J14" s="58">
        <v>222770</v>
      </c>
      <c r="K14" s="58">
        <v>223235</v>
      </c>
      <c r="L14" s="58">
        <v>223700</v>
      </c>
      <c r="M14" s="58">
        <v>224164</v>
      </c>
      <c r="N14" s="58">
        <v>224629</v>
      </c>
      <c r="O14" s="2">
        <v>2652775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9815</v>
      </c>
      <c r="D16" s="58">
        <v>9837</v>
      </c>
      <c r="E16" s="58">
        <v>9858</v>
      </c>
      <c r="F16" s="58">
        <v>9879</v>
      </c>
      <c r="G16" s="58">
        <v>9901</v>
      </c>
      <c r="H16" s="58">
        <v>9922</v>
      </c>
      <c r="I16" s="58">
        <v>9944</v>
      </c>
      <c r="J16" s="58">
        <v>9965</v>
      </c>
      <c r="K16" s="58">
        <v>9986</v>
      </c>
      <c r="L16" s="58">
        <v>10008</v>
      </c>
      <c r="M16" s="58">
        <v>10029</v>
      </c>
      <c r="N16" s="58">
        <v>10050</v>
      </c>
      <c r="O16" s="2">
        <v>119194</v>
      </c>
    </row>
    <row r="17" spans="1:15" ht="11.25" x14ac:dyDescent="0.2">
      <c r="A17" s="42" t="s">
        <v>436</v>
      </c>
      <c r="B17" s="61" t="s">
        <v>57</v>
      </c>
      <c r="C17" s="58">
        <v>5362</v>
      </c>
      <c r="D17" s="58">
        <v>5373</v>
      </c>
      <c r="E17" s="58">
        <v>5385</v>
      </c>
      <c r="F17" s="58">
        <v>5397</v>
      </c>
      <c r="G17" s="58">
        <v>5408</v>
      </c>
      <c r="H17" s="58">
        <v>5420</v>
      </c>
      <c r="I17" s="58">
        <v>5432</v>
      </c>
      <c r="J17" s="58">
        <v>5443</v>
      </c>
      <c r="K17" s="58">
        <v>5455</v>
      </c>
      <c r="L17" s="58">
        <v>5467</v>
      </c>
      <c r="M17" s="58">
        <v>5478</v>
      </c>
      <c r="N17" s="58">
        <v>5490</v>
      </c>
      <c r="O17" s="2">
        <v>65110</v>
      </c>
    </row>
    <row r="18" spans="1:15" ht="11.25" x14ac:dyDescent="0.2">
      <c r="A18" s="10" t="s">
        <v>167</v>
      </c>
      <c r="B18" s="61" t="s">
        <v>363</v>
      </c>
      <c r="C18" s="58">
        <v>15</v>
      </c>
      <c r="D18" s="58">
        <v>15</v>
      </c>
      <c r="E18" s="58">
        <v>15</v>
      </c>
      <c r="F18" s="58">
        <v>15</v>
      </c>
      <c r="G18" s="58">
        <v>15</v>
      </c>
      <c r="H18" s="58">
        <v>15</v>
      </c>
      <c r="I18" s="58">
        <v>15</v>
      </c>
      <c r="J18" s="58">
        <v>15</v>
      </c>
      <c r="K18" s="58">
        <v>15</v>
      </c>
      <c r="L18" s="58">
        <v>15</v>
      </c>
      <c r="M18" s="58">
        <v>15</v>
      </c>
      <c r="N18" s="58">
        <v>15</v>
      </c>
      <c r="O18" s="2">
        <v>183</v>
      </c>
    </row>
    <row r="19" spans="1:15" ht="11.25" x14ac:dyDescent="0.2">
      <c r="A19" s="10" t="s">
        <v>166</v>
      </c>
      <c r="B19" s="61" t="s">
        <v>362</v>
      </c>
      <c r="C19" s="58">
        <v>1052</v>
      </c>
      <c r="D19" s="58">
        <v>1055</v>
      </c>
      <c r="E19" s="58">
        <v>1057</v>
      </c>
      <c r="F19" s="58">
        <v>1059</v>
      </c>
      <c r="G19" s="58">
        <v>1061</v>
      </c>
      <c r="H19" s="58">
        <v>1064</v>
      </c>
      <c r="I19" s="58">
        <v>1066</v>
      </c>
      <c r="J19" s="58">
        <v>1068</v>
      </c>
      <c r="K19" s="58">
        <v>1071</v>
      </c>
      <c r="L19" s="58">
        <v>1073</v>
      </c>
      <c r="M19" s="58">
        <v>1075</v>
      </c>
      <c r="N19" s="58">
        <v>1077</v>
      </c>
      <c r="O19" s="2">
        <v>12779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229709</v>
      </c>
      <c r="D22" s="15">
        <v>230209</v>
      </c>
      <c r="E22" s="15">
        <v>236762</v>
      </c>
      <c r="F22" s="15">
        <v>237262</v>
      </c>
      <c r="G22" s="15">
        <v>237761</v>
      </c>
      <c r="H22" s="15">
        <v>238262</v>
      </c>
      <c r="I22" s="15">
        <v>238763</v>
      </c>
      <c r="J22" s="15">
        <v>239261</v>
      </c>
      <c r="K22" s="15">
        <v>239762</v>
      </c>
      <c r="L22" s="15">
        <v>240263</v>
      </c>
      <c r="M22" s="15">
        <v>240761</v>
      </c>
      <c r="N22" s="15">
        <v>241261</v>
      </c>
      <c r="O22" s="15">
        <v>2850041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165</v>
      </c>
      <c r="D25" s="58">
        <v>165</v>
      </c>
      <c r="E25" s="58">
        <v>165</v>
      </c>
      <c r="F25" s="58">
        <v>295</v>
      </c>
      <c r="G25" s="58">
        <v>295</v>
      </c>
      <c r="H25" s="58">
        <v>295</v>
      </c>
      <c r="I25" s="58">
        <v>295</v>
      </c>
      <c r="J25" s="58">
        <v>365</v>
      </c>
      <c r="K25" s="58">
        <v>295</v>
      </c>
      <c r="L25" s="58">
        <v>365</v>
      </c>
      <c r="M25" s="58">
        <v>295</v>
      </c>
      <c r="N25" s="58">
        <v>365</v>
      </c>
      <c r="O25" s="2">
        <v>3360</v>
      </c>
    </row>
    <row r="26" spans="1:15" ht="10.9" customHeight="1" x14ac:dyDescent="0.2">
      <c r="A26" s="42" t="s">
        <v>372</v>
      </c>
      <c r="B26" s="61" t="s">
        <v>358</v>
      </c>
      <c r="C26" s="58">
        <v>2300</v>
      </c>
      <c r="D26" s="58">
        <v>2300</v>
      </c>
      <c r="E26" s="58">
        <v>44600</v>
      </c>
      <c r="F26" s="58">
        <v>52300</v>
      </c>
      <c r="G26" s="58">
        <v>53500</v>
      </c>
      <c r="H26" s="58">
        <v>51500</v>
      </c>
      <c r="I26" s="58">
        <v>50000</v>
      </c>
      <c r="J26" s="58">
        <v>48600</v>
      </c>
      <c r="K26" s="58">
        <v>43500</v>
      </c>
      <c r="L26" s="58">
        <v>25600</v>
      </c>
      <c r="M26" s="58">
        <v>6600</v>
      </c>
      <c r="N26" s="58">
        <v>4000</v>
      </c>
      <c r="O26" s="2">
        <v>384800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1100</v>
      </c>
      <c r="D28" s="58">
        <v>746</v>
      </c>
      <c r="E28" s="58">
        <v>23200</v>
      </c>
      <c r="F28" s="58">
        <v>60500</v>
      </c>
      <c r="G28" s="58">
        <v>67700</v>
      </c>
      <c r="H28" s="58">
        <v>28500</v>
      </c>
      <c r="I28" s="58">
        <v>13400</v>
      </c>
      <c r="J28" s="58">
        <v>10900</v>
      </c>
      <c r="K28" s="58">
        <v>5800</v>
      </c>
      <c r="L28" s="58">
        <v>2750</v>
      </c>
      <c r="M28" s="58">
        <v>2500</v>
      </c>
      <c r="N28" s="58">
        <v>850</v>
      </c>
      <c r="O28" s="2">
        <v>217946</v>
      </c>
    </row>
    <row r="29" spans="1:15" ht="11.25" x14ac:dyDescent="0.2">
      <c r="A29" s="10"/>
      <c r="B29" s="4" t="s">
        <v>2</v>
      </c>
      <c r="C29" s="15">
        <v>3565</v>
      </c>
      <c r="D29" s="15">
        <v>3211</v>
      </c>
      <c r="E29" s="15">
        <v>67965</v>
      </c>
      <c r="F29" s="15">
        <v>113095</v>
      </c>
      <c r="G29" s="15">
        <v>121495</v>
      </c>
      <c r="H29" s="15">
        <v>80295</v>
      </c>
      <c r="I29" s="15">
        <v>63695</v>
      </c>
      <c r="J29" s="15">
        <v>59865</v>
      </c>
      <c r="K29" s="15">
        <v>49595</v>
      </c>
      <c r="L29" s="15">
        <v>28715</v>
      </c>
      <c r="M29" s="15">
        <v>9395</v>
      </c>
      <c r="N29" s="15">
        <v>5215</v>
      </c>
      <c r="O29" s="15">
        <v>606106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233274</v>
      </c>
      <c r="D31" s="2">
        <v>233420</v>
      </c>
      <c r="E31" s="2">
        <v>304727</v>
      </c>
      <c r="F31" s="2">
        <v>350357</v>
      </c>
      <c r="G31" s="2">
        <v>359256</v>
      </c>
      <c r="H31" s="2">
        <v>318557</v>
      </c>
      <c r="I31" s="2">
        <v>302458</v>
      </c>
      <c r="J31" s="2">
        <v>299126</v>
      </c>
      <c r="K31" s="2">
        <v>289357</v>
      </c>
      <c r="L31" s="2">
        <v>268978</v>
      </c>
      <c r="M31" s="2">
        <v>250156</v>
      </c>
      <c r="N31" s="2">
        <v>246476</v>
      </c>
      <c r="O31" s="2">
        <v>3456147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-350</v>
      </c>
      <c r="D35" s="58">
        <v>-350</v>
      </c>
      <c r="E35" s="58">
        <v>-350</v>
      </c>
      <c r="F35" s="58">
        <v>-350</v>
      </c>
      <c r="G35" s="58">
        <v>-350</v>
      </c>
      <c r="H35" s="58">
        <v>-350</v>
      </c>
      <c r="I35" s="58">
        <v>-350</v>
      </c>
      <c r="J35" s="58">
        <v>-350</v>
      </c>
      <c r="K35" s="58">
        <v>-350</v>
      </c>
      <c r="L35" s="58">
        <v>-350</v>
      </c>
      <c r="M35" s="58">
        <v>-350</v>
      </c>
      <c r="N35" s="58">
        <v>-350</v>
      </c>
      <c r="O35" s="2">
        <v>-4200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-73</v>
      </c>
      <c r="D37" s="58">
        <v>-32</v>
      </c>
      <c r="E37" s="58">
        <v>-42</v>
      </c>
      <c r="F37" s="58">
        <v>-46</v>
      </c>
      <c r="G37" s="58">
        <v>-93</v>
      </c>
      <c r="H37" s="58">
        <v>-51</v>
      </c>
      <c r="I37" s="58">
        <v>-18</v>
      </c>
      <c r="J37" s="58">
        <v>-23</v>
      </c>
      <c r="K37" s="58">
        <v>-25</v>
      </c>
      <c r="L37" s="58">
        <v>-7</v>
      </c>
      <c r="M37" s="58">
        <v>-20</v>
      </c>
      <c r="N37" s="58">
        <v>-20</v>
      </c>
      <c r="O37" s="2">
        <v>-450</v>
      </c>
    </row>
    <row r="38" spans="1:15" ht="11.25" x14ac:dyDescent="0.2">
      <c r="A38" s="10" t="s">
        <v>170</v>
      </c>
      <c r="B38" s="62" t="s">
        <v>6</v>
      </c>
      <c r="C38" s="58">
        <v>-377</v>
      </c>
      <c r="D38" s="58">
        <v>-472</v>
      </c>
      <c r="E38" s="58">
        <v>-896</v>
      </c>
      <c r="F38" s="58">
        <v>-1012</v>
      </c>
      <c r="G38" s="58">
        <v>-874</v>
      </c>
      <c r="H38" s="58">
        <v>-439</v>
      </c>
      <c r="I38" s="58">
        <v>-620</v>
      </c>
      <c r="J38" s="58">
        <v>-512</v>
      </c>
      <c r="K38" s="58">
        <v>-866</v>
      </c>
      <c r="L38" s="58">
        <v>-551</v>
      </c>
      <c r="M38" s="58">
        <v>-500</v>
      </c>
      <c r="N38" s="58">
        <v>-372</v>
      </c>
      <c r="O38" s="2">
        <v>-7491</v>
      </c>
    </row>
    <row r="39" spans="1:15" ht="11.25" x14ac:dyDescent="0.2">
      <c r="A39" s="10"/>
      <c r="B39" s="62" t="s">
        <v>7</v>
      </c>
      <c r="C39" s="15">
        <v>-800</v>
      </c>
      <c r="D39" s="15">
        <v>-854</v>
      </c>
      <c r="E39" s="15">
        <v>-1288</v>
      </c>
      <c r="F39" s="15">
        <v>-1408</v>
      </c>
      <c r="G39" s="15">
        <v>-1317</v>
      </c>
      <c r="H39" s="15">
        <v>-840</v>
      </c>
      <c r="I39" s="15">
        <v>-988</v>
      </c>
      <c r="J39" s="15">
        <v>-885</v>
      </c>
      <c r="K39" s="15">
        <v>-1241</v>
      </c>
      <c r="L39" s="15">
        <v>-908</v>
      </c>
      <c r="M39" s="15">
        <v>-870</v>
      </c>
      <c r="N39" s="15">
        <v>-742</v>
      </c>
      <c r="O39" s="15">
        <v>-12141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232474</v>
      </c>
      <c r="D41" s="15">
        <v>232566</v>
      </c>
      <c r="E41" s="15">
        <v>303439</v>
      </c>
      <c r="F41" s="15">
        <v>348949</v>
      </c>
      <c r="G41" s="15">
        <v>357939</v>
      </c>
      <c r="H41" s="15">
        <v>317717</v>
      </c>
      <c r="I41" s="15">
        <v>301470</v>
      </c>
      <c r="J41" s="15">
        <v>298241</v>
      </c>
      <c r="K41" s="15">
        <v>288116</v>
      </c>
      <c r="L41" s="15">
        <v>268070</v>
      </c>
      <c r="M41" s="15">
        <v>249286</v>
      </c>
      <c r="N41" s="15">
        <v>245734</v>
      </c>
      <c r="O41" s="15">
        <v>3444006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400</v>
      </c>
      <c r="G48" s="58">
        <v>400</v>
      </c>
      <c r="H48" s="58">
        <v>400</v>
      </c>
      <c r="I48" s="58">
        <v>400</v>
      </c>
      <c r="J48" s="58">
        <v>400</v>
      </c>
      <c r="K48" s="58">
        <v>400</v>
      </c>
      <c r="L48" s="58">
        <v>400</v>
      </c>
      <c r="M48" s="58">
        <v>0</v>
      </c>
      <c r="N48" s="58">
        <v>0</v>
      </c>
      <c r="O48" s="2">
        <v>2800</v>
      </c>
    </row>
    <row r="49" spans="1:15" ht="11.25" x14ac:dyDescent="0.2">
      <c r="A49" s="42" t="s">
        <v>397</v>
      </c>
      <c r="B49" s="62" t="s">
        <v>396</v>
      </c>
      <c r="C49" s="58">
        <v>67500</v>
      </c>
      <c r="D49" s="58">
        <v>75000</v>
      </c>
      <c r="E49" s="58">
        <v>87500</v>
      </c>
      <c r="F49" s="58">
        <v>99215</v>
      </c>
      <c r="G49" s="58">
        <v>131715</v>
      </c>
      <c r="H49" s="58">
        <v>141715</v>
      </c>
      <c r="I49" s="58">
        <v>106715</v>
      </c>
      <c r="J49" s="58">
        <v>106715</v>
      </c>
      <c r="K49" s="58">
        <v>241715</v>
      </c>
      <c r="L49" s="58">
        <v>150000</v>
      </c>
      <c r="M49" s="58">
        <v>100000</v>
      </c>
      <c r="N49" s="58">
        <v>80000</v>
      </c>
      <c r="O49" s="2">
        <v>1387787</v>
      </c>
    </row>
    <row r="50" spans="1:15" ht="11.25" x14ac:dyDescent="0.2">
      <c r="A50" s="10" t="s">
        <v>178</v>
      </c>
      <c r="B50" s="62" t="s">
        <v>10</v>
      </c>
      <c r="C50" s="58">
        <v>10039</v>
      </c>
      <c r="D50" s="58">
        <v>6682</v>
      </c>
      <c r="E50" s="58">
        <v>30564</v>
      </c>
      <c r="F50" s="58">
        <v>38911</v>
      </c>
      <c r="G50" s="58">
        <v>21172</v>
      </c>
      <c r="H50" s="58">
        <v>13215</v>
      </c>
      <c r="I50" s="58">
        <v>15037</v>
      </c>
      <c r="J50" s="58">
        <v>6987</v>
      </c>
      <c r="K50" s="58">
        <v>19440</v>
      </c>
      <c r="L50" s="58">
        <v>9889</v>
      </c>
      <c r="M50" s="58">
        <v>9688</v>
      </c>
      <c r="N50" s="58">
        <v>6628</v>
      </c>
      <c r="O50" s="2">
        <v>188253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77539</v>
      </c>
      <c r="D52" s="59">
        <v>81682</v>
      </c>
      <c r="E52" s="59">
        <v>118064</v>
      </c>
      <c r="F52" s="59">
        <v>138526</v>
      </c>
      <c r="G52" s="59">
        <v>153287</v>
      </c>
      <c r="H52" s="59">
        <v>155330</v>
      </c>
      <c r="I52" s="59">
        <v>122152</v>
      </c>
      <c r="J52" s="59">
        <v>114102</v>
      </c>
      <c r="K52" s="59">
        <v>261555</v>
      </c>
      <c r="L52" s="59">
        <v>160289</v>
      </c>
      <c r="M52" s="59">
        <v>109688</v>
      </c>
      <c r="N52" s="59">
        <v>86628</v>
      </c>
      <c r="O52" s="15">
        <v>1578840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310013</v>
      </c>
      <c r="D54" s="17">
        <v>314248</v>
      </c>
      <c r="E54" s="17">
        <v>421503</v>
      </c>
      <c r="F54" s="17">
        <v>487475</v>
      </c>
      <c r="G54" s="17">
        <v>511226</v>
      </c>
      <c r="H54" s="17">
        <v>473047</v>
      </c>
      <c r="I54" s="17">
        <v>423622</v>
      </c>
      <c r="J54" s="17">
        <v>412343</v>
      </c>
      <c r="K54" s="17">
        <v>549671</v>
      </c>
      <c r="L54" s="17">
        <v>428359</v>
      </c>
      <c r="M54" s="17">
        <v>358974</v>
      </c>
      <c r="N54" s="17">
        <v>332362</v>
      </c>
      <c r="O54" s="17">
        <v>5022846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310013</v>
      </c>
      <c r="D67" s="15">
        <v>314248</v>
      </c>
      <c r="E67" s="15">
        <v>421503</v>
      </c>
      <c r="F67" s="15">
        <v>487475</v>
      </c>
      <c r="G67" s="15">
        <v>511226</v>
      </c>
      <c r="H67" s="15">
        <v>473047</v>
      </c>
      <c r="I67" s="15">
        <v>423622</v>
      </c>
      <c r="J67" s="15">
        <v>412343</v>
      </c>
      <c r="K67" s="15">
        <v>549671</v>
      </c>
      <c r="L67" s="15">
        <v>428359</v>
      </c>
      <c r="M67" s="15">
        <v>358974</v>
      </c>
      <c r="N67" s="15">
        <v>332362</v>
      </c>
      <c r="O67" s="15">
        <v>5022846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7260</v>
      </c>
      <c r="D76" s="58">
        <v>6600</v>
      </c>
      <c r="E76" s="58">
        <v>7442</v>
      </c>
      <c r="F76" s="58">
        <v>7442</v>
      </c>
      <c r="G76" s="58">
        <v>7103</v>
      </c>
      <c r="H76" s="58">
        <v>7442</v>
      </c>
      <c r="I76" s="58">
        <v>7780</v>
      </c>
      <c r="J76" s="58">
        <v>7103</v>
      </c>
      <c r="K76" s="58">
        <v>7442</v>
      </c>
      <c r="L76" s="58">
        <v>7442</v>
      </c>
      <c r="M76" s="58">
        <v>7103</v>
      </c>
      <c r="N76" s="58">
        <v>7780</v>
      </c>
      <c r="O76" s="2">
        <v>87939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7260</v>
      </c>
      <c r="D79" s="15">
        <v>6600</v>
      </c>
      <c r="E79" s="15">
        <v>7442</v>
      </c>
      <c r="F79" s="15">
        <v>7442</v>
      </c>
      <c r="G79" s="15">
        <v>7103</v>
      </c>
      <c r="H79" s="15">
        <v>7442</v>
      </c>
      <c r="I79" s="15">
        <v>7780</v>
      </c>
      <c r="J79" s="15">
        <v>7103</v>
      </c>
      <c r="K79" s="15">
        <v>7442</v>
      </c>
      <c r="L79" s="15">
        <v>7442</v>
      </c>
      <c r="M79" s="15">
        <v>7103</v>
      </c>
      <c r="N79" s="15">
        <v>7780</v>
      </c>
      <c r="O79" s="15">
        <v>87939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2503</v>
      </c>
      <c r="D82" s="58">
        <v>2503</v>
      </c>
      <c r="E82" s="58">
        <v>2503</v>
      </c>
      <c r="F82" s="58">
        <v>2503</v>
      </c>
      <c r="G82" s="58">
        <v>2503</v>
      </c>
      <c r="H82" s="58">
        <v>2503</v>
      </c>
      <c r="I82" s="58">
        <v>2503</v>
      </c>
      <c r="J82" s="58">
        <v>2503</v>
      </c>
      <c r="K82" s="58">
        <v>2503</v>
      </c>
      <c r="L82" s="58">
        <v>2503</v>
      </c>
      <c r="M82" s="58">
        <v>2503</v>
      </c>
      <c r="N82" s="58">
        <v>2503</v>
      </c>
      <c r="O82" s="2">
        <v>30036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3253</v>
      </c>
      <c r="D84" s="15">
        <v>3253</v>
      </c>
      <c r="E84" s="15">
        <v>3253</v>
      </c>
      <c r="F84" s="15">
        <v>3253</v>
      </c>
      <c r="G84" s="15">
        <v>3253</v>
      </c>
      <c r="H84" s="15">
        <v>3253</v>
      </c>
      <c r="I84" s="15">
        <v>3253</v>
      </c>
      <c r="J84" s="15">
        <v>3253</v>
      </c>
      <c r="K84" s="15">
        <v>3253</v>
      </c>
      <c r="L84" s="15">
        <v>3253</v>
      </c>
      <c r="M84" s="15">
        <v>3253</v>
      </c>
      <c r="N84" s="15">
        <v>3253</v>
      </c>
      <c r="O84" s="15">
        <v>39036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7700</v>
      </c>
      <c r="D86" s="58">
        <v>7000</v>
      </c>
      <c r="E86" s="58">
        <v>7893</v>
      </c>
      <c r="F86" s="58">
        <v>7893</v>
      </c>
      <c r="G86" s="58">
        <v>7534</v>
      </c>
      <c r="H86" s="58">
        <v>7893</v>
      </c>
      <c r="I86" s="58">
        <v>8251</v>
      </c>
      <c r="J86" s="58">
        <v>7534</v>
      </c>
      <c r="K86" s="58">
        <v>7893</v>
      </c>
      <c r="L86" s="58">
        <v>7893</v>
      </c>
      <c r="M86" s="58">
        <v>7534</v>
      </c>
      <c r="N86" s="58">
        <v>8251</v>
      </c>
      <c r="O86" s="2">
        <v>93269</v>
      </c>
    </row>
    <row r="87" spans="1:15" ht="11.25" x14ac:dyDescent="0.2">
      <c r="A87" s="10" t="s">
        <v>228</v>
      </c>
      <c r="B87" s="62" t="s">
        <v>28</v>
      </c>
      <c r="C87" s="58">
        <v>163</v>
      </c>
      <c r="D87" s="58">
        <v>163</v>
      </c>
      <c r="E87" s="58">
        <v>163</v>
      </c>
      <c r="F87" s="58">
        <v>163</v>
      </c>
      <c r="G87" s="58">
        <v>163</v>
      </c>
      <c r="H87" s="58">
        <v>163</v>
      </c>
      <c r="I87" s="58">
        <v>163</v>
      </c>
      <c r="J87" s="58">
        <v>163</v>
      </c>
      <c r="K87" s="58">
        <v>163</v>
      </c>
      <c r="L87" s="58">
        <v>163</v>
      </c>
      <c r="M87" s="58">
        <v>163</v>
      </c>
      <c r="N87" s="58">
        <v>163</v>
      </c>
      <c r="O87" s="2">
        <v>1956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7863</v>
      </c>
      <c r="D90" s="15">
        <v>7163</v>
      </c>
      <c r="E90" s="15">
        <v>8056</v>
      </c>
      <c r="F90" s="15">
        <v>8056</v>
      </c>
      <c r="G90" s="15">
        <v>7697</v>
      </c>
      <c r="H90" s="15">
        <v>8056</v>
      </c>
      <c r="I90" s="15">
        <v>8414</v>
      </c>
      <c r="J90" s="15">
        <v>7697</v>
      </c>
      <c r="K90" s="15">
        <v>8056</v>
      </c>
      <c r="L90" s="15">
        <v>8056</v>
      </c>
      <c r="M90" s="15">
        <v>7697</v>
      </c>
      <c r="N90" s="15">
        <v>8414</v>
      </c>
      <c r="O90" s="15">
        <v>95225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18376</v>
      </c>
      <c r="D92" s="17">
        <v>17016</v>
      </c>
      <c r="E92" s="17">
        <v>18751</v>
      </c>
      <c r="F92" s="17">
        <v>18751</v>
      </c>
      <c r="G92" s="17">
        <v>18053</v>
      </c>
      <c r="H92" s="17">
        <v>18751</v>
      </c>
      <c r="I92" s="17">
        <v>19447</v>
      </c>
      <c r="J92" s="17">
        <v>18053</v>
      </c>
      <c r="K92" s="17">
        <v>18751</v>
      </c>
      <c r="L92" s="17">
        <v>18751</v>
      </c>
      <c r="M92" s="17">
        <v>18053</v>
      </c>
      <c r="N92" s="17">
        <v>19447</v>
      </c>
      <c r="O92" s="17">
        <v>222200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4030</v>
      </c>
      <c r="D99" s="58">
        <v>4085</v>
      </c>
      <c r="E99" s="58">
        <v>5480</v>
      </c>
      <c r="F99" s="58">
        <v>6337</v>
      </c>
      <c r="G99" s="58">
        <v>6646</v>
      </c>
      <c r="H99" s="58">
        <v>6150</v>
      </c>
      <c r="I99" s="58">
        <v>5507</v>
      </c>
      <c r="J99" s="58">
        <v>5360</v>
      </c>
      <c r="K99" s="58">
        <v>7146</v>
      </c>
      <c r="L99" s="58">
        <v>5569</v>
      </c>
      <c r="M99" s="58">
        <v>4667</v>
      </c>
      <c r="N99" s="58">
        <v>4321</v>
      </c>
      <c r="O99" s="2">
        <v>65298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4030</v>
      </c>
      <c r="D101" s="15">
        <v>4085</v>
      </c>
      <c r="E101" s="15">
        <v>5480</v>
      </c>
      <c r="F101" s="15">
        <v>6337</v>
      </c>
      <c r="G101" s="15">
        <v>6646</v>
      </c>
      <c r="H101" s="15">
        <v>6150</v>
      </c>
      <c r="I101" s="15">
        <v>5507</v>
      </c>
      <c r="J101" s="15">
        <v>5360</v>
      </c>
      <c r="K101" s="15">
        <v>7146</v>
      </c>
      <c r="L101" s="15">
        <v>5569</v>
      </c>
      <c r="M101" s="15">
        <v>4667</v>
      </c>
      <c r="N101" s="15">
        <v>4321</v>
      </c>
      <c r="O101" s="15">
        <v>65298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74385</v>
      </c>
      <c r="D103" s="58">
        <v>67623</v>
      </c>
      <c r="E103" s="58">
        <v>76245</v>
      </c>
      <c r="F103" s="58">
        <v>79677</v>
      </c>
      <c r="G103" s="58">
        <v>76055</v>
      </c>
      <c r="H103" s="58">
        <v>79677</v>
      </c>
      <c r="I103" s="58">
        <v>83299</v>
      </c>
      <c r="J103" s="58">
        <v>76055</v>
      </c>
      <c r="K103" s="58">
        <v>79677</v>
      </c>
      <c r="L103" s="58">
        <v>79677</v>
      </c>
      <c r="M103" s="58">
        <v>72779</v>
      </c>
      <c r="N103" s="58">
        <v>79711</v>
      </c>
      <c r="O103" s="2">
        <v>924860</v>
      </c>
    </row>
    <row r="104" spans="1:15" ht="11.25" x14ac:dyDescent="0.2">
      <c r="A104" s="10" t="s">
        <v>197</v>
      </c>
      <c r="B104" s="62" t="s">
        <v>482</v>
      </c>
      <c r="C104" s="58">
        <v>23015</v>
      </c>
      <c r="D104" s="58">
        <v>25418</v>
      </c>
      <c r="E104" s="58">
        <v>33030</v>
      </c>
      <c r="F104" s="58">
        <v>35278</v>
      </c>
      <c r="G104" s="58">
        <v>40549</v>
      </c>
      <c r="H104" s="58">
        <v>43147</v>
      </c>
      <c r="I104" s="58">
        <v>36283</v>
      </c>
      <c r="J104" s="58">
        <v>37476</v>
      </c>
      <c r="K104" s="58">
        <v>47375</v>
      </c>
      <c r="L104" s="58">
        <v>37095</v>
      </c>
      <c r="M104" s="58">
        <v>35009</v>
      </c>
      <c r="N104" s="58">
        <v>31751</v>
      </c>
      <c r="O104" s="2">
        <v>425426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1565</v>
      </c>
      <c r="D106" s="58">
        <v>1688</v>
      </c>
      <c r="E106" s="58">
        <v>2138</v>
      </c>
      <c r="F106" s="58">
        <v>2293</v>
      </c>
      <c r="G106" s="58">
        <v>2572</v>
      </c>
      <c r="H106" s="58">
        <v>2677</v>
      </c>
      <c r="I106" s="58">
        <v>2302</v>
      </c>
      <c r="J106" s="58">
        <v>2354</v>
      </c>
      <c r="K106" s="58">
        <v>2939</v>
      </c>
      <c r="L106" s="58">
        <v>2346</v>
      </c>
      <c r="M106" s="58">
        <v>2196</v>
      </c>
      <c r="N106" s="58">
        <v>2016</v>
      </c>
      <c r="O106" s="2">
        <v>27086</v>
      </c>
    </row>
    <row r="107" spans="1:15" ht="11.25" x14ac:dyDescent="0.2">
      <c r="A107" s="10" t="s">
        <v>195</v>
      </c>
      <c r="B107" s="62" t="s">
        <v>36</v>
      </c>
      <c r="C107" s="58">
        <v>4252</v>
      </c>
      <c r="D107" s="58">
        <v>4252</v>
      </c>
      <c r="E107" s="58">
        <v>4252</v>
      </c>
      <c r="F107" s="58">
        <v>4252</v>
      </c>
      <c r="G107" s="58">
        <v>4252</v>
      </c>
      <c r="H107" s="58">
        <v>4252</v>
      </c>
      <c r="I107" s="58">
        <v>4252</v>
      </c>
      <c r="J107" s="58">
        <v>4252</v>
      </c>
      <c r="K107" s="58">
        <v>4252</v>
      </c>
      <c r="L107" s="58">
        <v>4252</v>
      </c>
      <c r="M107" s="58">
        <v>4252</v>
      </c>
      <c r="N107" s="58">
        <v>4252</v>
      </c>
      <c r="O107" s="2">
        <v>51024</v>
      </c>
    </row>
    <row r="108" spans="1:15" ht="11.25" x14ac:dyDescent="0.2">
      <c r="A108" s="10"/>
      <c r="B108" s="4" t="s">
        <v>529</v>
      </c>
      <c r="C108" s="15">
        <v>103217</v>
      </c>
      <c r="D108" s="15">
        <v>98981</v>
      </c>
      <c r="E108" s="15">
        <v>115665</v>
      </c>
      <c r="F108" s="15">
        <v>121500</v>
      </c>
      <c r="G108" s="15">
        <v>123428</v>
      </c>
      <c r="H108" s="15">
        <v>129753</v>
      </c>
      <c r="I108" s="15">
        <v>126136</v>
      </c>
      <c r="J108" s="15">
        <v>120137</v>
      </c>
      <c r="K108" s="15">
        <v>134243</v>
      </c>
      <c r="L108" s="15">
        <v>123370</v>
      </c>
      <c r="M108" s="15">
        <v>114236</v>
      </c>
      <c r="N108" s="15">
        <v>117730</v>
      </c>
      <c r="O108" s="15">
        <v>1428396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11565</v>
      </c>
      <c r="D110" s="58">
        <v>10513</v>
      </c>
      <c r="E110" s="58">
        <v>11854</v>
      </c>
      <c r="F110" s="58">
        <v>11854</v>
      </c>
      <c r="G110" s="58">
        <v>11315</v>
      </c>
      <c r="H110" s="58">
        <v>11854</v>
      </c>
      <c r="I110" s="58">
        <v>12393</v>
      </c>
      <c r="J110" s="58">
        <v>11315</v>
      </c>
      <c r="K110" s="58">
        <v>11854</v>
      </c>
      <c r="L110" s="58">
        <v>11854</v>
      </c>
      <c r="M110" s="58">
        <v>11315</v>
      </c>
      <c r="N110" s="58">
        <v>12393</v>
      </c>
      <c r="O110" s="2">
        <v>140079</v>
      </c>
    </row>
    <row r="111" spans="1:15" ht="11.25" x14ac:dyDescent="0.2">
      <c r="A111" s="10" t="s">
        <v>201</v>
      </c>
      <c r="B111" s="62" t="s">
        <v>38</v>
      </c>
      <c r="C111" s="58">
        <v>2847</v>
      </c>
      <c r="D111" s="58">
        <v>2847</v>
      </c>
      <c r="E111" s="58">
        <v>2847</v>
      </c>
      <c r="F111" s="58">
        <v>2847</v>
      </c>
      <c r="G111" s="58">
        <v>2847</v>
      </c>
      <c r="H111" s="58">
        <v>2847</v>
      </c>
      <c r="I111" s="58">
        <v>2847</v>
      </c>
      <c r="J111" s="58">
        <v>2847</v>
      </c>
      <c r="K111" s="58">
        <v>2847</v>
      </c>
      <c r="L111" s="58">
        <v>2847</v>
      </c>
      <c r="M111" s="58">
        <v>2847</v>
      </c>
      <c r="N111" s="58">
        <v>2847</v>
      </c>
      <c r="O111" s="2">
        <v>34164</v>
      </c>
    </row>
    <row r="112" spans="1:15" ht="11.25" x14ac:dyDescent="0.2">
      <c r="A112" s="10"/>
      <c r="B112" s="4" t="s">
        <v>39</v>
      </c>
      <c r="C112" s="15">
        <v>117629</v>
      </c>
      <c r="D112" s="15">
        <v>112341</v>
      </c>
      <c r="E112" s="15">
        <v>130366</v>
      </c>
      <c r="F112" s="15">
        <v>136201</v>
      </c>
      <c r="G112" s="15">
        <v>137590</v>
      </c>
      <c r="H112" s="15">
        <v>144454</v>
      </c>
      <c r="I112" s="15">
        <v>141376</v>
      </c>
      <c r="J112" s="15">
        <v>134299</v>
      </c>
      <c r="K112" s="15">
        <v>148944</v>
      </c>
      <c r="L112" s="15">
        <v>138071</v>
      </c>
      <c r="M112" s="15">
        <v>128398</v>
      </c>
      <c r="N112" s="15">
        <v>132970</v>
      </c>
      <c r="O112" s="15">
        <v>1602639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140035</v>
      </c>
      <c r="D114" s="20">
        <v>133442</v>
      </c>
      <c r="E114" s="20">
        <v>154597</v>
      </c>
      <c r="F114" s="20">
        <v>161289</v>
      </c>
      <c r="G114" s="20">
        <v>162289</v>
      </c>
      <c r="H114" s="20">
        <v>169355</v>
      </c>
      <c r="I114" s="20">
        <v>166330</v>
      </c>
      <c r="J114" s="20">
        <v>157712</v>
      </c>
      <c r="K114" s="20">
        <v>174841</v>
      </c>
      <c r="L114" s="20">
        <v>162391</v>
      </c>
      <c r="M114" s="20">
        <v>151118</v>
      </c>
      <c r="N114" s="20">
        <v>156738</v>
      </c>
      <c r="O114" s="20">
        <v>1890137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17029</v>
      </c>
      <c r="D118" s="58">
        <v>11993</v>
      </c>
      <c r="E118" s="58">
        <v>13226</v>
      </c>
      <c r="F118" s="58">
        <v>15259</v>
      </c>
      <c r="G118" s="58">
        <v>15902</v>
      </c>
      <c r="H118" s="58">
        <v>15625</v>
      </c>
      <c r="I118" s="58">
        <v>15224</v>
      </c>
      <c r="J118" s="58">
        <v>15057</v>
      </c>
      <c r="K118" s="58">
        <v>13560</v>
      </c>
      <c r="L118" s="58">
        <v>13722</v>
      </c>
      <c r="M118" s="58">
        <v>14275</v>
      </c>
      <c r="N118" s="58">
        <v>11947</v>
      </c>
      <c r="O118" s="2">
        <v>172819</v>
      </c>
    </row>
    <row r="119" spans="1:15" ht="11.25" customHeight="1" x14ac:dyDescent="0.2">
      <c r="A119" s="10" t="s">
        <v>250</v>
      </c>
      <c r="B119" s="62" t="s">
        <v>43</v>
      </c>
      <c r="C119" s="58">
        <v>12785</v>
      </c>
      <c r="D119" s="58">
        <v>12770</v>
      </c>
      <c r="E119" s="58">
        <v>13035</v>
      </c>
      <c r="F119" s="58">
        <v>13464</v>
      </c>
      <c r="G119" s="58">
        <v>13014</v>
      </c>
      <c r="H119" s="58">
        <v>13882</v>
      </c>
      <c r="I119" s="58">
        <v>13010</v>
      </c>
      <c r="J119" s="58">
        <v>13384</v>
      </c>
      <c r="K119" s="58">
        <v>12653</v>
      </c>
      <c r="L119" s="58">
        <v>13660</v>
      </c>
      <c r="M119" s="58">
        <v>13746</v>
      </c>
      <c r="N119" s="58">
        <v>13890</v>
      </c>
      <c r="O119" s="2">
        <v>159293</v>
      </c>
    </row>
    <row r="120" spans="1:15" ht="11.25" x14ac:dyDescent="0.2">
      <c r="A120" s="10" t="s">
        <v>251</v>
      </c>
      <c r="B120" s="62" t="s">
        <v>44</v>
      </c>
      <c r="C120" s="58">
        <v>-732</v>
      </c>
      <c r="D120" s="58">
        <v>-732</v>
      </c>
      <c r="E120" s="58">
        <v>-732</v>
      </c>
      <c r="F120" s="58">
        <v>-732</v>
      </c>
      <c r="G120" s="58">
        <v>-732</v>
      </c>
      <c r="H120" s="58">
        <v>-732</v>
      </c>
      <c r="I120" s="58">
        <v>-732</v>
      </c>
      <c r="J120" s="58">
        <v>-732</v>
      </c>
      <c r="K120" s="58">
        <v>-732</v>
      </c>
      <c r="L120" s="58">
        <v>-732</v>
      </c>
      <c r="M120" s="58">
        <v>-732</v>
      </c>
      <c r="N120" s="58">
        <v>-732</v>
      </c>
      <c r="O120" s="2">
        <v>-8784</v>
      </c>
    </row>
    <row r="121" spans="1:15" ht="11.25" x14ac:dyDescent="0.2">
      <c r="A121" s="10" t="s">
        <v>213</v>
      </c>
      <c r="B121" s="62" t="s">
        <v>45</v>
      </c>
      <c r="C121" s="58">
        <v>61</v>
      </c>
      <c r="D121" s="58">
        <v>1293</v>
      </c>
      <c r="E121" s="58">
        <v>1368</v>
      </c>
      <c r="F121" s="58">
        <v>754</v>
      </c>
      <c r="G121" s="58">
        <v>302</v>
      </c>
      <c r="H121" s="58">
        <v>2395</v>
      </c>
      <c r="I121" s="58">
        <v>545</v>
      </c>
      <c r="J121" s="58">
        <v>477</v>
      </c>
      <c r="K121" s="58">
        <v>2352</v>
      </c>
      <c r="L121" s="58">
        <v>1408</v>
      </c>
      <c r="M121" s="58">
        <v>1173</v>
      </c>
      <c r="N121" s="58">
        <v>400</v>
      </c>
      <c r="O121" s="2">
        <v>12528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426</v>
      </c>
      <c r="D123" s="58">
        <v>517</v>
      </c>
      <c r="E123" s="58">
        <v>1275</v>
      </c>
      <c r="F123" s="58">
        <v>401</v>
      </c>
      <c r="G123" s="58">
        <v>353</v>
      </c>
      <c r="H123" s="58">
        <v>675</v>
      </c>
      <c r="I123" s="58">
        <v>613</v>
      </c>
      <c r="J123" s="58">
        <v>396</v>
      </c>
      <c r="K123" s="58">
        <v>45</v>
      </c>
      <c r="L123" s="58">
        <v>841</v>
      </c>
      <c r="M123" s="58">
        <v>0</v>
      </c>
      <c r="N123" s="58">
        <v>100</v>
      </c>
      <c r="O123" s="2">
        <v>5642</v>
      </c>
    </row>
    <row r="124" spans="1:15" ht="11.25" x14ac:dyDescent="0.2">
      <c r="A124" s="10" t="s">
        <v>253</v>
      </c>
      <c r="B124" s="62" t="s">
        <v>48</v>
      </c>
      <c r="C124" s="58">
        <v>750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41</v>
      </c>
      <c r="J124" s="58">
        <v>0</v>
      </c>
      <c r="K124" s="58">
        <v>162</v>
      </c>
      <c r="L124" s="58">
        <v>0</v>
      </c>
      <c r="M124" s="58">
        <v>0</v>
      </c>
      <c r="N124" s="58">
        <v>0</v>
      </c>
      <c r="O124" s="2">
        <v>953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11</v>
      </c>
      <c r="F125" s="58">
        <v>0</v>
      </c>
      <c r="G125" s="58">
        <v>0</v>
      </c>
      <c r="H125" s="58">
        <v>27</v>
      </c>
      <c r="I125" s="58">
        <v>0</v>
      </c>
      <c r="J125" s="58">
        <v>0</v>
      </c>
      <c r="K125" s="58">
        <v>0</v>
      </c>
      <c r="L125" s="58">
        <v>15</v>
      </c>
      <c r="M125" s="58">
        <v>0</v>
      </c>
      <c r="N125" s="58">
        <v>0</v>
      </c>
      <c r="O125" s="2">
        <v>53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107</v>
      </c>
      <c r="E126" s="58">
        <v>396</v>
      </c>
      <c r="F126" s="58">
        <v>0</v>
      </c>
      <c r="G126" s="58">
        <v>162</v>
      </c>
      <c r="H126" s="58">
        <v>224</v>
      </c>
      <c r="I126" s="58">
        <v>0</v>
      </c>
      <c r="J126" s="58">
        <v>220</v>
      </c>
      <c r="K126" s="58">
        <v>0</v>
      </c>
      <c r="L126" s="58">
        <v>0</v>
      </c>
      <c r="M126" s="58">
        <v>0</v>
      </c>
      <c r="N126" s="58">
        <v>1200</v>
      </c>
      <c r="O126" s="2">
        <v>2309</v>
      </c>
    </row>
    <row r="127" spans="1:15" ht="11.25" x14ac:dyDescent="0.2">
      <c r="A127" s="10"/>
      <c r="B127" s="4" t="s">
        <v>455</v>
      </c>
      <c r="C127" s="15">
        <v>30319</v>
      </c>
      <c r="D127" s="15">
        <v>25948</v>
      </c>
      <c r="E127" s="15">
        <v>28579</v>
      </c>
      <c r="F127" s="15">
        <v>29146</v>
      </c>
      <c r="G127" s="15">
        <v>29001</v>
      </c>
      <c r="H127" s="15">
        <v>32096</v>
      </c>
      <c r="I127" s="15">
        <v>28701</v>
      </c>
      <c r="J127" s="15">
        <v>28802</v>
      </c>
      <c r="K127" s="15">
        <v>28040</v>
      </c>
      <c r="L127" s="15">
        <v>28914</v>
      </c>
      <c r="M127" s="15">
        <v>28462</v>
      </c>
      <c r="N127" s="15">
        <v>26805</v>
      </c>
      <c r="O127" s="15">
        <v>344813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170354</v>
      </c>
      <c r="D129" s="20">
        <v>159390</v>
      </c>
      <c r="E129" s="20">
        <v>183176</v>
      </c>
      <c r="F129" s="20">
        <v>190435</v>
      </c>
      <c r="G129" s="20">
        <v>191290</v>
      </c>
      <c r="H129" s="20">
        <v>201451</v>
      </c>
      <c r="I129" s="20">
        <v>195031</v>
      </c>
      <c r="J129" s="20">
        <v>186514</v>
      </c>
      <c r="K129" s="20">
        <v>202881</v>
      </c>
      <c r="L129" s="20">
        <v>191305</v>
      </c>
      <c r="M129" s="20">
        <v>179580</v>
      </c>
      <c r="N129" s="20">
        <v>183543</v>
      </c>
      <c r="O129" s="20">
        <v>2234950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15501</v>
      </c>
      <c r="D133" s="58">
        <v>15712</v>
      </c>
      <c r="E133" s="58">
        <v>21075</v>
      </c>
      <c r="F133" s="58">
        <v>24374</v>
      </c>
      <c r="G133" s="58">
        <v>25561</v>
      </c>
      <c r="H133" s="58">
        <v>23652</v>
      </c>
      <c r="I133" s="58">
        <v>21181</v>
      </c>
      <c r="J133" s="58">
        <v>20617</v>
      </c>
      <c r="K133" s="58">
        <v>27484</v>
      </c>
      <c r="L133" s="58">
        <v>21418</v>
      </c>
      <c r="M133" s="58">
        <v>17949</v>
      </c>
      <c r="N133" s="58">
        <v>16618</v>
      </c>
      <c r="O133" s="2">
        <v>251142</v>
      </c>
    </row>
    <row r="134" spans="1:15" ht="11.25" x14ac:dyDescent="0.2">
      <c r="A134" s="10" t="s">
        <v>225</v>
      </c>
      <c r="B134" s="62" t="s">
        <v>55</v>
      </c>
      <c r="C134" s="58">
        <v>280</v>
      </c>
      <c r="D134" s="58">
        <v>369</v>
      </c>
      <c r="E134" s="58">
        <v>527</v>
      </c>
      <c r="F134" s="58">
        <v>1804</v>
      </c>
      <c r="G134" s="58">
        <v>505</v>
      </c>
      <c r="H134" s="58">
        <v>332</v>
      </c>
      <c r="I134" s="58">
        <v>863</v>
      </c>
      <c r="J134" s="58">
        <v>1807</v>
      </c>
      <c r="K134" s="58">
        <v>1172</v>
      </c>
      <c r="L134" s="58">
        <v>49</v>
      </c>
      <c r="M134" s="58">
        <v>997</v>
      </c>
      <c r="N134" s="58">
        <v>824</v>
      </c>
      <c r="O134" s="2">
        <v>9529</v>
      </c>
    </row>
    <row r="135" spans="1:15" ht="11.25" x14ac:dyDescent="0.2">
      <c r="A135" s="10" t="s">
        <v>212</v>
      </c>
      <c r="B135" s="62" t="s">
        <v>56</v>
      </c>
      <c r="C135" s="58">
        <v>2176</v>
      </c>
      <c r="D135" s="58">
        <v>1533</v>
      </c>
      <c r="E135" s="58">
        <v>2048</v>
      </c>
      <c r="F135" s="58">
        <v>1717</v>
      </c>
      <c r="G135" s="58">
        <v>4982</v>
      </c>
      <c r="H135" s="58">
        <v>1417</v>
      </c>
      <c r="I135" s="58">
        <v>3874</v>
      </c>
      <c r="J135" s="58">
        <v>7077</v>
      </c>
      <c r="K135" s="58">
        <v>10369</v>
      </c>
      <c r="L135" s="58">
        <v>9220</v>
      </c>
      <c r="M135" s="58">
        <v>2581</v>
      </c>
      <c r="N135" s="58">
        <v>2667</v>
      </c>
      <c r="O135" s="2">
        <v>49661</v>
      </c>
    </row>
    <row r="136" spans="1:15" ht="11.25" x14ac:dyDescent="0.2">
      <c r="A136" s="10" t="s">
        <v>185</v>
      </c>
      <c r="B136" s="62" t="s">
        <v>57</v>
      </c>
      <c r="C136" s="58">
        <v>1240</v>
      </c>
      <c r="D136" s="58">
        <v>1257</v>
      </c>
      <c r="E136" s="58">
        <v>1686</v>
      </c>
      <c r="F136" s="58">
        <v>1950</v>
      </c>
      <c r="G136" s="58">
        <v>2045</v>
      </c>
      <c r="H136" s="58">
        <v>1892</v>
      </c>
      <c r="I136" s="58">
        <v>1694</v>
      </c>
      <c r="J136" s="58">
        <v>1649</v>
      </c>
      <c r="K136" s="58">
        <v>2199</v>
      </c>
      <c r="L136" s="58">
        <v>1713</v>
      </c>
      <c r="M136" s="58">
        <v>1436</v>
      </c>
      <c r="N136" s="58">
        <v>1329</v>
      </c>
      <c r="O136" s="2">
        <v>20090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19197</v>
      </c>
      <c r="D138" s="15">
        <v>18871</v>
      </c>
      <c r="E138" s="15">
        <v>25336</v>
      </c>
      <c r="F138" s="15">
        <v>29845</v>
      </c>
      <c r="G138" s="15">
        <v>33093</v>
      </c>
      <c r="H138" s="15">
        <v>27293</v>
      </c>
      <c r="I138" s="15">
        <v>27612</v>
      </c>
      <c r="J138" s="15">
        <v>31150</v>
      </c>
      <c r="K138" s="15">
        <v>41224</v>
      </c>
      <c r="L138" s="15">
        <v>32400</v>
      </c>
      <c r="M138" s="15">
        <v>22963</v>
      </c>
      <c r="N138" s="15">
        <v>21438</v>
      </c>
      <c r="O138" s="15">
        <v>330422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2724</v>
      </c>
      <c r="D140" s="58">
        <v>844</v>
      </c>
      <c r="E140" s="58">
        <v>7900</v>
      </c>
      <c r="F140" s="58">
        <v>28794</v>
      </c>
      <c r="G140" s="58">
        <v>7682</v>
      </c>
      <c r="H140" s="58">
        <v>4608</v>
      </c>
      <c r="I140" s="58">
        <v>8455</v>
      </c>
      <c r="J140" s="58">
        <v>17988</v>
      </c>
      <c r="K140" s="58">
        <v>6485</v>
      </c>
      <c r="L140" s="58">
        <v>11309</v>
      </c>
      <c r="M140" s="58">
        <v>7392</v>
      </c>
      <c r="N140" s="58">
        <v>3775</v>
      </c>
      <c r="O140" s="2">
        <v>107956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21921</v>
      </c>
      <c r="D142" s="20">
        <v>19715</v>
      </c>
      <c r="E142" s="20">
        <v>33236</v>
      </c>
      <c r="F142" s="20">
        <v>58639</v>
      </c>
      <c r="G142" s="20">
        <v>40775</v>
      </c>
      <c r="H142" s="20">
        <v>31901</v>
      </c>
      <c r="I142" s="20">
        <v>36067</v>
      </c>
      <c r="J142" s="20">
        <v>49138</v>
      </c>
      <c r="K142" s="20">
        <v>47709</v>
      </c>
      <c r="L142" s="20">
        <v>43709</v>
      </c>
      <c r="M142" s="20">
        <v>30355</v>
      </c>
      <c r="N142" s="20">
        <v>25213</v>
      </c>
      <c r="O142" s="20">
        <v>438378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11917</v>
      </c>
      <c r="D146" s="58">
        <v>12670</v>
      </c>
      <c r="E146" s="58">
        <v>9373</v>
      </c>
      <c r="F146" s="58">
        <v>12244</v>
      </c>
      <c r="G146" s="58">
        <v>10528</v>
      </c>
      <c r="H146" s="58">
        <v>10169</v>
      </c>
      <c r="I146" s="58">
        <v>10158</v>
      </c>
      <c r="J146" s="58">
        <v>10998</v>
      </c>
      <c r="K146" s="58">
        <v>9050</v>
      </c>
      <c r="L146" s="58">
        <v>11573</v>
      </c>
      <c r="M146" s="58">
        <v>10734</v>
      </c>
      <c r="N146" s="58">
        <v>10296</v>
      </c>
      <c r="O146" s="2">
        <v>129710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487</v>
      </c>
      <c r="D148" s="58">
        <v>1712</v>
      </c>
      <c r="E148" s="58">
        <v>125</v>
      </c>
      <c r="F148" s="58">
        <v>1373</v>
      </c>
      <c r="G148" s="58">
        <v>113</v>
      </c>
      <c r="H148" s="58">
        <v>60</v>
      </c>
      <c r="I148" s="58">
        <v>80</v>
      </c>
      <c r="J148" s="58">
        <v>56</v>
      </c>
      <c r="K148" s="58">
        <v>159</v>
      </c>
      <c r="L148" s="58">
        <v>100</v>
      </c>
      <c r="M148" s="58">
        <v>0</v>
      </c>
      <c r="N148" s="58">
        <v>1700</v>
      </c>
      <c r="O148" s="2">
        <v>5965</v>
      </c>
    </row>
    <row r="149" spans="1:15" ht="11.25" x14ac:dyDescent="0.2">
      <c r="A149" s="42" t="s">
        <v>505</v>
      </c>
      <c r="B149" s="62" t="s">
        <v>64</v>
      </c>
      <c r="C149" s="58">
        <v>288</v>
      </c>
      <c r="D149" s="58">
        <v>769</v>
      </c>
      <c r="E149" s="58">
        <v>547</v>
      </c>
      <c r="F149" s="58">
        <v>192</v>
      </c>
      <c r="G149" s="58">
        <v>844</v>
      </c>
      <c r="H149" s="58">
        <v>739</v>
      </c>
      <c r="I149" s="58">
        <v>452</v>
      </c>
      <c r="J149" s="58">
        <v>824</v>
      </c>
      <c r="K149" s="58">
        <v>417</v>
      </c>
      <c r="L149" s="58">
        <v>793</v>
      </c>
      <c r="M149" s="58">
        <v>500</v>
      </c>
      <c r="N149" s="58">
        <v>587</v>
      </c>
      <c r="O149" s="2">
        <v>6952</v>
      </c>
    </row>
    <row r="150" spans="1:15" ht="11.25" x14ac:dyDescent="0.2">
      <c r="A150" s="10" t="s">
        <v>506</v>
      </c>
      <c r="B150" s="62" t="s">
        <v>459</v>
      </c>
      <c r="C150" s="58">
        <v>2485</v>
      </c>
      <c r="D150" s="58">
        <v>2485</v>
      </c>
      <c r="E150" s="58">
        <v>2485</v>
      </c>
      <c r="F150" s="58">
        <v>2485</v>
      </c>
      <c r="G150" s="58">
        <v>2485</v>
      </c>
      <c r="H150" s="58">
        <v>2485</v>
      </c>
      <c r="I150" s="58">
        <v>2485</v>
      </c>
      <c r="J150" s="58">
        <v>2485</v>
      </c>
      <c r="K150" s="58">
        <v>2485</v>
      </c>
      <c r="L150" s="58">
        <v>2485</v>
      </c>
      <c r="M150" s="58">
        <v>2485</v>
      </c>
      <c r="N150" s="58">
        <v>2485</v>
      </c>
      <c r="O150" s="2">
        <v>29820</v>
      </c>
    </row>
    <row r="151" spans="1:15" ht="11.25" x14ac:dyDescent="0.2">
      <c r="A151" s="10"/>
      <c r="B151" s="4" t="s">
        <v>65</v>
      </c>
      <c r="C151" s="15">
        <v>15177</v>
      </c>
      <c r="D151" s="15">
        <v>17636</v>
      </c>
      <c r="E151" s="15">
        <v>12530</v>
      </c>
      <c r="F151" s="15">
        <v>16294</v>
      </c>
      <c r="G151" s="15">
        <v>13970</v>
      </c>
      <c r="H151" s="15">
        <v>13453</v>
      </c>
      <c r="I151" s="15">
        <v>13175</v>
      </c>
      <c r="J151" s="15">
        <v>14363</v>
      </c>
      <c r="K151" s="15">
        <v>12111</v>
      </c>
      <c r="L151" s="15">
        <v>14951</v>
      </c>
      <c r="M151" s="15">
        <v>13719</v>
      </c>
      <c r="N151" s="15">
        <v>15068</v>
      </c>
      <c r="O151" s="15">
        <v>172447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13989</v>
      </c>
      <c r="D154" s="58">
        <v>15379</v>
      </c>
      <c r="E154" s="58">
        <v>15829</v>
      </c>
      <c r="F154" s="58">
        <v>16168</v>
      </c>
      <c r="G154" s="58">
        <v>16168</v>
      </c>
      <c r="H154" s="58">
        <v>16168</v>
      </c>
      <c r="I154" s="58">
        <v>16168</v>
      </c>
      <c r="J154" s="58">
        <v>16168</v>
      </c>
      <c r="K154" s="58">
        <v>16168</v>
      </c>
      <c r="L154" s="58">
        <v>16168</v>
      </c>
      <c r="M154" s="58">
        <v>16168</v>
      </c>
      <c r="N154" s="58">
        <v>16168</v>
      </c>
      <c r="O154" s="2">
        <v>190709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13989</v>
      </c>
      <c r="D159" s="15">
        <v>15379</v>
      </c>
      <c r="E159" s="15">
        <v>15829</v>
      </c>
      <c r="F159" s="15">
        <v>16168</v>
      </c>
      <c r="G159" s="15">
        <v>16168</v>
      </c>
      <c r="H159" s="15">
        <v>16168</v>
      </c>
      <c r="I159" s="15">
        <v>16168</v>
      </c>
      <c r="J159" s="15">
        <v>16168</v>
      </c>
      <c r="K159" s="15">
        <v>16168</v>
      </c>
      <c r="L159" s="15">
        <v>16168</v>
      </c>
      <c r="M159" s="15">
        <v>16168</v>
      </c>
      <c r="N159" s="15">
        <v>16168</v>
      </c>
      <c r="O159" s="15">
        <v>190709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29166</v>
      </c>
      <c r="D161" s="15">
        <v>33015</v>
      </c>
      <c r="E161" s="15">
        <v>28359</v>
      </c>
      <c r="F161" s="15">
        <v>32462</v>
      </c>
      <c r="G161" s="15">
        <v>30138</v>
      </c>
      <c r="H161" s="15">
        <v>29621</v>
      </c>
      <c r="I161" s="15">
        <v>29343</v>
      </c>
      <c r="J161" s="15">
        <v>30531</v>
      </c>
      <c r="K161" s="15">
        <v>28279</v>
      </c>
      <c r="L161" s="15">
        <v>31119</v>
      </c>
      <c r="M161" s="15">
        <v>29887</v>
      </c>
      <c r="N161" s="15">
        <v>31236</v>
      </c>
      <c r="O161" s="15">
        <v>363156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-2660</v>
      </c>
      <c r="D164" s="58">
        <v>-2660</v>
      </c>
      <c r="E164" s="58">
        <v>-2660</v>
      </c>
      <c r="F164" s="58">
        <v>-2780</v>
      </c>
      <c r="G164" s="58">
        <v>-2780</v>
      </c>
      <c r="H164" s="58">
        <v>-2780</v>
      </c>
      <c r="I164" s="58">
        <v>-2780</v>
      </c>
      <c r="J164" s="58">
        <v>-2780</v>
      </c>
      <c r="K164" s="58">
        <v>-2780</v>
      </c>
      <c r="L164" s="58">
        <v>-2780</v>
      </c>
      <c r="M164" s="58">
        <v>-2660</v>
      </c>
      <c r="N164" s="58">
        <v>-2660</v>
      </c>
      <c r="O164" s="2">
        <v>-32760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26506</v>
      </c>
      <c r="D166" s="20">
        <v>30355</v>
      </c>
      <c r="E166" s="20">
        <v>25699</v>
      </c>
      <c r="F166" s="20">
        <v>29682</v>
      </c>
      <c r="G166" s="20">
        <v>27358</v>
      </c>
      <c r="H166" s="20">
        <v>26841</v>
      </c>
      <c r="I166" s="20">
        <v>26563</v>
      </c>
      <c r="J166" s="20">
        <v>27751</v>
      </c>
      <c r="K166" s="20">
        <v>25499</v>
      </c>
      <c r="L166" s="20">
        <v>28339</v>
      </c>
      <c r="M166" s="20">
        <v>27227</v>
      </c>
      <c r="N166" s="20">
        <v>28576</v>
      </c>
      <c r="O166" s="20">
        <v>330396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1162</v>
      </c>
      <c r="D172" s="58">
        <v>1162</v>
      </c>
      <c r="E172" s="58">
        <v>1162</v>
      </c>
      <c r="F172" s="58">
        <v>1162</v>
      </c>
      <c r="G172" s="58">
        <v>1162</v>
      </c>
      <c r="H172" s="58">
        <v>1162</v>
      </c>
      <c r="I172" s="58">
        <v>1162</v>
      </c>
      <c r="J172" s="58">
        <v>1162</v>
      </c>
      <c r="K172" s="58">
        <v>1162</v>
      </c>
      <c r="L172" s="58">
        <v>1162</v>
      </c>
      <c r="M172" s="58">
        <v>1162</v>
      </c>
      <c r="N172" s="58">
        <v>1162</v>
      </c>
      <c r="O172" s="2">
        <v>13944</v>
      </c>
    </row>
    <row r="173" spans="1:15" ht="11.25" x14ac:dyDescent="0.2">
      <c r="A173" s="10" t="s">
        <v>210</v>
      </c>
      <c r="B173" s="62" t="s">
        <v>75</v>
      </c>
      <c r="C173" s="58">
        <v>2423</v>
      </c>
      <c r="D173" s="58">
        <v>2423</v>
      </c>
      <c r="E173" s="58">
        <v>2423</v>
      </c>
      <c r="F173" s="58">
        <v>2423</v>
      </c>
      <c r="G173" s="58">
        <v>2423</v>
      </c>
      <c r="H173" s="58">
        <v>2423</v>
      </c>
      <c r="I173" s="58">
        <v>2423</v>
      </c>
      <c r="J173" s="58">
        <v>2423</v>
      </c>
      <c r="K173" s="58">
        <v>2423</v>
      </c>
      <c r="L173" s="58">
        <v>2423</v>
      </c>
      <c r="M173" s="58">
        <v>2423</v>
      </c>
      <c r="N173" s="58">
        <v>2423</v>
      </c>
      <c r="O173" s="2">
        <v>29076</v>
      </c>
    </row>
    <row r="174" spans="1:15" ht="11.25" x14ac:dyDescent="0.2">
      <c r="A174" s="10" t="s">
        <v>256</v>
      </c>
      <c r="B174" s="62" t="s">
        <v>446</v>
      </c>
      <c r="C174" s="58">
        <v>2557</v>
      </c>
      <c r="D174" s="58">
        <v>2073</v>
      </c>
      <c r="E174" s="58">
        <v>2319</v>
      </c>
      <c r="F174" s="58">
        <v>2666</v>
      </c>
      <c r="G174" s="58">
        <v>2777</v>
      </c>
      <c r="H174" s="58">
        <v>2717</v>
      </c>
      <c r="I174" s="58">
        <v>2763</v>
      </c>
      <c r="J174" s="58">
        <v>2670</v>
      </c>
      <c r="K174" s="58">
        <v>2561</v>
      </c>
      <c r="L174" s="58">
        <v>2965</v>
      </c>
      <c r="M174" s="58">
        <v>3172</v>
      </c>
      <c r="N174" s="58">
        <v>2839</v>
      </c>
      <c r="O174" s="2">
        <v>32079</v>
      </c>
    </row>
    <row r="175" spans="1:15" ht="11.25" x14ac:dyDescent="0.2">
      <c r="A175" s="10"/>
      <c r="B175" s="4" t="s">
        <v>448</v>
      </c>
      <c r="C175" s="15">
        <v>6142</v>
      </c>
      <c r="D175" s="15">
        <v>5658</v>
      </c>
      <c r="E175" s="15">
        <v>5904</v>
      </c>
      <c r="F175" s="15">
        <v>6251</v>
      </c>
      <c r="G175" s="15">
        <v>6362</v>
      </c>
      <c r="H175" s="15">
        <v>6302</v>
      </c>
      <c r="I175" s="15">
        <v>6348</v>
      </c>
      <c r="J175" s="15">
        <v>6255</v>
      </c>
      <c r="K175" s="15">
        <v>6146</v>
      </c>
      <c r="L175" s="15">
        <v>6550</v>
      </c>
      <c r="M175" s="15">
        <v>6757</v>
      </c>
      <c r="N175" s="15">
        <v>6424</v>
      </c>
      <c r="O175" s="15">
        <v>75099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6142</v>
      </c>
      <c r="D179" s="20">
        <v>5658</v>
      </c>
      <c r="E179" s="20">
        <v>5904</v>
      </c>
      <c r="F179" s="20">
        <v>6251</v>
      </c>
      <c r="G179" s="20">
        <v>6362</v>
      </c>
      <c r="H179" s="20">
        <v>6302</v>
      </c>
      <c r="I179" s="20">
        <v>6348</v>
      </c>
      <c r="J179" s="20">
        <v>6255</v>
      </c>
      <c r="K179" s="20">
        <v>6146</v>
      </c>
      <c r="L179" s="20">
        <v>6550</v>
      </c>
      <c r="M179" s="20">
        <v>6757</v>
      </c>
      <c r="N179" s="20">
        <v>6424</v>
      </c>
      <c r="O179" s="20">
        <v>75099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333</v>
      </c>
      <c r="D187" s="58">
        <v>333</v>
      </c>
      <c r="E187" s="58">
        <v>333</v>
      </c>
      <c r="F187" s="58">
        <v>333</v>
      </c>
      <c r="G187" s="58">
        <v>333</v>
      </c>
      <c r="H187" s="58">
        <v>333</v>
      </c>
      <c r="I187" s="58">
        <v>333</v>
      </c>
      <c r="J187" s="58">
        <v>333</v>
      </c>
      <c r="K187" s="58">
        <v>333</v>
      </c>
      <c r="L187" s="58">
        <v>333</v>
      </c>
      <c r="M187" s="58">
        <v>333</v>
      </c>
      <c r="N187" s="58">
        <v>333</v>
      </c>
      <c r="O187" s="2">
        <v>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333</v>
      </c>
      <c r="D189" s="20">
        <v>333</v>
      </c>
      <c r="E189" s="20">
        <v>333</v>
      </c>
      <c r="F189" s="20">
        <v>333</v>
      </c>
      <c r="G189" s="20">
        <v>333</v>
      </c>
      <c r="H189" s="20">
        <v>333</v>
      </c>
      <c r="I189" s="20">
        <v>333</v>
      </c>
      <c r="J189" s="20">
        <v>333</v>
      </c>
      <c r="K189" s="20">
        <v>333</v>
      </c>
      <c r="L189" s="20">
        <v>333</v>
      </c>
      <c r="M189" s="20">
        <v>333</v>
      </c>
      <c r="N189" s="20">
        <v>333</v>
      </c>
      <c r="O189" s="20">
        <v>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4351</v>
      </c>
      <c r="D196" s="58">
        <v>4351</v>
      </c>
      <c r="E196" s="58">
        <v>4351</v>
      </c>
      <c r="F196" s="58">
        <v>4351</v>
      </c>
      <c r="G196" s="58">
        <v>4351</v>
      </c>
      <c r="H196" s="58">
        <v>4351</v>
      </c>
      <c r="I196" s="58">
        <v>4351</v>
      </c>
      <c r="J196" s="58">
        <v>4351</v>
      </c>
      <c r="K196" s="58">
        <v>4351</v>
      </c>
      <c r="L196" s="58">
        <v>4351</v>
      </c>
      <c r="M196" s="58">
        <v>4351</v>
      </c>
      <c r="N196" s="58">
        <v>4351</v>
      </c>
      <c r="O196" s="2">
        <v>52212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711</v>
      </c>
      <c r="D198" s="58">
        <v>701</v>
      </c>
      <c r="E198" s="58">
        <v>734</v>
      </c>
      <c r="F198" s="58">
        <v>772</v>
      </c>
      <c r="G198" s="58">
        <v>772</v>
      </c>
      <c r="H198" s="58">
        <v>772</v>
      </c>
      <c r="I198" s="58">
        <v>772</v>
      </c>
      <c r="J198" s="58">
        <v>772</v>
      </c>
      <c r="K198" s="58">
        <v>772</v>
      </c>
      <c r="L198" s="58">
        <v>772</v>
      </c>
      <c r="M198" s="58">
        <v>772</v>
      </c>
      <c r="N198" s="58">
        <v>772</v>
      </c>
      <c r="O198" s="2">
        <v>9094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5062</v>
      </c>
      <c r="D200" s="20">
        <v>5052</v>
      </c>
      <c r="E200" s="20">
        <v>5085</v>
      </c>
      <c r="F200" s="20">
        <v>5123</v>
      </c>
      <c r="G200" s="20">
        <v>5123</v>
      </c>
      <c r="H200" s="20">
        <v>5123</v>
      </c>
      <c r="I200" s="20">
        <v>5123</v>
      </c>
      <c r="J200" s="20">
        <v>5123</v>
      </c>
      <c r="K200" s="20">
        <v>5123</v>
      </c>
      <c r="L200" s="20">
        <v>5123</v>
      </c>
      <c r="M200" s="20">
        <v>5123</v>
      </c>
      <c r="N200" s="20">
        <v>5123</v>
      </c>
      <c r="O200" s="20">
        <v>61306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307</v>
      </c>
      <c r="D204" s="58">
        <v>307</v>
      </c>
      <c r="E204" s="58">
        <v>307</v>
      </c>
      <c r="F204" s="58">
        <v>307</v>
      </c>
      <c r="G204" s="58">
        <v>307</v>
      </c>
      <c r="H204" s="58">
        <v>307</v>
      </c>
      <c r="I204" s="58">
        <v>307</v>
      </c>
      <c r="J204" s="58">
        <v>307</v>
      </c>
      <c r="K204" s="58">
        <v>307</v>
      </c>
      <c r="L204" s="58">
        <v>307</v>
      </c>
      <c r="M204" s="58">
        <v>307</v>
      </c>
      <c r="N204" s="58">
        <v>307</v>
      </c>
      <c r="O204" s="2">
        <v>3684</v>
      </c>
    </row>
    <row r="205" spans="1:15" ht="11.25" x14ac:dyDescent="0.2">
      <c r="A205" s="10" t="s">
        <v>260</v>
      </c>
      <c r="B205" s="62" t="s">
        <v>87</v>
      </c>
      <c r="C205" s="58">
        <v>249</v>
      </c>
      <c r="D205" s="58">
        <v>249</v>
      </c>
      <c r="E205" s="58">
        <v>249</v>
      </c>
      <c r="F205" s="58">
        <v>249</v>
      </c>
      <c r="G205" s="58">
        <v>249</v>
      </c>
      <c r="H205" s="58">
        <v>249</v>
      </c>
      <c r="I205" s="58">
        <v>249</v>
      </c>
      <c r="J205" s="58">
        <v>249</v>
      </c>
      <c r="K205" s="58">
        <v>249</v>
      </c>
      <c r="L205" s="58">
        <v>249</v>
      </c>
      <c r="M205" s="58">
        <v>249</v>
      </c>
      <c r="N205" s="58">
        <v>249</v>
      </c>
      <c r="O205" s="2">
        <v>2988</v>
      </c>
    </row>
    <row r="206" spans="1:15" ht="11.25" x14ac:dyDescent="0.2">
      <c r="A206" s="10" t="s">
        <v>227</v>
      </c>
      <c r="B206" s="62" t="s">
        <v>88</v>
      </c>
      <c r="C206" s="58">
        <v>4</v>
      </c>
      <c r="D206" s="58">
        <v>4</v>
      </c>
      <c r="E206" s="58">
        <v>4</v>
      </c>
      <c r="F206" s="58">
        <v>4</v>
      </c>
      <c r="G206" s="58">
        <v>4</v>
      </c>
      <c r="H206" s="58">
        <v>4</v>
      </c>
      <c r="I206" s="58">
        <v>4</v>
      </c>
      <c r="J206" s="58">
        <v>4</v>
      </c>
      <c r="K206" s="58">
        <v>4</v>
      </c>
      <c r="L206" s="58">
        <v>4</v>
      </c>
      <c r="M206" s="58">
        <v>4</v>
      </c>
      <c r="N206" s="58">
        <v>4</v>
      </c>
      <c r="O206" s="2">
        <v>48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1568</v>
      </c>
      <c r="D208" s="58">
        <v>1568</v>
      </c>
      <c r="E208" s="58">
        <v>1568</v>
      </c>
      <c r="F208" s="58">
        <v>1568</v>
      </c>
      <c r="G208" s="58">
        <v>1568</v>
      </c>
      <c r="H208" s="58">
        <v>1568</v>
      </c>
      <c r="I208" s="58">
        <v>1568</v>
      </c>
      <c r="J208" s="58">
        <v>1568</v>
      </c>
      <c r="K208" s="58">
        <v>1568</v>
      </c>
      <c r="L208" s="58">
        <v>1568</v>
      </c>
      <c r="M208" s="58">
        <v>1568</v>
      </c>
      <c r="N208" s="58">
        <v>1568</v>
      </c>
      <c r="O208" s="2">
        <v>18816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467</v>
      </c>
      <c r="D213" s="58">
        <v>467</v>
      </c>
      <c r="E213" s="58">
        <v>467</v>
      </c>
      <c r="F213" s="58">
        <v>467</v>
      </c>
      <c r="G213" s="58">
        <v>467</v>
      </c>
      <c r="H213" s="58">
        <v>467</v>
      </c>
      <c r="I213" s="58">
        <v>467</v>
      </c>
      <c r="J213" s="58">
        <v>467</v>
      </c>
      <c r="K213" s="58">
        <v>467</v>
      </c>
      <c r="L213" s="58">
        <v>467</v>
      </c>
      <c r="M213" s="58">
        <v>467</v>
      </c>
      <c r="N213" s="58">
        <v>467</v>
      </c>
      <c r="O213" s="2">
        <v>5604</v>
      </c>
    </row>
    <row r="214" spans="1:15" ht="11.25" x14ac:dyDescent="0.2">
      <c r="A214" s="10" t="s">
        <v>220</v>
      </c>
      <c r="B214" s="62" t="s">
        <v>92</v>
      </c>
      <c r="C214" s="58">
        <v>23</v>
      </c>
      <c r="D214" s="58">
        <v>23</v>
      </c>
      <c r="E214" s="58">
        <v>23</v>
      </c>
      <c r="F214" s="58">
        <v>23</v>
      </c>
      <c r="G214" s="58">
        <v>23</v>
      </c>
      <c r="H214" s="58">
        <v>23</v>
      </c>
      <c r="I214" s="58">
        <v>23</v>
      </c>
      <c r="J214" s="58">
        <v>23</v>
      </c>
      <c r="K214" s="58">
        <v>23</v>
      </c>
      <c r="L214" s="58">
        <v>23</v>
      </c>
      <c r="M214" s="58">
        <v>23</v>
      </c>
      <c r="N214" s="58">
        <v>23</v>
      </c>
      <c r="O214" s="2">
        <v>276</v>
      </c>
    </row>
    <row r="215" spans="1:15" ht="11.25" x14ac:dyDescent="0.2">
      <c r="A215" s="42" t="s">
        <v>508</v>
      </c>
      <c r="B215" s="62" t="s">
        <v>507</v>
      </c>
      <c r="C215" s="58">
        <v>1113</v>
      </c>
      <c r="D215" s="58">
        <v>1113</v>
      </c>
      <c r="E215" s="58">
        <v>1113</v>
      </c>
      <c r="F215" s="58">
        <v>1113</v>
      </c>
      <c r="G215" s="58">
        <v>1113</v>
      </c>
      <c r="H215" s="58">
        <v>1113</v>
      </c>
      <c r="I215" s="58">
        <v>1113</v>
      </c>
      <c r="J215" s="58">
        <v>1113</v>
      </c>
      <c r="K215" s="58">
        <v>1113</v>
      </c>
      <c r="L215" s="58">
        <v>1113</v>
      </c>
      <c r="M215" s="58">
        <v>1113</v>
      </c>
      <c r="N215" s="58">
        <v>1113</v>
      </c>
      <c r="O215" s="2">
        <v>13356</v>
      </c>
    </row>
    <row r="216" spans="1:15" ht="11.25" x14ac:dyDescent="0.2">
      <c r="A216" s="10" t="s">
        <v>509</v>
      </c>
      <c r="B216" s="62" t="s">
        <v>93</v>
      </c>
      <c r="C216" s="58">
        <v>185</v>
      </c>
      <c r="D216" s="58">
        <v>185</v>
      </c>
      <c r="E216" s="58">
        <v>185</v>
      </c>
      <c r="F216" s="58">
        <v>185</v>
      </c>
      <c r="G216" s="58">
        <v>185</v>
      </c>
      <c r="H216" s="58">
        <v>185</v>
      </c>
      <c r="I216" s="58">
        <v>185</v>
      </c>
      <c r="J216" s="58">
        <v>185</v>
      </c>
      <c r="K216" s="58">
        <v>185</v>
      </c>
      <c r="L216" s="58">
        <v>185</v>
      </c>
      <c r="M216" s="58">
        <v>185</v>
      </c>
      <c r="N216" s="58">
        <v>185</v>
      </c>
      <c r="O216" s="2">
        <v>2220</v>
      </c>
    </row>
    <row r="217" spans="1:15" ht="11.25" x14ac:dyDescent="0.2">
      <c r="A217" s="10"/>
      <c r="B217" s="4" t="s">
        <v>94</v>
      </c>
      <c r="C217" s="15">
        <v>1788</v>
      </c>
      <c r="D217" s="15">
        <v>1788</v>
      </c>
      <c r="E217" s="15">
        <v>1788</v>
      </c>
      <c r="F217" s="15">
        <v>1788</v>
      </c>
      <c r="G217" s="15">
        <v>1788</v>
      </c>
      <c r="H217" s="15">
        <v>1788</v>
      </c>
      <c r="I217" s="15">
        <v>1788</v>
      </c>
      <c r="J217" s="15">
        <v>1788</v>
      </c>
      <c r="K217" s="15">
        <v>1788</v>
      </c>
      <c r="L217" s="15">
        <v>1788</v>
      </c>
      <c r="M217" s="15">
        <v>1788</v>
      </c>
      <c r="N217" s="15">
        <v>1788</v>
      </c>
      <c r="O217" s="15">
        <v>21456</v>
      </c>
    </row>
    <row r="218" spans="1:15" ht="11.25" x14ac:dyDescent="0.2">
      <c r="A218" s="10" t="s">
        <v>262</v>
      </c>
      <c r="B218" s="62" t="s">
        <v>95</v>
      </c>
      <c r="C218" s="58">
        <v>826</v>
      </c>
      <c r="D218" s="58">
        <v>555</v>
      </c>
      <c r="E218" s="58">
        <v>472</v>
      </c>
      <c r="F218" s="58">
        <v>616</v>
      </c>
      <c r="G218" s="58">
        <v>291</v>
      </c>
      <c r="H218" s="58">
        <v>209</v>
      </c>
      <c r="I218" s="58">
        <v>292</v>
      </c>
      <c r="J218" s="58">
        <v>258</v>
      </c>
      <c r="K218" s="58">
        <v>177</v>
      </c>
      <c r="L218" s="58">
        <v>32</v>
      </c>
      <c r="M218" s="58">
        <v>300</v>
      </c>
      <c r="N218" s="58">
        <v>400</v>
      </c>
      <c r="O218" s="2">
        <v>4428</v>
      </c>
    </row>
    <row r="219" spans="1:15" ht="11.25" x14ac:dyDescent="0.2">
      <c r="A219" s="10"/>
      <c r="B219" s="4" t="s">
        <v>96</v>
      </c>
      <c r="C219" s="15">
        <v>2614</v>
      </c>
      <c r="D219" s="15">
        <v>2343</v>
      </c>
      <c r="E219" s="15">
        <v>2260</v>
      </c>
      <c r="F219" s="15">
        <v>2404</v>
      </c>
      <c r="G219" s="15">
        <v>2079</v>
      </c>
      <c r="H219" s="15">
        <v>1997</v>
      </c>
      <c r="I219" s="15">
        <v>2080</v>
      </c>
      <c r="J219" s="15">
        <v>2046</v>
      </c>
      <c r="K219" s="15">
        <v>1965</v>
      </c>
      <c r="L219" s="15">
        <v>1820</v>
      </c>
      <c r="M219" s="15">
        <v>2088</v>
      </c>
      <c r="N219" s="15">
        <v>2188</v>
      </c>
      <c r="O219" s="15">
        <v>25884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114</v>
      </c>
      <c r="D222" s="58">
        <v>114</v>
      </c>
      <c r="E222" s="58">
        <v>114</v>
      </c>
      <c r="F222" s="58">
        <v>114</v>
      </c>
      <c r="G222" s="58">
        <v>114</v>
      </c>
      <c r="H222" s="58">
        <v>114</v>
      </c>
      <c r="I222" s="58">
        <v>114</v>
      </c>
      <c r="J222" s="58">
        <v>114</v>
      </c>
      <c r="K222" s="58">
        <v>114</v>
      </c>
      <c r="L222" s="58">
        <v>114</v>
      </c>
      <c r="M222" s="58">
        <v>114</v>
      </c>
      <c r="N222" s="58">
        <v>114</v>
      </c>
      <c r="O222" s="2">
        <v>1368</v>
      </c>
    </row>
    <row r="223" spans="1:15" ht="11.25" x14ac:dyDescent="0.2">
      <c r="A223" s="10" t="s">
        <v>263</v>
      </c>
      <c r="B223" s="62" t="s">
        <v>98</v>
      </c>
      <c r="C223" s="58">
        <v>774</v>
      </c>
      <c r="D223" s="58">
        <v>774</v>
      </c>
      <c r="E223" s="58">
        <v>774</v>
      </c>
      <c r="F223" s="58">
        <v>774</v>
      </c>
      <c r="G223" s="58">
        <v>774</v>
      </c>
      <c r="H223" s="58">
        <v>774</v>
      </c>
      <c r="I223" s="58">
        <v>774</v>
      </c>
      <c r="J223" s="58">
        <v>774</v>
      </c>
      <c r="K223" s="58">
        <v>774</v>
      </c>
      <c r="L223" s="58">
        <v>774</v>
      </c>
      <c r="M223" s="58">
        <v>774</v>
      </c>
      <c r="N223" s="58">
        <v>774</v>
      </c>
      <c r="O223" s="2">
        <v>9288</v>
      </c>
    </row>
    <row r="224" spans="1:15" ht="11.25" x14ac:dyDescent="0.2">
      <c r="A224" s="10" t="s">
        <v>204</v>
      </c>
      <c r="B224" s="62" t="s">
        <v>99</v>
      </c>
      <c r="C224" s="58">
        <v>1614</v>
      </c>
      <c r="D224" s="58">
        <v>1614</v>
      </c>
      <c r="E224" s="58">
        <v>1614</v>
      </c>
      <c r="F224" s="58">
        <v>1614</v>
      </c>
      <c r="G224" s="58">
        <v>1614</v>
      </c>
      <c r="H224" s="58">
        <v>1614</v>
      </c>
      <c r="I224" s="58">
        <v>1614</v>
      </c>
      <c r="J224" s="58">
        <v>1614</v>
      </c>
      <c r="K224" s="58">
        <v>1614</v>
      </c>
      <c r="L224" s="58">
        <v>1614</v>
      </c>
      <c r="M224" s="58">
        <v>1614</v>
      </c>
      <c r="N224" s="58">
        <v>1614</v>
      </c>
      <c r="O224" s="2">
        <v>19368</v>
      </c>
    </row>
    <row r="225" spans="1:15" ht="11.25" x14ac:dyDescent="0.2">
      <c r="A225" s="10" t="s">
        <v>226</v>
      </c>
      <c r="B225" s="62" t="s">
        <v>100</v>
      </c>
      <c r="C225" s="58">
        <v>17</v>
      </c>
      <c r="D225" s="58">
        <v>17</v>
      </c>
      <c r="E225" s="58">
        <v>17</v>
      </c>
      <c r="F225" s="58">
        <v>17</v>
      </c>
      <c r="G225" s="58">
        <v>17</v>
      </c>
      <c r="H225" s="58">
        <v>17</v>
      </c>
      <c r="I225" s="58">
        <v>17</v>
      </c>
      <c r="J225" s="58">
        <v>17</v>
      </c>
      <c r="K225" s="58">
        <v>17</v>
      </c>
      <c r="L225" s="58">
        <v>17</v>
      </c>
      <c r="M225" s="58">
        <v>17</v>
      </c>
      <c r="N225" s="58">
        <v>17</v>
      </c>
      <c r="O225" s="2">
        <v>204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20</v>
      </c>
      <c r="D228" s="58">
        <v>20</v>
      </c>
      <c r="E228" s="58">
        <v>20</v>
      </c>
      <c r="F228" s="58">
        <v>20</v>
      </c>
      <c r="G228" s="58">
        <v>20</v>
      </c>
      <c r="H228" s="58">
        <v>20</v>
      </c>
      <c r="I228" s="58">
        <v>20</v>
      </c>
      <c r="J228" s="58">
        <v>20</v>
      </c>
      <c r="K228" s="58">
        <v>20</v>
      </c>
      <c r="L228" s="58">
        <v>20</v>
      </c>
      <c r="M228" s="58">
        <v>20</v>
      </c>
      <c r="N228" s="58">
        <v>20</v>
      </c>
      <c r="O228" s="2">
        <v>240</v>
      </c>
    </row>
    <row r="229" spans="1:15" ht="11.25" x14ac:dyDescent="0.2">
      <c r="A229" s="42" t="s">
        <v>510</v>
      </c>
      <c r="B229" s="62" t="s">
        <v>102</v>
      </c>
      <c r="C229" s="58">
        <v>35</v>
      </c>
      <c r="D229" s="58">
        <v>35</v>
      </c>
      <c r="E229" s="58">
        <v>35</v>
      </c>
      <c r="F229" s="58">
        <v>35</v>
      </c>
      <c r="G229" s="58">
        <v>35</v>
      </c>
      <c r="H229" s="58">
        <v>35</v>
      </c>
      <c r="I229" s="58">
        <v>35</v>
      </c>
      <c r="J229" s="58">
        <v>35</v>
      </c>
      <c r="K229" s="58">
        <v>35</v>
      </c>
      <c r="L229" s="58">
        <v>35</v>
      </c>
      <c r="M229" s="58">
        <v>35</v>
      </c>
      <c r="N229" s="58">
        <v>35</v>
      </c>
      <c r="O229" s="2">
        <v>420</v>
      </c>
    </row>
    <row r="230" spans="1:15" ht="11.25" x14ac:dyDescent="0.2">
      <c r="A230" s="10"/>
      <c r="B230" s="4" t="s">
        <v>103</v>
      </c>
      <c r="C230" s="15">
        <v>7316</v>
      </c>
      <c r="D230" s="15">
        <v>7045</v>
      </c>
      <c r="E230" s="15">
        <v>6962</v>
      </c>
      <c r="F230" s="15">
        <v>7106</v>
      </c>
      <c r="G230" s="15">
        <v>6781</v>
      </c>
      <c r="H230" s="15">
        <v>6699</v>
      </c>
      <c r="I230" s="15">
        <v>6782</v>
      </c>
      <c r="J230" s="15">
        <v>6748</v>
      </c>
      <c r="K230" s="15">
        <v>6667</v>
      </c>
      <c r="L230" s="15">
        <v>6522</v>
      </c>
      <c r="M230" s="15">
        <v>6790</v>
      </c>
      <c r="N230" s="15">
        <v>6890</v>
      </c>
      <c r="O230" s="15">
        <v>82308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12378</v>
      </c>
      <c r="D232" s="17">
        <v>12097</v>
      </c>
      <c r="E232" s="17">
        <v>12047</v>
      </c>
      <c r="F232" s="17">
        <v>12229</v>
      </c>
      <c r="G232" s="17">
        <v>11904</v>
      </c>
      <c r="H232" s="17">
        <v>11822</v>
      </c>
      <c r="I232" s="17">
        <v>11905</v>
      </c>
      <c r="J232" s="17">
        <v>11871</v>
      </c>
      <c r="K232" s="17">
        <v>11790</v>
      </c>
      <c r="L232" s="17">
        <v>11645</v>
      </c>
      <c r="M232" s="17">
        <v>11913</v>
      </c>
      <c r="N232" s="17">
        <v>12013</v>
      </c>
      <c r="O232" s="17">
        <v>143614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237634</v>
      </c>
      <c r="D234" s="20">
        <v>227548</v>
      </c>
      <c r="E234" s="20">
        <v>260395</v>
      </c>
      <c r="F234" s="20">
        <v>297569</v>
      </c>
      <c r="G234" s="20">
        <v>278022</v>
      </c>
      <c r="H234" s="20">
        <v>278650</v>
      </c>
      <c r="I234" s="20">
        <v>276247</v>
      </c>
      <c r="J234" s="20">
        <v>281862</v>
      </c>
      <c r="K234" s="20">
        <v>294358</v>
      </c>
      <c r="L234" s="20">
        <v>281881</v>
      </c>
      <c r="M234" s="20">
        <v>256165</v>
      </c>
      <c r="N234" s="20">
        <v>256102</v>
      </c>
      <c r="O234" s="20">
        <v>3226433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72379</v>
      </c>
      <c r="D236" s="15">
        <v>86700</v>
      </c>
      <c r="E236" s="15">
        <v>161108</v>
      </c>
      <c r="F236" s="15">
        <v>189906</v>
      </c>
      <c r="G236" s="15">
        <v>233204</v>
      </c>
      <c r="H236" s="15">
        <v>194397</v>
      </c>
      <c r="I236" s="15">
        <v>147375</v>
      </c>
      <c r="J236" s="15">
        <v>130481</v>
      </c>
      <c r="K236" s="15">
        <v>255313</v>
      </c>
      <c r="L236" s="15">
        <v>146478</v>
      </c>
      <c r="M236" s="15">
        <v>102809</v>
      </c>
      <c r="N236" s="15">
        <v>76260</v>
      </c>
      <c r="O236" s="15">
        <v>1796413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11466</v>
      </c>
      <c r="D239" s="58">
        <v>10787</v>
      </c>
      <c r="E239" s="58">
        <v>14246</v>
      </c>
      <c r="F239" s="58">
        <v>16324</v>
      </c>
      <c r="G239" s="58">
        <v>14999</v>
      </c>
      <c r="H239" s="58">
        <v>13752</v>
      </c>
      <c r="I239" s="58">
        <v>13027</v>
      </c>
      <c r="J239" s="58">
        <v>11567</v>
      </c>
      <c r="K239" s="58">
        <v>15033</v>
      </c>
      <c r="L239" s="58">
        <v>13178</v>
      </c>
      <c r="M239" s="58">
        <v>11201</v>
      </c>
      <c r="N239" s="58">
        <v>11371</v>
      </c>
      <c r="O239" s="2">
        <v>156951</v>
      </c>
    </row>
    <row r="240" spans="1:15" ht="11.25" x14ac:dyDescent="0.2">
      <c r="A240" s="10" t="s">
        <v>236</v>
      </c>
      <c r="B240" s="62" t="s">
        <v>52</v>
      </c>
      <c r="C240" s="58">
        <v>3597</v>
      </c>
      <c r="D240" s="58">
        <v>3264</v>
      </c>
      <c r="E240" s="58">
        <v>4229</v>
      </c>
      <c r="F240" s="58">
        <v>4381</v>
      </c>
      <c r="G240" s="58">
        <v>3961</v>
      </c>
      <c r="H240" s="58">
        <v>3641</v>
      </c>
      <c r="I240" s="58">
        <v>3300</v>
      </c>
      <c r="J240" s="58">
        <v>3162</v>
      </c>
      <c r="K240" s="58">
        <v>4058</v>
      </c>
      <c r="L240" s="58">
        <v>3486</v>
      </c>
      <c r="M240" s="58">
        <v>2931</v>
      </c>
      <c r="N240" s="58">
        <v>3148</v>
      </c>
      <c r="O240" s="2">
        <v>43158</v>
      </c>
    </row>
    <row r="241" spans="1:15" ht="11.25" x14ac:dyDescent="0.2">
      <c r="A241" s="10" t="s">
        <v>233</v>
      </c>
      <c r="B241" s="62" t="s">
        <v>456</v>
      </c>
      <c r="C241" s="58">
        <v>532</v>
      </c>
      <c r="D241" s="58">
        <v>577</v>
      </c>
      <c r="E241" s="58">
        <v>750</v>
      </c>
      <c r="F241" s="58">
        <v>824</v>
      </c>
      <c r="G241" s="58">
        <v>866</v>
      </c>
      <c r="H241" s="58">
        <v>806</v>
      </c>
      <c r="I241" s="58">
        <v>743</v>
      </c>
      <c r="J241" s="58">
        <v>711</v>
      </c>
      <c r="K241" s="58">
        <v>770</v>
      </c>
      <c r="L241" s="58">
        <v>659</v>
      </c>
      <c r="M241" s="58">
        <v>581</v>
      </c>
      <c r="N241" s="58">
        <v>602</v>
      </c>
      <c r="O241" s="2">
        <v>8421</v>
      </c>
    </row>
    <row r="242" spans="1:15" ht="11.25" x14ac:dyDescent="0.2">
      <c r="A242" s="10" t="s">
        <v>232</v>
      </c>
      <c r="B242" s="62" t="s">
        <v>457</v>
      </c>
      <c r="C242" s="58">
        <v>111</v>
      </c>
      <c r="D242" s="58">
        <v>98</v>
      </c>
      <c r="E242" s="58">
        <v>137</v>
      </c>
      <c r="F242" s="58">
        <v>141</v>
      </c>
      <c r="G242" s="58">
        <v>130</v>
      </c>
      <c r="H242" s="58">
        <v>122</v>
      </c>
      <c r="I242" s="58">
        <v>114</v>
      </c>
      <c r="J242" s="58">
        <v>108</v>
      </c>
      <c r="K242" s="58">
        <v>146</v>
      </c>
      <c r="L242" s="58">
        <v>126</v>
      </c>
      <c r="M242" s="58">
        <v>110</v>
      </c>
      <c r="N242" s="58">
        <v>120</v>
      </c>
      <c r="O242" s="2">
        <v>1463</v>
      </c>
    </row>
    <row r="243" spans="1:15" ht="11.25" x14ac:dyDescent="0.2">
      <c r="A243" s="10" t="s">
        <v>231</v>
      </c>
      <c r="B243" s="62" t="s">
        <v>53</v>
      </c>
      <c r="C243" s="58">
        <v>1402</v>
      </c>
      <c r="D243" s="58">
        <v>1285</v>
      </c>
      <c r="E243" s="58">
        <v>1748</v>
      </c>
      <c r="F243" s="58">
        <v>1770</v>
      </c>
      <c r="G243" s="58">
        <v>1635</v>
      </c>
      <c r="H243" s="58">
        <v>1435</v>
      </c>
      <c r="I243" s="58">
        <v>1368</v>
      </c>
      <c r="J243" s="58">
        <v>1274</v>
      </c>
      <c r="K243" s="58">
        <v>1690</v>
      </c>
      <c r="L243" s="58">
        <v>1458</v>
      </c>
      <c r="M243" s="58">
        <v>1242</v>
      </c>
      <c r="N243" s="58">
        <v>1315</v>
      </c>
      <c r="O243" s="2">
        <v>17622</v>
      </c>
    </row>
    <row r="244" spans="1:15" ht="11.25" x14ac:dyDescent="0.2">
      <c r="A244" s="10" t="s">
        <v>244</v>
      </c>
      <c r="B244" s="62" t="s">
        <v>450</v>
      </c>
      <c r="C244" s="58">
        <v>3448</v>
      </c>
      <c r="D244" s="58">
        <v>4068</v>
      </c>
      <c r="E244" s="58">
        <v>5160</v>
      </c>
      <c r="F244" s="58">
        <v>5846</v>
      </c>
      <c r="G244" s="58">
        <v>6206</v>
      </c>
      <c r="H244" s="58">
        <v>6773</v>
      </c>
      <c r="I244" s="58">
        <v>6158</v>
      </c>
      <c r="J244" s="58">
        <v>5800</v>
      </c>
      <c r="K244" s="58">
        <v>7960</v>
      </c>
      <c r="L244" s="58">
        <v>4500</v>
      </c>
      <c r="M244" s="58">
        <v>3134</v>
      </c>
      <c r="N244" s="58">
        <v>2758</v>
      </c>
      <c r="O244" s="2">
        <v>61811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11318</v>
      </c>
      <c r="D246" s="58">
        <v>10845</v>
      </c>
      <c r="E246" s="58">
        <v>14201</v>
      </c>
      <c r="F246" s="58">
        <v>15199</v>
      </c>
      <c r="G246" s="58">
        <v>15488</v>
      </c>
      <c r="H246" s="58">
        <v>14823</v>
      </c>
      <c r="I246" s="58">
        <v>13986</v>
      </c>
      <c r="J246" s="58">
        <v>14136</v>
      </c>
      <c r="K246" s="58">
        <v>20153</v>
      </c>
      <c r="L246" s="58">
        <v>14052</v>
      </c>
      <c r="M246" s="58">
        <v>11234</v>
      </c>
      <c r="N246" s="58">
        <v>11447</v>
      </c>
      <c r="O246" s="2">
        <v>166882</v>
      </c>
    </row>
    <row r="247" spans="1:15" ht="11.25" x14ac:dyDescent="0.2">
      <c r="A247" s="10" t="s">
        <v>245</v>
      </c>
      <c r="B247" s="62" t="s">
        <v>464</v>
      </c>
      <c r="C247" s="58">
        <v>1723</v>
      </c>
      <c r="D247" s="58">
        <v>1371</v>
      </c>
      <c r="E247" s="58">
        <v>1798</v>
      </c>
      <c r="F247" s="58">
        <v>1815</v>
      </c>
      <c r="G247" s="58">
        <v>1720</v>
      </c>
      <c r="H247" s="58">
        <v>1507</v>
      </c>
      <c r="I247" s="58">
        <v>1407</v>
      </c>
      <c r="J247" s="58">
        <v>1362</v>
      </c>
      <c r="K247" s="58">
        <v>1790</v>
      </c>
      <c r="L247" s="58">
        <v>1579</v>
      </c>
      <c r="M247" s="58">
        <v>1365</v>
      </c>
      <c r="N247" s="58">
        <v>1426</v>
      </c>
      <c r="O247" s="2">
        <v>18863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284</v>
      </c>
      <c r="D249" s="58">
        <v>238</v>
      </c>
      <c r="E249" s="58">
        <v>317</v>
      </c>
      <c r="F249" s="58">
        <v>333</v>
      </c>
      <c r="G249" s="58">
        <v>311</v>
      </c>
      <c r="H249" s="58">
        <v>279</v>
      </c>
      <c r="I249" s="58">
        <v>254</v>
      </c>
      <c r="J249" s="58">
        <v>243</v>
      </c>
      <c r="K249" s="58">
        <v>317</v>
      </c>
      <c r="L249" s="58">
        <v>269</v>
      </c>
      <c r="M249" s="58">
        <v>229</v>
      </c>
      <c r="N249" s="58">
        <v>250</v>
      </c>
      <c r="O249" s="2">
        <v>3324</v>
      </c>
    </row>
    <row r="250" spans="1:15" ht="11.25" x14ac:dyDescent="0.2">
      <c r="A250" s="10" t="s">
        <v>239</v>
      </c>
      <c r="B250" s="62" t="s">
        <v>467</v>
      </c>
      <c r="C250" s="58">
        <v>5001</v>
      </c>
      <c r="D250" s="58">
        <v>5229</v>
      </c>
      <c r="E250" s="58">
        <v>9116</v>
      </c>
      <c r="F250" s="58">
        <v>9214</v>
      </c>
      <c r="G250" s="58">
        <v>6502</v>
      </c>
      <c r="H250" s="58">
        <v>7128</v>
      </c>
      <c r="I250" s="58">
        <v>7575</v>
      </c>
      <c r="J250" s="58">
        <v>9891</v>
      </c>
      <c r="K250" s="58">
        <v>9458</v>
      </c>
      <c r="L250" s="58">
        <v>9046</v>
      </c>
      <c r="M250" s="58">
        <v>8398</v>
      </c>
      <c r="N250" s="58">
        <v>8367</v>
      </c>
      <c r="O250" s="2">
        <v>94925</v>
      </c>
    </row>
    <row r="251" spans="1:15" ht="11.25" x14ac:dyDescent="0.2">
      <c r="A251" s="10" t="s">
        <v>240</v>
      </c>
      <c r="B251" s="62" t="s">
        <v>468</v>
      </c>
      <c r="C251" s="58">
        <v>399</v>
      </c>
      <c r="D251" s="58">
        <v>468</v>
      </c>
      <c r="E251" s="58">
        <v>593</v>
      </c>
      <c r="F251" s="58">
        <v>625</v>
      </c>
      <c r="G251" s="58">
        <v>561</v>
      </c>
      <c r="H251" s="58">
        <v>523</v>
      </c>
      <c r="I251" s="58">
        <v>480</v>
      </c>
      <c r="J251" s="58">
        <v>451</v>
      </c>
      <c r="K251" s="58">
        <v>612</v>
      </c>
      <c r="L251" s="58">
        <v>509</v>
      </c>
      <c r="M251" s="58">
        <v>430</v>
      </c>
      <c r="N251" s="58">
        <v>466</v>
      </c>
      <c r="O251" s="2">
        <v>6117</v>
      </c>
    </row>
    <row r="252" spans="1:15" ht="11.25" x14ac:dyDescent="0.2">
      <c r="A252" s="10" t="s">
        <v>241</v>
      </c>
      <c r="B252" s="62" t="s">
        <v>469</v>
      </c>
      <c r="C252" s="58">
        <v>1067</v>
      </c>
      <c r="D252" s="58">
        <v>1269</v>
      </c>
      <c r="E252" s="58">
        <v>1761</v>
      </c>
      <c r="F252" s="58">
        <v>2118</v>
      </c>
      <c r="G252" s="58">
        <v>1742</v>
      </c>
      <c r="H252" s="58">
        <v>1688</v>
      </c>
      <c r="I252" s="58">
        <v>1512</v>
      </c>
      <c r="J252" s="58">
        <v>1385</v>
      </c>
      <c r="K252" s="58">
        <v>1991</v>
      </c>
      <c r="L252" s="58">
        <v>1565</v>
      </c>
      <c r="M252" s="58">
        <v>1328</v>
      </c>
      <c r="N252" s="58">
        <v>1409</v>
      </c>
      <c r="O252" s="2">
        <v>18835</v>
      </c>
    </row>
    <row r="253" spans="1:15" ht="11.25" x14ac:dyDescent="0.2">
      <c r="A253" s="10" t="s">
        <v>242</v>
      </c>
      <c r="B253" s="62" t="s">
        <v>470</v>
      </c>
      <c r="C253" s="58">
        <v>2513</v>
      </c>
      <c r="D253" s="58">
        <v>2334</v>
      </c>
      <c r="E253" s="58">
        <v>3135</v>
      </c>
      <c r="F253" s="58">
        <v>3293</v>
      </c>
      <c r="G253" s="58">
        <v>3015</v>
      </c>
      <c r="H253" s="58">
        <v>2761</v>
      </c>
      <c r="I253" s="58">
        <v>2603</v>
      </c>
      <c r="J253" s="58">
        <v>2475</v>
      </c>
      <c r="K253" s="58">
        <v>3315</v>
      </c>
      <c r="L253" s="58">
        <v>2726</v>
      </c>
      <c r="M253" s="58">
        <v>2339</v>
      </c>
      <c r="N253" s="58">
        <v>2485</v>
      </c>
      <c r="O253" s="2">
        <v>32994</v>
      </c>
    </row>
    <row r="254" spans="1:15" ht="11.25" x14ac:dyDescent="0.2">
      <c r="A254" s="10"/>
      <c r="B254" s="4" t="s">
        <v>471</v>
      </c>
      <c r="C254" s="15">
        <v>42861</v>
      </c>
      <c r="D254" s="15">
        <v>41833</v>
      </c>
      <c r="E254" s="15">
        <v>57191</v>
      </c>
      <c r="F254" s="15">
        <v>61883</v>
      </c>
      <c r="G254" s="15">
        <v>57136</v>
      </c>
      <c r="H254" s="15">
        <v>55238</v>
      </c>
      <c r="I254" s="15">
        <v>52527</v>
      </c>
      <c r="J254" s="15">
        <v>52565</v>
      </c>
      <c r="K254" s="15">
        <v>67293</v>
      </c>
      <c r="L254" s="15">
        <v>53153</v>
      </c>
      <c r="M254" s="15">
        <v>44522</v>
      </c>
      <c r="N254" s="15">
        <v>45164</v>
      </c>
      <c r="O254" s="15">
        <v>631366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29518</v>
      </c>
      <c r="D256" s="34">
        <v>44867</v>
      </c>
      <c r="E256" s="34">
        <v>103917</v>
      </c>
      <c r="F256" s="34">
        <v>128023</v>
      </c>
      <c r="G256" s="34">
        <v>176068</v>
      </c>
      <c r="H256" s="34">
        <v>139159</v>
      </c>
      <c r="I256" s="34">
        <v>94848</v>
      </c>
      <c r="J256" s="34">
        <v>77916</v>
      </c>
      <c r="K256" s="34">
        <v>188020</v>
      </c>
      <c r="L256" s="34">
        <v>93325</v>
      </c>
      <c r="M256" s="34">
        <v>58287</v>
      </c>
      <c r="N256" s="34">
        <v>31096</v>
      </c>
      <c r="O256" s="34">
        <v>1165047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29518</v>
      </c>
      <c r="D260" s="17">
        <v>44867</v>
      </c>
      <c r="E260" s="17">
        <v>103917</v>
      </c>
      <c r="F260" s="17">
        <v>128023</v>
      </c>
      <c r="G260" s="17">
        <v>176068</v>
      </c>
      <c r="H260" s="17">
        <v>139159</v>
      </c>
      <c r="I260" s="17">
        <v>94848</v>
      </c>
      <c r="J260" s="17">
        <v>77916</v>
      </c>
      <c r="K260" s="17">
        <v>188020</v>
      </c>
      <c r="L260" s="17">
        <v>93325</v>
      </c>
      <c r="M260" s="17">
        <v>58287</v>
      </c>
      <c r="N260" s="17">
        <v>31096</v>
      </c>
      <c r="O260" s="17">
        <v>1165047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9300</v>
      </c>
      <c r="D262" s="58">
        <v>9427</v>
      </c>
      <c r="E262" s="58">
        <v>12645</v>
      </c>
      <c r="F262" s="58">
        <v>14624</v>
      </c>
      <c r="G262" s="58">
        <v>15337</v>
      </c>
      <c r="H262" s="58">
        <v>14191</v>
      </c>
      <c r="I262" s="58">
        <v>12709</v>
      </c>
      <c r="J262" s="58">
        <v>12370</v>
      </c>
      <c r="K262" s="58">
        <v>16490</v>
      </c>
      <c r="L262" s="58">
        <v>12851</v>
      </c>
      <c r="M262" s="58">
        <v>10769</v>
      </c>
      <c r="N262" s="58">
        <v>9971</v>
      </c>
      <c r="O262" s="2">
        <v>150684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20218</v>
      </c>
      <c r="D267" s="17">
        <v>35440</v>
      </c>
      <c r="E267" s="17">
        <v>91272</v>
      </c>
      <c r="F267" s="17">
        <v>113399</v>
      </c>
      <c r="G267" s="17">
        <v>160731</v>
      </c>
      <c r="H267" s="17">
        <v>124968</v>
      </c>
      <c r="I267" s="17">
        <v>82139</v>
      </c>
      <c r="J267" s="17">
        <v>65546</v>
      </c>
      <c r="K267" s="17">
        <v>171530</v>
      </c>
      <c r="L267" s="17">
        <v>80474</v>
      </c>
      <c r="M267" s="17">
        <v>47518</v>
      </c>
      <c r="N267" s="17">
        <v>21125</v>
      </c>
      <c r="O267" s="17">
        <v>1014363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6200</v>
      </c>
      <c r="D270" s="58">
        <v>6285</v>
      </c>
      <c r="E270" s="58">
        <v>8430</v>
      </c>
      <c r="F270" s="58">
        <v>9750</v>
      </c>
      <c r="G270" s="58">
        <v>10225</v>
      </c>
      <c r="H270" s="58">
        <v>9461</v>
      </c>
      <c r="I270" s="58">
        <v>8472</v>
      </c>
      <c r="J270" s="58">
        <v>8247</v>
      </c>
      <c r="K270" s="58">
        <v>10993</v>
      </c>
      <c r="L270" s="58">
        <v>8567</v>
      </c>
      <c r="M270" s="58">
        <v>7180</v>
      </c>
      <c r="N270" s="58">
        <v>6647</v>
      </c>
      <c r="O270" s="2">
        <v>100457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14018</v>
      </c>
      <c r="D275" s="20">
        <v>29155</v>
      </c>
      <c r="E275" s="20">
        <v>82842</v>
      </c>
      <c r="F275" s="20">
        <v>103649</v>
      </c>
      <c r="G275" s="20">
        <v>150506</v>
      </c>
      <c r="H275" s="20">
        <v>115507</v>
      </c>
      <c r="I275" s="20">
        <v>73667</v>
      </c>
      <c r="J275" s="20">
        <v>57299</v>
      </c>
      <c r="K275" s="20">
        <v>160537</v>
      </c>
      <c r="L275" s="20">
        <v>71907</v>
      </c>
      <c r="M275" s="20">
        <v>40338</v>
      </c>
      <c r="N275" s="20">
        <v>14478</v>
      </c>
      <c r="O275" s="20">
        <v>913906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2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277</v>
      </c>
      <c r="D3" s="2" t="s">
        <v>277</v>
      </c>
      <c r="E3" s="2" t="s">
        <v>277</v>
      </c>
      <c r="F3" s="2" t="s">
        <v>277</v>
      </c>
      <c r="G3" s="2" t="s">
        <v>277</v>
      </c>
      <c r="H3" s="2" t="s">
        <v>277</v>
      </c>
      <c r="I3" s="2" t="s">
        <v>277</v>
      </c>
      <c r="J3" s="2" t="s">
        <v>277</v>
      </c>
      <c r="K3" s="2" t="s">
        <v>277</v>
      </c>
      <c r="L3" s="2" t="s">
        <v>277</v>
      </c>
      <c r="M3" s="2" t="s">
        <v>277</v>
      </c>
      <c r="N3" s="2" t="s">
        <v>277</v>
      </c>
      <c r="O3" s="2" t="s">
        <v>277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435747</v>
      </c>
      <c r="D14" s="58">
        <v>436194</v>
      </c>
      <c r="E14" s="58">
        <v>450619</v>
      </c>
      <c r="F14" s="58">
        <v>451513</v>
      </c>
      <c r="G14" s="58">
        <v>452407</v>
      </c>
      <c r="H14" s="58">
        <v>453301</v>
      </c>
      <c r="I14" s="58">
        <v>454195</v>
      </c>
      <c r="J14" s="58">
        <v>455268</v>
      </c>
      <c r="K14" s="58">
        <v>456162</v>
      </c>
      <c r="L14" s="58">
        <v>457235</v>
      </c>
      <c r="M14" s="58">
        <v>458129</v>
      </c>
      <c r="N14" s="58">
        <v>459023</v>
      </c>
      <c r="O14" s="2">
        <v>5419792</v>
      </c>
    </row>
    <row r="15" spans="1:18" ht="11.25" x14ac:dyDescent="0.2">
      <c r="A15" s="10" t="s">
        <v>177</v>
      </c>
      <c r="B15" s="61" t="s">
        <v>353</v>
      </c>
      <c r="C15" s="58">
        <v>3380</v>
      </c>
      <c r="D15" s="58">
        <v>3384</v>
      </c>
      <c r="E15" s="58">
        <v>3389</v>
      </c>
      <c r="F15" s="58">
        <v>3396</v>
      </c>
      <c r="G15" s="58">
        <v>3403</v>
      </c>
      <c r="H15" s="58">
        <v>3410</v>
      </c>
      <c r="I15" s="58">
        <v>3417</v>
      </c>
      <c r="J15" s="58">
        <v>3425</v>
      </c>
      <c r="K15" s="58">
        <v>3432</v>
      </c>
      <c r="L15" s="58">
        <v>3440</v>
      </c>
      <c r="M15" s="58">
        <v>3447</v>
      </c>
      <c r="N15" s="58">
        <v>3454</v>
      </c>
      <c r="O15" s="2">
        <v>40976</v>
      </c>
    </row>
    <row r="16" spans="1:18" ht="11.25" x14ac:dyDescent="0.2">
      <c r="A16" s="10" t="s">
        <v>164</v>
      </c>
      <c r="B16" s="61" t="s">
        <v>360</v>
      </c>
      <c r="C16" s="58">
        <v>22018</v>
      </c>
      <c r="D16" s="58">
        <v>22040</v>
      </c>
      <c r="E16" s="58">
        <v>22072</v>
      </c>
      <c r="F16" s="58">
        <v>22117</v>
      </c>
      <c r="G16" s="58">
        <v>22162</v>
      </c>
      <c r="H16" s="58">
        <v>22207</v>
      </c>
      <c r="I16" s="58">
        <v>22252</v>
      </c>
      <c r="J16" s="58">
        <v>22307</v>
      </c>
      <c r="K16" s="58">
        <v>22352</v>
      </c>
      <c r="L16" s="58">
        <v>22406</v>
      </c>
      <c r="M16" s="58">
        <v>22451</v>
      </c>
      <c r="N16" s="58">
        <v>22496</v>
      </c>
      <c r="O16" s="2">
        <v>266881</v>
      </c>
    </row>
    <row r="17" spans="1:15" ht="11.25" x14ac:dyDescent="0.2">
      <c r="A17" s="42" t="s">
        <v>436</v>
      </c>
      <c r="B17" s="61" t="s">
        <v>57</v>
      </c>
      <c r="C17" s="58">
        <v>12018</v>
      </c>
      <c r="D17" s="58">
        <v>12031</v>
      </c>
      <c r="E17" s="58">
        <v>12048</v>
      </c>
      <c r="F17" s="58">
        <v>12073</v>
      </c>
      <c r="G17" s="58">
        <v>12097</v>
      </c>
      <c r="H17" s="58">
        <v>12122</v>
      </c>
      <c r="I17" s="58">
        <v>12147</v>
      </c>
      <c r="J17" s="58">
        <v>12176</v>
      </c>
      <c r="K17" s="58">
        <v>12201</v>
      </c>
      <c r="L17" s="58">
        <v>12230</v>
      </c>
      <c r="M17" s="58">
        <v>12255</v>
      </c>
      <c r="N17" s="58">
        <v>12280</v>
      </c>
      <c r="O17" s="2">
        <v>145677</v>
      </c>
    </row>
    <row r="18" spans="1:15" ht="11.25" x14ac:dyDescent="0.2">
      <c r="A18" s="10" t="s">
        <v>167</v>
      </c>
      <c r="B18" s="61" t="s">
        <v>363</v>
      </c>
      <c r="C18" s="58">
        <v>41</v>
      </c>
      <c r="D18" s="58">
        <v>41</v>
      </c>
      <c r="E18" s="58">
        <v>41</v>
      </c>
      <c r="F18" s="58">
        <v>41</v>
      </c>
      <c r="G18" s="58">
        <v>41</v>
      </c>
      <c r="H18" s="58">
        <v>41</v>
      </c>
      <c r="I18" s="58">
        <v>41</v>
      </c>
      <c r="J18" s="58">
        <v>42</v>
      </c>
      <c r="K18" s="58">
        <v>42</v>
      </c>
      <c r="L18" s="58">
        <v>42</v>
      </c>
      <c r="M18" s="58">
        <v>42</v>
      </c>
      <c r="N18" s="58">
        <v>42</v>
      </c>
      <c r="O18" s="2">
        <v>497</v>
      </c>
    </row>
    <row r="19" spans="1:15" ht="11.25" x14ac:dyDescent="0.2">
      <c r="A19" s="10" t="s">
        <v>166</v>
      </c>
      <c r="B19" s="61" t="s">
        <v>362</v>
      </c>
      <c r="C19" s="58">
        <v>14186</v>
      </c>
      <c r="D19" s="58">
        <v>14200</v>
      </c>
      <c r="E19" s="58">
        <v>14220</v>
      </c>
      <c r="F19" s="58">
        <v>14250</v>
      </c>
      <c r="G19" s="58">
        <v>14279</v>
      </c>
      <c r="H19" s="58">
        <v>14308</v>
      </c>
      <c r="I19" s="58">
        <v>14337</v>
      </c>
      <c r="J19" s="58">
        <v>14372</v>
      </c>
      <c r="K19" s="58">
        <v>14401</v>
      </c>
      <c r="L19" s="58">
        <v>14436</v>
      </c>
      <c r="M19" s="58">
        <v>14465</v>
      </c>
      <c r="N19" s="58">
        <v>14494</v>
      </c>
      <c r="O19" s="2">
        <v>171947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487390</v>
      </c>
      <c r="D22" s="15">
        <v>487890</v>
      </c>
      <c r="E22" s="15">
        <v>502389</v>
      </c>
      <c r="F22" s="15">
        <v>503390</v>
      </c>
      <c r="G22" s="15">
        <v>504389</v>
      </c>
      <c r="H22" s="15">
        <v>505389</v>
      </c>
      <c r="I22" s="15">
        <v>506389</v>
      </c>
      <c r="J22" s="15">
        <v>507590</v>
      </c>
      <c r="K22" s="15">
        <v>508590</v>
      </c>
      <c r="L22" s="15">
        <v>509789</v>
      </c>
      <c r="M22" s="15">
        <v>510789</v>
      </c>
      <c r="N22" s="15">
        <v>511789</v>
      </c>
      <c r="O22" s="15">
        <v>6045770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1500</v>
      </c>
      <c r="D25" s="58">
        <v>1400</v>
      </c>
      <c r="E25" s="58">
        <v>1000</v>
      </c>
      <c r="F25" s="58">
        <v>1800</v>
      </c>
      <c r="G25" s="58">
        <v>1900</v>
      </c>
      <c r="H25" s="58">
        <v>1900</v>
      </c>
      <c r="I25" s="58">
        <v>2200</v>
      </c>
      <c r="J25" s="58">
        <v>1850</v>
      </c>
      <c r="K25" s="58">
        <v>1800</v>
      </c>
      <c r="L25" s="58">
        <v>1600</v>
      </c>
      <c r="M25" s="58">
        <v>1400</v>
      </c>
      <c r="N25" s="58">
        <v>1200</v>
      </c>
      <c r="O25" s="2">
        <v>19550</v>
      </c>
    </row>
    <row r="26" spans="1:15" ht="10.9" customHeight="1" x14ac:dyDescent="0.2">
      <c r="A26" s="42" t="s">
        <v>372</v>
      </c>
      <c r="B26" s="61" t="s">
        <v>358</v>
      </c>
      <c r="C26" s="58">
        <v>9000</v>
      </c>
      <c r="D26" s="58">
        <v>8000</v>
      </c>
      <c r="E26" s="58">
        <v>10000</v>
      </c>
      <c r="F26" s="58">
        <v>13450</v>
      </c>
      <c r="G26" s="58">
        <v>17800</v>
      </c>
      <c r="H26" s="58">
        <v>16000</v>
      </c>
      <c r="I26" s="58">
        <v>16000</v>
      </c>
      <c r="J26" s="58">
        <v>15000</v>
      </c>
      <c r="K26" s="58">
        <v>16500</v>
      </c>
      <c r="L26" s="58">
        <v>13500</v>
      </c>
      <c r="M26" s="58">
        <v>10500</v>
      </c>
      <c r="N26" s="58">
        <v>7200</v>
      </c>
      <c r="O26" s="2">
        <v>152950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820</v>
      </c>
      <c r="D28" s="58">
        <v>975</v>
      </c>
      <c r="E28" s="58">
        <v>500</v>
      </c>
      <c r="F28" s="58">
        <v>625</v>
      </c>
      <c r="G28" s="58">
        <v>3900</v>
      </c>
      <c r="H28" s="58">
        <v>4230</v>
      </c>
      <c r="I28" s="58">
        <v>5000</v>
      </c>
      <c r="J28" s="58">
        <v>3150</v>
      </c>
      <c r="K28" s="58">
        <v>3000</v>
      </c>
      <c r="L28" s="58">
        <v>2800</v>
      </c>
      <c r="M28" s="58">
        <v>1600</v>
      </c>
      <c r="N28" s="58">
        <v>820</v>
      </c>
      <c r="O28" s="2">
        <v>27420</v>
      </c>
    </row>
    <row r="29" spans="1:15" ht="11.25" x14ac:dyDescent="0.2">
      <c r="A29" s="10"/>
      <c r="B29" s="4" t="s">
        <v>2</v>
      </c>
      <c r="C29" s="15">
        <v>11320</v>
      </c>
      <c r="D29" s="15">
        <v>10375</v>
      </c>
      <c r="E29" s="15">
        <v>11500</v>
      </c>
      <c r="F29" s="15">
        <v>15875</v>
      </c>
      <c r="G29" s="15">
        <v>23600</v>
      </c>
      <c r="H29" s="15">
        <v>22130</v>
      </c>
      <c r="I29" s="15">
        <v>23200</v>
      </c>
      <c r="J29" s="15">
        <v>20000</v>
      </c>
      <c r="K29" s="15">
        <v>21300</v>
      </c>
      <c r="L29" s="15">
        <v>17900</v>
      </c>
      <c r="M29" s="15">
        <v>13500</v>
      </c>
      <c r="N29" s="15">
        <v>9220</v>
      </c>
      <c r="O29" s="15">
        <v>199920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498710</v>
      </c>
      <c r="D31" s="2">
        <v>498265</v>
      </c>
      <c r="E31" s="2">
        <v>513889</v>
      </c>
      <c r="F31" s="2">
        <v>519265</v>
      </c>
      <c r="G31" s="2">
        <v>527989</v>
      </c>
      <c r="H31" s="2">
        <v>527519</v>
      </c>
      <c r="I31" s="2">
        <v>529589</v>
      </c>
      <c r="J31" s="2">
        <v>527590</v>
      </c>
      <c r="K31" s="2">
        <v>529890</v>
      </c>
      <c r="L31" s="2">
        <v>527689</v>
      </c>
      <c r="M31" s="2">
        <v>524289</v>
      </c>
      <c r="N31" s="2">
        <v>521009</v>
      </c>
      <c r="O31" s="2">
        <v>6245690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-500</v>
      </c>
      <c r="D35" s="58">
        <v>-500</v>
      </c>
      <c r="E35" s="58">
        <v>-500</v>
      </c>
      <c r="F35" s="58">
        <v>-500</v>
      </c>
      <c r="G35" s="58">
        <v>-500</v>
      </c>
      <c r="H35" s="58">
        <v>-500</v>
      </c>
      <c r="I35" s="58">
        <v>-500</v>
      </c>
      <c r="J35" s="58">
        <v>-500</v>
      </c>
      <c r="K35" s="58">
        <v>-500</v>
      </c>
      <c r="L35" s="58">
        <v>-500</v>
      </c>
      <c r="M35" s="58">
        <v>-500</v>
      </c>
      <c r="N35" s="58">
        <v>-500</v>
      </c>
      <c r="O35" s="2">
        <v>-6000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-59</v>
      </c>
      <c r="D37" s="58">
        <v>-44</v>
      </c>
      <c r="E37" s="58">
        <v>-21</v>
      </c>
      <c r="F37" s="58">
        <v>-6</v>
      </c>
      <c r="G37" s="58">
        <v>-2</v>
      </c>
      <c r="H37" s="58">
        <v>-2</v>
      </c>
      <c r="I37" s="58">
        <v>-2</v>
      </c>
      <c r="J37" s="58">
        <v>-8</v>
      </c>
      <c r="K37" s="58">
        <v>-8</v>
      </c>
      <c r="L37" s="58">
        <v>-2</v>
      </c>
      <c r="M37" s="58">
        <v>-10</v>
      </c>
      <c r="N37" s="58">
        <v>-10</v>
      </c>
      <c r="O37" s="2">
        <v>-174</v>
      </c>
    </row>
    <row r="38" spans="1:15" ht="11.25" x14ac:dyDescent="0.2">
      <c r="A38" s="10" t="s">
        <v>170</v>
      </c>
      <c r="B38" s="62" t="s">
        <v>6</v>
      </c>
      <c r="C38" s="58">
        <v>-70</v>
      </c>
      <c r="D38" s="58">
        <v>-135</v>
      </c>
      <c r="E38" s="58">
        <v>-32</v>
      </c>
      <c r="F38" s="58">
        <v>-36</v>
      </c>
      <c r="G38" s="58">
        <v>-32</v>
      </c>
      <c r="H38" s="58">
        <v>-40</v>
      </c>
      <c r="I38" s="58">
        <v>-97</v>
      </c>
      <c r="J38" s="58">
        <v>-40</v>
      </c>
      <c r="K38" s="58">
        <v>-40</v>
      </c>
      <c r="L38" s="58">
        <v>-41</v>
      </c>
      <c r="M38" s="58">
        <v>-40</v>
      </c>
      <c r="N38" s="58">
        <v>-40</v>
      </c>
      <c r="O38" s="2">
        <v>-643</v>
      </c>
    </row>
    <row r="39" spans="1:15" ht="11.25" x14ac:dyDescent="0.2">
      <c r="A39" s="10"/>
      <c r="B39" s="62" t="s">
        <v>7</v>
      </c>
      <c r="C39" s="15">
        <v>-629</v>
      </c>
      <c r="D39" s="15">
        <v>-679</v>
      </c>
      <c r="E39" s="15">
        <v>-553</v>
      </c>
      <c r="F39" s="15">
        <v>-542</v>
      </c>
      <c r="G39" s="15">
        <v>-534</v>
      </c>
      <c r="H39" s="15">
        <v>-542</v>
      </c>
      <c r="I39" s="15">
        <v>-599</v>
      </c>
      <c r="J39" s="15">
        <v>-548</v>
      </c>
      <c r="K39" s="15">
        <v>-548</v>
      </c>
      <c r="L39" s="15">
        <v>-543</v>
      </c>
      <c r="M39" s="15">
        <v>-550</v>
      </c>
      <c r="N39" s="15">
        <v>-550</v>
      </c>
      <c r="O39" s="15">
        <v>-6817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498081</v>
      </c>
      <c r="D41" s="15">
        <v>497586</v>
      </c>
      <c r="E41" s="15">
        <v>513336</v>
      </c>
      <c r="F41" s="15">
        <v>518723</v>
      </c>
      <c r="G41" s="15">
        <v>527455</v>
      </c>
      <c r="H41" s="15">
        <v>526977</v>
      </c>
      <c r="I41" s="15">
        <v>528990</v>
      </c>
      <c r="J41" s="15">
        <v>527042</v>
      </c>
      <c r="K41" s="15">
        <v>529342</v>
      </c>
      <c r="L41" s="15">
        <v>527146</v>
      </c>
      <c r="M41" s="15">
        <v>523739</v>
      </c>
      <c r="N41" s="15">
        <v>520459</v>
      </c>
      <c r="O41" s="15">
        <v>6238873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52000</v>
      </c>
      <c r="D47" s="58">
        <v>46200</v>
      </c>
      <c r="E47" s="58">
        <v>45000</v>
      </c>
      <c r="F47" s="58">
        <v>57200</v>
      </c>
      <c r="G47" s="58">
        <v>62000</v>
      </c>
      <c r="H47" s="58">
        <v>62000</v>
      </c>
      <c r="I47" s="58">
        <v>62000</v>
      </c>
      <c r="J47" s="58">
        <v>63500</v>
      </c>
      <c r="K47" s="58">
        <v>65200</v>
      </c>
      <c r="L47" s="58">
        <v>74200</v>
      </c>
      <c r="M47" s="58">
        <v>64000</v>
      </c>
      <c r="N47" s="58">
        <v>55000</v>
      </c>
      <c r="O47" s="2">
        <v>708300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250</v>
      </c>
      <c r="F48" s="58">
        <v>250</v>
      </c>
      <c r="G48" s="58">
        <v>500</v>
      </c>
      <c r="H48" s="58">
        <v>550</v>
      </c>
      <c r="I48" s="58">
        <v>500</v>
      </c>
      <c r="J48" s="58">
        <v>500</v>
      </c>
      <c r="K48" s="58">
        <v>500</v>
      </c>
      <c r="L48" s="58">
        <v>0</v>
      </c>
      <c r="M48" s="58">
        <v>0</v>
      </c>
      <c r="N48" s="58">
        <v>0</v>
      </c>
      <c r="O48" s="2">
        <v>3050</v>
      </c>
    </row>
    <row r="49" spans="1:15" ht="11.25" x14ac:dyDescent="0.2">
      <c r="A49" s="42" t="s">
        <v>397</v>
      </c>
      <c r="B49" s="62" t="s">
        <v>396</v>
      </c>
      <c r="C49" s="58">
        <v>54250</v>
      </c>
      <c r="D49" s="58">
        <v>37800</v>
      </c>
      <c r="E49" s="58">
        <v>46000</v>
      </c>
      <c r="F49" s="58">
        <v>66915</v>
      </c>
      <c r="G49" s="58">
        <v>86915</v>
      </c>
      <c r="H49" s="58">
        <v>76915</v>
      </c>
      <c r="I49" s="58">
        <v>76915</v>
      </c>
      <c r="J49" s="58">
        <v>81915</v>
      </c>
      <c r="K49" s="58">
        <v>86915</v>
      </c>
      <c r="L49" s="58">
        <v>80200</v>
      </c>
      <c r="M49" s="58">
        <v>66000</v>
      </c>
      <c r="N49" s="58">
        <v>54000</v>
      </c>
      <c r="O49" s="2">
        <v>814737</v>
      </c>
    </row>
    <row r="50" spans="1:15" ht="11.25" x14ac:dyDescent="0.2">
      <c r="A50" s="10" t="s">
        <v>178</v>
      </c>
      <c r="B50" s="62" t="s">
        <v>10</v>
      </c>
      <c r="C50" s="58">
        <v>5000</v>
      </c>
      <c r="D50" s="58">
        <v>7000</v>
      </c>
      <c r="E50" s="58">
        <v>7000</v>
      </c>
      <c r="F50" s="58">
        <v>12000</v>
      </c>
      <c r="G50" s="58">
        <v>12000</v>
      </c>
      <c r="H50" s="58">
        <v>12000</v>
      </c>
      <c r="I50" s="58">
        <v>12000</v>
      </c>
      <c r="J50" s="58">
        <v>12000</v>
      </c>
      <c r="K50" s="58">
        <v>12000</v>
      </c>
      <c r="L50" s="58">
        <v>11000</v>
      </c>
      <c r="M50" s="58">
        <v>7000</v>
      </c>
      <c r="N50" s="58">
        <v>5000</v>
      </c>
      <c r="O50" s="2">
        <v>114000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111250</v>
      </c>
      <c r="D52" s="59">
        <v>91000</v>
      </c>
      <c r="E52" s="59">
        <v>98250</v>
      </c>
      <c r="F52" s="59">
        <v>136365</v>
      </c>
      <c r="G52" s="59">
        <v>161415</v>
      </c>
      <c r="H52" s="59">
        <v>151465</v>
      </c>
      <c r="I52" s="59">
        <v>151415</v>
      </c>
      <c r="J52" s="59">
        <v>157915</v>
      </c>
      <c r="K52" s="59">
        <v>164615</v>
      </c>
      <c r="L52" s="59">
        <v>165400</v>
      </c>
      <c r="M52" s="59">
        <v>137000</v>
      </c>
      <c r="N52" s="59">
        <v>114000</v>
      </c>
      <c r="O52" s="15">
        <v>1640087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609331</v>
      </c>
      <c r="D54" s="17">
        <v>588586</v>
      </c>
      <c r="E54" s="17">
        <v>611586</v>
      </c>
      <c r="F54" s="17">
        <v>655088</v>
      </c>
      <c r="G54" s="17">
        <v>688870</v>
      </c>
      <c r="H54" s="17">
        <v>678442</v>
      </c>
      <c r="I54" s="17">
        <v>680405</v>
      </c>
      <c r="J54" s="17">
        <v>684957</v>
      </c>
      <c r="K54" s="17">
        <v>693957</v>
      </c>
      <c r="L54" s="17">
        <v>692546</v>
      </c>
      <c r="M54" s="17">
        <v>660739</v>
      </c>
      <c r="N54" s="17">
        <v>634459</v>
      </c>
      <c r="O54" s="17">
        <v>7878960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609331</v>
      </c>
      <c r="D67" s="15">
        <v>588586</v>
      </c>
      <c r="E67" s="15">
        <v>611586</v>
      </c>
      <c r="F67" s="15">
        <v>655088</v>
      </c>
      <c r="G67" s="15">
        <v>688870</v>
      </c>
      <c r="H67" s="15">
        <v>678442</v>
      </c>
      <c r="I67" s="15">
        <v>680405</v>
      </c>
      <c r="J67" s="15">
        <v>684957</v>
      </c>
      <c r="K67" s="15">
        <v>693957</v>
      </c>
      <c r="L67" s="15">
        <v>692546</v>
      </c>
      <c r="M67" s="15">
        <v>660739</v>
      </c>
      <c r="N67" s="15">
        <v>634459</v>
      </c>
      <c r="O67" s="15">
        <v>7878960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8611</v>
      </c>
      <c r="D76" s="58">
        <v>7828</v>
      </c>
      <c r="E76" s="58">
        <v>8826</v>
      </c>
      <c r="F76" s="58">
        <v>8826</v>
      </c>
      <c r="G76" s="58">
        <v>8425</v>
      </c>
      <c r="H76" s="58">
        <v>8826</v>
      </c>
      <c r="I76" s="58">
        <v>9227</v>
      </c>
      <c r="J76" s="58">
        <v>8425</v>
      </c>
      <c r="K76" s="58">
        <v>8826</v>
      </c>
      <c r="L76" s="58">
        <v>8826</v>
      </c>
      <c r="M76" s="58">
        <v>8425</v>
      </c>
      <c r="N76" s="58">
        <v>9227</v>
      </c>
      <c r="O76" s="2">
        <v>104298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8611</v>
      </c>
      <c r="D79" s="15">
        <v>7828</v>
      </c>
      <c r="E79" s="15">
        <v>8826</v>
      </c>
      <c r="F79" s="15">
        <v>8826</v>
      </c>
      <c r="G79" s="15">
        <v>8425</v>
      </c>
      <c r="H79" s="15">
        <v>8826</v>
      </c>
      <c r="I79" s="15">
        <v>9227</v>
      </c>
      <c r="J79" s="15">
        <v>8425</v>
      </c>
      <c r="K79" s="15">
        <v>8826</v>
      </c>
      <c r="L79" s="15">
        <v>8826</v>
      </c>
      <c r="M79" s="15">
        <v>8425</v>
      </c>
      <c r="N79" s="15">
        <v>9227</v>
      </c>
      <c r="O79" s="15">
        <v>104298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750</v>
      </c>
      <c r="D81" s="58">
        <v>750</v>
      </c>
      <c r="E81" s="58">
        <v>750</v>
      </c>
      <c r="F81" s="58">
        <v>750</v>
      </c>
      <c r="G81" s="58">
        <v>750</v>
      </c>
      <c r="H81" s="58">
        <v>750</v>
      </c>
      <c r="I81" s="58">
        <v>750</v>
      </c>
      <c r="J81" s="58">
        <v>750</v>
      </c>
      <c r="K81" s="58">
        <v>750</v>
      </c>
      <c r="L81" s="58">
        <v>750</v>
      </c>
      <c r="M81" s="58">
        <v>750</v>
      </c>
      <c r="N81" s="58">
        <v>750</v>
      </c>
      <c r="O81" s="2">
        <v>9000</v>
      </c>
    </row>
    <row r="82" spans="1:15" ht="11.25" x14ac:dyDescent="0.2">
      <c r="A82" s="10" t="s">
        <v>199</v>
      </c>
      <c r="B82" s="62" t="s">
        <v>25</v>
      </c>
      <c r="C82" s="58">
        <v>2968</v>
      </c>
      <c r="D82" s="58">
        <v>2968</v>
      </c>
      <c r="E82" s="58">
        <v>2968</v>
      </c>
      <c r="F82" s="58">
        <v>2968</v>
      </c>
      <c r="G82" s="58">
        <v>2968</v>
      </c>
      <c r="H82" s="58">
        <v>2968</v>
      </c>
      <c r="I82" s="58">
        <v>2968</v>
      </c>
      <c r="J82" s="58">
        <v>2968</v>
      </c>
      <c r="K82" s="58">
        <v>2968</v>
      </c>
      <c r="L82" s="58">
        <v>2968</v>
      </c>
      <c r="M82" s="58">
        <v>2968</v>
      </c>
      <c r="N82" s="58">
        <v>2968</v>
      </c>
      <c r="O82" s="2">
        <v>35616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3718</v>
      </c>
      <c r="D84" s="15">
        <v>3718</v>
      </c>
      <c r="E84" s="15">
        <v>3718</v>
      </c>
      <c r="F84" s="15">
        <v>3718</v>
      </c>
      <c r="G84" s="15">
        <v>3718</v>
      </c>
      <c r="H84" s="15">
        <v>3718</v>
      </c>
      <c r="I84" s="15">
        <v>3718</v>
      </c>
      <c r="J84" s="15">
        <v>3718</v>
      </c>
      <c r="K84" s="15">
        <v>3718</v>
      </c>
      <c r="L84" s="15">
        <v>3718</v>
      </c>
      <c r="M84" s="15">
        <v>3718</v>
      </c>
      <c r="N84" s="15">
        <v>3718</v>
      </c>
      <c r="O84" s="15">
        <v>44616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8338</v>
      </c>
      <c r="D86" s="58">
        <v>7580</v>
      </c>
      <c r="E86" s="58">
        <v>8546</v>
      </c>
      <c r="F86" s="58">
        <v>8546</v>
      </c>
      <c r="G86" s="58">
        <v>8158</v>
      </c>
      <c r="H86" s="58">
        <v>8546</v>
      </c>
      <c r="I86" s="58">
        <v>8935</v>
      </c>
      <c r="J86" s="58">
        <v>8158</v>
      </c>
      <c r="K86" s="58">
        <v>8546</v>
      </c>
      <c r="L86" s="58">
        <v>8546</v>
      </c>
      <c r="M86" s="58">
        <v>8158</v>
      </c>
      <c r="N86" s="58">
        <v>8935</v>
      </c>
      <c r="O86" s="2">
        <v>100992</v>
      </c>
    </row>
    <row r="87" spans="1:15" ht="11.25" x14ac:dyDescent="0.2">
      <c r="A87" s="10" t="s">
        <v>228</v>
      </c>
      <c r="B87" s="62" t="s">
        <v>28</v>
      </c>
      <c r="C87" s="58">
        <v>186</v>
      </c>
      <c r="D87" s="58">
        <v>186</v>
      </c>
      <c r="E87" s="58">
        <v>186</v>
      </c>
      <c r="F87" s="58">
        <v>189</v>
      </c>
      <c r="G87" s="58">
        <v>192</v>
      </c>
      <c r="H87" s="58">
        <v>186</v>
      </c>
      <c r="I87" s="58">
        <v>186</v>
      </c>
      <c r="J87" s="58">
        <v>186</v>
      </c>
      <c r="K87" s="58">
        <v>186</v>
      </c>
      <c r="L87" s="58">
        <v>186</v>
      </c>
      <c r="M87" s="58">
        <v>186</v>
      </c>
      <c r="N87" s="58">
        <v>186</v>
      </c>
      <c r="O87" s="2">
        <v>2241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54</v>
      </c>
      <c r="G88" s="58">
        <v>127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181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8524</v>
      </c>
      <c r="D90" s="15">
        <v>7766</v>
      </c>
      <c r="E90" s="15">
        <v>8732</v>
      </c>
      <c r="F90" s="15">
        <v>8789</v>
      </c>
      <c r="G90" s="15">
        <v>8477</v>
      </c>
      <c r="H90" s="15">
        <v>8732</v>
      </c>
      <c r="I90" s="15">
        <v>9121</v>
      </c>
      <c r="J90" s="15">
        <v>8344</v>
      </c>
      <c r="K90" s="15">
        <v>8732</v>
      </c>
      <c r="L90" s="15">
        <v>8732</v>
      </c>
      <c r="M90" s="15">
        <v>8344</v>
      </c>
      <c r="N90" s="15">
        <v>9121</v>
      </c>
      <c r="O90" s="15">
        <v>103414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20853</v>
      </c>
      <c r="D92" s="17">
        <v>19312</v>
      </c>
      <c r="E92" s="17">
        <v>21276</v>
      </c>
      <c r="F92" s="17">
        <v>21333</v>
      </c>
      <c r="G92" s="17">
        <v>20620</v>
      </c>
      <c r="H92" s="17">
        <v>21276</v>
      </c>
      <c r="I92" s="17">
        <v>22066</v>
      </c>
      <c r="J92" s="17">
        <v>20487</v>
      </c>
      <c r="K92" s="17">
        <v>21276</v>
      </c>
      <c r="L92" s="17">
        <v>21276</v>
      </c>
      <c r="M92" s="17">
        <v>20487</v>
      </c>
      <c r="N92" s="17">
        <v>22066</v>
      </c>
      <c r="O92" s="17">
        <v>252328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7312</v>
      </c>
      <c r="D99" s="58">
        <v>7063</v>
      </c>
      <c r="E99" s="58">
        <v>7339</v>
      </c>
      <c r="F99" s="58">
        <v>7861</v>
      </c>
      <c r="G99" s="58">
        <v>8266</v>
      </c>
      <c r="H99" s="58">
        <v>8141</v>
      </c>
      <c r="I99" s="58">
        <v>8165</v>
      </c>
      <c r="J99" s="58">
        <v>8219</v>
      </c>
      <c r="K99" s="58">
        <v>8327</v>
      </c>
      <c r="L99" s="58">
        <v>8311</v>
      </c>
      <c r="M99" s="58">
        <v>7929</v>
      </c>
      <c r="N99" s="58">
        <v>7614</v>
      </c>
      <c r="O99" s="2">
        <v>94547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7312</v>
      </c>
      <c r="D101" s="15">
        <v>7063</v>
      </c>
      <c r="E101" s="15">
        <v>7339</v>
      </c>
      <c r="F101" s="15">
        <v>7861</v>
      </c>
      <c r="G101" s="15">
        <v>8266</v>
      </c>
      <c r="H101" s="15">
        <v>8141</v>
      </c>
      <c r="I101" s="15">
        <v>8165</v>
      </c>
      <c r="J101" s="15">
        <v>8219</v>
      </c>
      <c r="K101" s="15">
        <v>8327</v>
      </c>
      <c r="L101" s="15">
        <v>8311</v>
      </c>
      <c r="M101" s="15">
        <v>7929</v>
      </c>
      <c r="N101" s="15">
        <v>7614</v>
      </c>
      <c r="O101" s="15">
        <v>94547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91933</v>
      </c>
      <c r="D103" s="58">
        <v>83575</v>
      </c>
      <c r="E103" s="58">
        <v>97566</v>
      </c>
      <c r="F103" s="58">
        <v>101227</v>
      </c>
      <c r="G103" s="58">
        <v>96626</v>
      </c>
      <c r="H103" s="58">
        <v>101227</v>
      </c>
      <c r="I103" s="58">
        <v>105828</v>
      </c>
      <c r="J103" s="58">
        <v>96626</v>
      </c>
      <c r="K103" s="58">
        <v>101227</v>
      </c>
      <c r="L103" s="58">
        <v>101227</v>
      </c>
      <c r="M103" s="58">
        <v>96626</v>
      </c>
      <c r="N103" s="58">
        <v>105828</v>
      </c>
      <c r="O103" s="2">
        <v>1179516</v>
      </c>
    </row>
    <row r="104" spans="1:15" ht="11.25" x14ac:dyDescent="0.2">
      <c r="A104" s="10" t="s">
        <v>197</v>
      </c>
      <c r="B104" s="62" t="s">
        <v>482</v>
      </c>
      <c r="C104" s="58">
        <v>55849</v>
      </c>
      <c r="D104" s="58">
        <v>49155</v>
      </c>
      <c r="E104" s="58">
        <v>54159</v>
      </c>
      <c r="F104" s="58">
        <v>58256</v>
      </c>
      <c r="G104" s="58">
        <v>64019</v>
      </c>
      <c r="H104" s="58">
        <v>60294</v>
      </c>
      <c r="I104" s="58">
        <v>63147</v>
      </c>
      <c r="J104" s="58">
        <v>59138</v>
      </c>
      <c r="K104" s="58">
        <v>57147</v>
      </c>
      <c r="L104" s="58">
        <v>65750</v>
      </c>
      <c r="M104" s="58">
        <v>62070</v>
      </c>
      <c r="N104" s="58">
        <v>60318</v>
      </c>
      <c r="O104" s="2">
        <v>709302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3243</v>
      </c>
      <c r="D106" s="58">
        <v>2896</v>
      </c>
      <c r="E106" s="58">
        <v>3160</v>
      </c>
      <c r="F106" s="58">
        <v>3391</v>
      </c>
      <c r="G106" s="58">
        <v>3700</v>
      </c>
      <c r="H106" s="58">
        <v>3507</v>
      </c>
      <c r="I106" s="58">
        <v>3651</v>
      </c>
      <c r="J106" s="58">
        <v>3453</v>
      </c>
      <c r="K106" s="58">
        <v>3359</v>
      </c>
      <c r="L106" s="58">
        <v>3788</v>
      </c>
      <c r="M106" s="58">
        <v>3585</v>
      </c>
      <c r="N106" s="58">
        <v>3482</v>
      </c>
      <c r="O106" s="2">
        <v>41215</v>
      </c>
    </row>
    <row r="107" spans="1:15" ht="11.25" x14ac:dyDescent="0.2">
      <c r="A107" s="10" t="s">
        <v>195</v>
      </c>
      <c r="B107" s="62" t="s">
        <v>36</v>
      </c>
      <c r="C107" s="58">
        <v>1707</v>
      </c>
      <c r="D107" s="58">
        <v>1707</v>
      </c>
      <c r="E107" s="58">
        <v>1707</v>
      </c>
      <c r="F107" s="58">
        <v>1707</v>
      </c>
      <c r="G107" s="58">
        <v>1707</v>
      </c>
      <c r="H107" s="58">
        <v>1707</v>
      </c>
      <c r="I107" s="58">
        <v>1707</v>
      </c>
      <c r="J107" s="58">
        <v>1707</v>
      </c>
      <c r="K107" s="58">
        <v>1707</v>
      </c>
      <c r="L107" s="58">
        <v>1707</v>
      </c>
      <c r="M107" s="58">
        <v>1707</v>
      </c>
      <c r="N107" s="58">
        <v>1707</v>
      </c>
      <c r="O107" s="2">
        <v>20484</v>
      </c>
    </row>
    <row r="108" spans="1:15" ht="11.25" x14ac:dyDescent="0.2">
      <c r="A108" s="10"/>
      <c r="B108" s="4" t="s">
        <v>529</v>
      </c>
      <c r="C108" s="15">
        <v>152732</v>
      </c>
      <c r="D108" s="15">
        <v>137333</v>
      </c>
      <c r="E108" s="15">
        <v>156592</v>
      </c>
      <c r="F108" s="15">
        <v>164581</v>
      </c>
      <c r="G108" s="15">
        <v>166052</v>
      </c>
      <c r="H108" s="15">
        <v>166735</v>
      </c>
      <c r="I108" s="15">
        <v>174333</v>
      </c>
      <c r="J108" s="15">
        <v>160924</v>
      </c>
      <c r="K108" s="15">
        <v>163440</v>
      </c>
      <c r="L108" s="15">
        <v>172472</v>
      </c>
      <c r="M108" s="15">
        <v>163988</v>
      </c>
      <c r="N108" s="15">
        <v>171335</v>
      </c>
      <c r="O108" s="15">
        <v>1950517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11675</v>
      </c>
      <c r="D110" s="58">
        <v>10614</v>
      </c>
      <c r="E110" s="58">
        <v>11967</v>
      </c>
      <c r="F110" s="58">
        <v>11967</v>
      </c>
      <c r="G110" s="58">
        <v>11423</v>
      </c>
      <c r="H110" s="58">
        <v>11967</v>
      </c>
      <c r="I110" s="58">
        <v>12511</v>
      </c>
      <c r="J110" s="58">
        <v>11423</v>
      </c>
      <c r="K110" s="58">
        <v>11967</v>
      </c>
      <c r="L110" s="58">
        <v>11967</v>
      </c>
      <c r="M110" s="58">
        <v>11423</v>
      </c>
      <c r="N110" s="58">
        <v>12511</v>
      </c>
      <c r="O110" s="2">
        <v>141415</v>
      </c>
    </row>
    <row r="111" spans="1:15" ht="11.25" x14ac:dyDescent="0.2">
      <c r="A111" s="10" t="s">
        <v>201</v>
      </c>
      <c r="B111" s="62" t="s">
        <v>38</v>
      </c>
      <c r="C111" s="58">
        <v>2875</v>
      </c>
      <c r="D111" s="58">
        <v>2875</v>
      </c>
      <c r="E111" s="58">
        <v>2875</v>
      </c>
      <c r="F111" s="58">
        <v>2875</v>
      </c>
      <c r="G111" s="58">
        <v>2875</v>
      </c>
      <c r="H111" s="58">
        <v>2875</v>
      </c>
      <c r="I111" s="58">
        <v>2875</v>
      </c>
      <c r="J111" s="58">
        <v>2875</v>
      </c>
      <c r="K111" s="58">
        <v>2875</v>
      </c>
      <c r="L111" s="58">
        <v>2875</v>
      </c>
      <c r="M111" s="58">
        <v>2875</v>
      </c>
      <c r="N111" s="58">
        <v>2875</v>
      </c>
      <c r="O111" s="2">
        <v>34500</v>
      </c>
    </row>
    <row r="112" spans="1:15" ht="11.25" x14ac:dyDescent="0.2">
      <c r="A112" s="10"/>
      <c r="B112" s="4" t="s">
        <v>39</v>
      </c>
      <c r="C112" s="15">
        <v>167282</v>
      </c>
      <c r="D112" s="15">
        <v>150822</v>
      </c>
      <c r="E112" s="15">
        <v>171434</v>
      </c>
      <c r="F112" s="15">
        <v>179423</v>
      </c>
      <c r="G112" s="15">
        <v>180350</v>
      </c>
      <c r="H112" s="15">
        <v>181577</v>
      </c>
      <c r="I112" s="15">
        <v>189719</v>
      </c>
      <c r="J112" s="15">
        <v>175222</v>
      </c>
      <c r="K112" s="15">
        <v>178282</v>
      </c>
      <c r="L112" s="15">
        <v>187314</v>
      </c>
      <c r="M112" s="15">
        <v>178286</v>
      </c>
      <c r="N112" s="15">
        <v>186721</v>
      </c>
      <c r="O112" s="15">
        <v>2126432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195447</v>
      </c>
      <c r="D114" s="20">
        <v>177197</v>
      </c>
      <c r="E114" s="20">
        <v>200049</v>
      </c>
      <c r="F114" s="20">
        <v>208617</v>
      </c>
      <c r="G114" s="20">
        <v>209236</v>
      </c>
      <c r="H114" s="20">
        <v>210994</v>
      </c>
      <c r="I114" s="20">
        <v>219950</v>
      </c>
      <c r="J114" s="20">
        <v>203928</v>
      </c>
      <c r="K114" s="20">
        <v>207885</v>
      </c>
      <c r="L114" s="20">
        <v>216901</v>
      </c>
      <c r="M114" s="20">
        <v>206702</v>
      </c>
      <c r="N114" s="20">
        <v>216401</v>
      </c>
      <c r="O114" s="20">
        <v>2473307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22759</v>
      </c>
      <c r="D118" s="58">
        <v>17100</v>
      </c>
      <c r="E118" s="58">
        <v>17635</v>
      </c>
      <c r="F118" s="58">
        <v>19044</v>
      </c>
      <c r="G118" s="58">
        <v>20071</v>
      </c>
      <c r="H118" s="58">
        <v>20036</v>
      </c>
      <c r="I118" s="58">
        <v>17826</v>
      </c>
      <c r="J118" s="58">
        <v>17765</v>
      </c>
      <c r="K118" s="58">
        <v>14911</v>
      </c>
      <c r="L118" s="58">
        <v>14558</v>
      </c>
      <c r="M118" s="58">
        <v>14781</v>
      </c>
      <c r="N118" s="58">
        <v>14112</v>
      </c>
      <c r="O118" s="2">
        <v>210598</v>
      </c>
    </row>
    <row r="119" spans="1:15" ht="11.25" customHeight="1" x14ac:dyDescent="0.2">
      <c r="A119" s="10" t="s">
        <v>250</v>
      </c>
      <c r="B119" s="62" t="s">
        <v>43</v>
      </c>
      <c r="C119" s="58">
        <v>12649</v>
      </c>
      <c r="D119" s="58">
        <v>13239</v>
      </c>
      <c r="E119" s="58">
        <v>14995</v>
      </c>
      <c r="F119" s="58">
        <v>13710</v>
      </c>
      <c r="G119" s="58">
        <v>12808</v>
      </c>
      <c r="H119" s="58">
        <v>13511</v>
      </c>
      <c r="I119" s="58">
        <v>12682</v>
      </c>
      <c r="J119" s="58">
        <v>11962</v>
      </c>
      <c r="K119" s="58">
        <v>12696</v>
      </c>
      <c r="L119" s="58">
        <v>12995</v>
      </c>
      <c r="M119" s="58">
        <v>13718</v>
      </c>
      <c r="N119" s="58">
        <v>13298</v>
      </c>
      <c r="O119" s="2">
        <v>158263</v>
      </c>
    </row>
    <row r="120" spans="1:15" ht="11.25" x14ac:dyDescent="0.2">
      <c r="A120" s="10" t="s">
        <v>251</v>
      </c>
      <c r="B120" s="62" t="s">
        <v>44</v>
      </c>
      <c r="C120" s="58">
        <v>-854</v>
      </c>
      <c r="D120" s="58">
        <v>-854</v>
      </c>
      <c r="E120" s="58">
        <v>-885</v>
      </c>
      <c r="F120" s="58">
        <v>-885</v>
      </c>
      <c r="G120" s="58">
        <v>-885</v>
      </c>
      <c r="H120" s="58">
        <v>-885</v>
      </c>
      <c r="I120" s="58">
        <v>-885</v>
      </c>
      <c r="J120" s="58">
        <v>-885</v>
      </c>
      <c r="K120" s="58">
        <v>-885</v>
      </c>
      <c r="L120" s="58">
        <v>-885</v>
      </c>
      <c r="M120" s="58">
        <v>-885</v>
      </c>
      <c r="N120" s="58">
        <v>-885</v>
      </c>
      <c r="O120" s="2">
        <v>-10558</v>
      </c>
    </row>
    <row r="121" spans="1:15" ht="11.25" x14ac:dyDescent="0.2">
      <c r="A121" s="10" t="s">
        <v>213</v>
      </c>
      <c r="B121" s="62" t="s">
        <v>45</v>
      </c>
      <c r="C121" s="58">
        <v>914</v>
      </c>
      <c r="D121" s="58">
        <v>914</v>
      </c>
      <c r="E121" s="58">
        <v>914</v>
      </c>
      <c r="F121" s="58">
        <v>914</v>
      </c>
      <c r="G121" s="58">
        <v>914</v>
      </c>
      <c r="H121" s="58">
        <v>914</v>
      </c>
      <c r="I121" s="58">
        <v>914</v>
      </c>
      <c r="J121" s="58">
        <v>914</v>
      </c>
      <c r="K121" s="58">
        <v>914</v>
      </c>
      <c r="L121" s="58">
        <v>914</v>
      </c>
      <c r="M121" s="58">
        <v>914</v>
      </c>
      <c r="N121" s="58">
        <v>914</v>
      </c>
      <c r="O121" s="2">
        <v>10968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338</v>
      </c>
      <c r="D123" s="58">
        <v>338</v>
      </c>
      <c r="E123" s="58">
        <v>338</v>
      </c>
      <c r="F123" s="58">
        <v>338</v>
      </c>
      <c r="G123" s="58">
        <v>338</v>
      </c>
      <c r="H123" s="58">
        <v>338</v>
      </c>
      <c r="I123" s="58">
        <v>338</v>
      </c>
      <c r="J123" s="58">
        <v>338</v>
      </c>
      <c r="K123" s="58">
        <v>338</v>
      </c>
      <c r="L123" s="58">
        <v>338</v>
      </c>
      <c r="M123" s="58">
        <v>338</v>
      </c>
      <c r="N123" s="58">
        <v>338</v>
      </c>
      <c r="O123" s="2">
        <v>4056</v>
      </c>
    </row>
    <row r="124" spans="1:15" ht="11.25" x14ac:dyDescent="0.2">
      <c r="A124" s="10" t="s">
        <v>253</v>
      </c>
      <c r="B124" s="62" t="s">
        <v>48</v>
      </c>
      <c r="C124" s="58">
        <v>750</v>
      </c>
      <c r="D124" s="58">
        <v>750</v>
      </c>
      <c r="E124" s="58">
        <v>0</v>
      </c>
      <c r="F124" s="58">
        <v>0</v>
      </c>
      <c r="G124" s="58">
        <v>0</v>
      </c>
      <c r="H124" s="58">
        <v>750</v>
      </c>
      <c r="I124" s="58">
        <v>750</v>
      </c>
      <c r="J124" s="58">
        <v>0</v>
      </c>
      <c r="K124" s="58">
        <v>0</v>
      </c>
      <c r="L124" s="58">
        <v>0</v>
      </c>
      <c r="M124" s="58">
        <v>750</v>
      </c>
      <c r="N124" s="58">
        <v>750</v>
      </c>
      <c r="O124" s="2">
        <v>4500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30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30</v>
      </c>
    </row>
    <row r="126" spans="1:15" ht="11.25" x14ac:dyDescent="0.2">
      <c r="A126" s="10" t="s">
        <v>254</v>
      </c>
      <c r="B126" s="62" t="s">
        <v>454</v>
      </c>
      <c r="C126" s="58">
        <v>305</v>
      </c>
      <c r="D126" s="58">
        <v>0</v>
      </c>
      <c r="E126" s="58">
        <v>364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1450</v>
      </c>
      <c r="O126" s="2">
        <v>2119</v>
      </c>
    </row>
    <row r="127" spans="1:15" ht="11.25" x14ac:dyDescent="0.2">
      <c r="A127" s="10"/>
      <c r="B127" s="4" t="s">
        <v>455</v>
      </c>
      <c r="C127" s="15">
        <v>36861</v>
      </c>
      <c r="D127" s="15">
        <v>31487</v>
      </c>
      <c r="E127" s="15">
        <v>33361</v>
      </c>
      <c r="F127" s="15">
        <v>33121</v>
      </c>
      <c r="G127" s="15">
        <v>33246</v>
      </c>
      <c r="H127" s="15">
        <v>34694</v>
      </c>
      <c r="I127" s="15">
        <v>31625</v>
      </c>
      <c r="J127" s="15">
        <v>30094</v>
      </c>
      <c r="K127" s="15">
        <v>27974</v>
      </c>
      <c r="L127" s="15">
        <v>27920</v>
      </c>
      <c r="M127" s="15">
        <v>29616</v>
      </c>
      <c r="N127" s="15">
        <v>29977</v>
      </c>
      <c r="O127" s="15">
        <v>379976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232308</v>
      </c>
      <c r="D129" s="20">
        <v>208684</v>
      </c>
      <c r="E129" s="20">
        <v>233410</v>
      </c>
      <c r="F129" s="20">
        <v>241738</v>
      </c>
      <c r="G129" s="20">
        <v>242482</v>
      </c>
      <c r="H129" s="20">
        <v>245688</v>
      </c>
      <c r="I129" s="20">
        <v>251575</v>
      </c>
      <c r="J129" s="20">
        <v>234022</v>
      </c>
      <c r="K129" s="20">
        <v>235859</v>
      </c>
      <c r="L129" s="20">
        <v>244821</v>
      </c>
      <c r="M129" s="20">
        <v>236318</v>
      </c>
      <c r="N129" s="20">
        <v>246378</v>
      </c>
      <c r="O129" s="20">
        <v>2853283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25584</v>
      </c>
      <c r="D133" s="58">
        <v>15208</v>
      </c>
      <c r="E133" s="58">
        <v>12725</v>
      </c>
      <c r="F133" s="58">
        <v>20870</v>
      </c>
      <c r="G133" s="58">
        <v>24677</v>
      </c>
      <c r="H133" s="58">
        <v>15062</v>
      </c>
      <c r="I133" s="58">
        <v>19865</v>
      </c>
      <c r="J133" s="58">
        <v>21820</v>
      </c>
      <c r="K133" s="58">
        <v>38318</v>
      </c>
      <c r="L133" s="58">
        <v>35893</v>
      </c>
      <c r="M133" s="58">
        <v>33383</v>
      </c>
      <c r="N133" s="58">
        <v>27128</v>
      </c>
      <c r="O133" s="2">
        <v>290533</v>
      </c>
    </row>
    <row r="134" spans="1:15" ht="11.25" x14ac:dyDescent="0.2">
      <c r="A134" s="10" t="s">
        <v>225</v>
      </c>
      <c r="B134" s="62" t="s">
        <v>55</v>
      </c>
      <c r="C134" s="58">
        <v>517</v>
      </c>
      <c r="D134" s="58">
        <v>517</v>
      </c>
      <c r="E134" s="58">
        <v>517</v>
      </c>
      <c r="F134" s="58">
        <v>517</v>
      </c>
      <c r="G134" s="58">
        <v>517</v>
      </c>
      <c r="H134" s="58">
        <v>517</v>
      </c>
      <c r="I134" s="58">
        <v>517</v>
      </c>
      <c r="J134" s="58">
        <v>517</v>
      </c>
      <c r="K134" s="58">
        <v>517</v>
      </c>
      <c r="L134" s="58">
        <v>517</v>
      </c>
      <c r="M134" s="58">
        <v>517</v>
      </c>
      <c r="N134" s="58">
        <v>517</v>
      </c>
      <c r="O134" s="2">
        <v>6204</v>
      </c>
    </row>
    <row r="135" spans="1:15" ht="11.25" x14ac:dyDescent="0.2">
      <c r="A135" s="10" t="s">
        <v>212</v>
      </c>
      <c r="B135" s="62" t="s">
        <v>56</v>
      </c>
      <c r="C135" s="58">
        <v>4881</v>
      </c>
      <c r="D135" s="58">
        <v>2380</v>
      </c>
      <c r="E135" s="58">
        <v>674</v>
      </c>
      <c r="F135" s="58">
        <v>4035</v>
      </c>
      <c r="G135" s="58">
        <v>2429</v>
      </c>
      <c r="H135" s="58">
        <v>2210</v>
      </c>
      <c r="I135" s="58">
        <v>6674</v>
      </c>
      <c r="J135" s="58">
        <v>2310</v>
      </c>
      <c r="K135" s="58">
        <v>899</v>
      </c>
      <c r="L135" s="58">
        <v>4313</v>
      </c>
      <c r="M135" s="58">
        <v>3792</v>
      </c>
      <c r="N135" s="58">
        <v>4052</v>
      </c>
      <c r="O135" s="2">
        <v>38649</v>
      </c>
    </row>
    <row r="136" spans="1:15" ht="11.25" x14ac:dyDescent="0.2">
      <c r="A136" s="10" t="s">
        <v>185</v>
      </c>
      <c r="B136" s="62" t="s">
        <v>57</v>
      </c>
      <c r="C136" s="58">
        <v>1931</v>
      </c>
      <c r="D136" s="58">
        <v>3100</v>
      </c>
      <c r="E136" s="58">
        <v>2138</v>
      </c>
      <c r="F136" s="58">
        <v>1498</v>
      </c>
      <c r="G136" s="58">
        <v>2475</v>
      </c>
      <c r="H136" s="58">
        <v>1798</v>
      </c>
      <c r="I136" s="58">
        <v>5263</v>
      </c>
      <c r="J136" s="58">
        <v>834</v>
      </c>
      <c r="K136" s="58">
        <v>1260</v>
      </c>
      <c r="L136" s="58">
        <v>4215</v>
      </c>
      <c r="M136" s="58">
        <v>3208</v>
      </c>
      <c r="N136" s="58">
        <v>2998</v>
      </c>
      <c r="O136" s="2">
        <v>30718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32913</v>
      </c>
      <c r="D138" s="15">
        <v>21205</v>
      </c>
      <c r="E138" s="15">
        <v>16054</v>
      </c>
      <c r="F138" s="15">
        <v>26920</v>
      </c>
      <c r="G138" s="15">
        <v>30098</v>
      </c>
      <c r="H138" s="15">
        <v>19587</v>
      </c>
      <c r="I138" s="15">
        <v>32319</v>
      </c>
      <c r="J138" s="15">
        <v>25481</v>
      </c>
      <c r="K138" s="15">
        <v>40994</v>
      </c>
      <c r="L138" s="15">
        <v>44938</v>
      </c>
      <c r="M138" s="15">
        <v>40900</v>
      </c>
      <c r="N138" s="15">
        <v>34695</v>
      </c>
      <c r="O138" s="15">
        <v>366104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2425</v>
      </c>
      <c r="D140" s="58">
        <v>4017</v>
      </c>
      <c r="E140" s="58">
        <v>5781</v>
      </c>
      <c r="F140" s="58">
        <v>4932</v>
      </c>
      <c r="G140" s="58">
        <v>10652</v>
      </c>
      <c r="H140" s="58">
        <v>6191</v>
      </c>
      <c r="I140" s="58">
        <v>2782</v>
      </c>
      <c r="J140" s="58">
        <v>9568</v>
      </c>
      <c r="K140" s="58">
        <v>9810</v>
      </c>
      <c r="L140" s="58">
        <v>9666</v>
      </c>
      <c r="M140" s="58">
        <v>8902</v>
      </c>
      <c r="N140" s="58">
        <v>8847</v>
      </c>
      <c r="O140" s="2">
        <v>83573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35338</v>
      </c>
      <c r="D142" s="20">
        <v>25222</v>
      </c>
      <c r="E142" s="20">
        <v>21835</v>
      </c>
      <c r="F142" s="20">
        <v>31852</v>
      </c>
      <c r="G142" s="20">
        <v>40750</v>
      </c>
      <c r="H142" s="20">
        <v>25778</v>
      </c>
      <c r="I142" s="20">
        <v>35101</v>
      </c>
      <c r="J142" s="20">
        <v>35049</v>
      </c>
      <c r="K142" s="20">
        <v>50804</v>
      </c>
      <c r="L142" s="20">
        <v>54604</v>
      </c>
      <c r="M142" s="20">
        <v>49802</v>
      </c>
      <c r="N142" s="20">
        <v>43542</v>
      </c>
      <c r="O142" s="20">
        <v>449677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12475</v>
      </c>
      <c r="D146" s="58">
        <v>12822</v>
      </c>
      <c r="E146" s="58">
        <v>11106</v>
      </c>
      <c r="F146" s="58">
        <v>11956</v>
      </c>
      <c r="G146" s="58">
        <v>9249</v>
      </c>
      <c r="H146" s="58">
        <v>9529</v>
      </c>
      <c r="I146" s="58">
        <v>9883</v>
      </c>
      <c r="J146" s="58">
        <v>10034</v>
      </c>
      <c r="K146" s="58">
        <v>9297</v>
      </c>
      <c r="L146" s="58">
        <v>9238</v>
      </c>
      <c r="M146" s="58">
        <v>9476</v>
      </c>
      <c r="N146" s="58">
        <v>8847</v>
      </c>
      <c r="O146" s="2">
        <v>123912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1179</v>
      </c>
      <c r="D148" s="58">
        <v>3684</v>
      </c>
      <c r="E148" s="58">
        <v>0</v>
      </c>
      <c r="F148" s="58">
        <v>93</v>
      </c>
      <c r="G148" s="58">
        <v>1030</v>
      </c>
      <c r="H148" s="58">
        <v>377</v>
      </c>
      <c r="I148" s="58">
        <v>0</v>
      </c>
      <c r="J148" s="58">
        <v>70</v>
      </c>
      <c r="K148" s="58">
        <v>70</v>
      </c>
      <c r="L148" s="58">
        <v>126</v>
      </c>
      <c r="M148" s="58">
        <v>4800</v>
      </c>
      <c r="N148" s="58">
        <v>655</v>
      </c>
      <c r="O148" s="2">
        <v>12084</v>
      </c>
    </row>
    <row r="149" spans="1:15" ht="11.25" x14ac:dyDescent="0.2">
      <c r="A149" s="42" t="s">
        <v>505</v>
      </c>
      <c r="B149" s="62" t="s">
        <v>64</v>
      </c>
      <c r="C149" s="58">
        <v>601</v>
      </c>
      <c r="D149" s="58">
        <v>601</v>
      </c>
      <c r="E149" s="58">
        <v>601</v>
      </c>
      <c r="F149" s="58">
        <v>601</v>
      </c>
      <c r="G149" s="58">
        <v>601</v>
      </c>
      <c r="H149" s="58">
        <v>601</v>
      </c>
      <c r="I149" s="58">
        <v>601</v>
      </c>
      <c r="J149" s="58">
        <v>601</v>
      </c>
      <c r="K149" s="58">
        <v>601</v>
      </c>
      <c r="L149" s="58">
        <v>601</v>
      </c>
      <c r="M149" s="58">
        <v>601</v>
      </c>
      <c r="N149" s="58">
        <v>601</v>
      </c>
      <c r="O149" s="2">
        <v>7212</v>
      </c>
    </row>
    <row r="150" spans="1:15" ht="11.25" x14ac:dyDescent="0.2">
      <c r="A150" s="10" t="s">
        <v>506</v>
      </c>
      <c r="B150" s="62" t="s">
        <v>459</v>
      </c>
      <c r="C150" s="58">
        <v>4624</v>
      </c>
      <c r="D150" s="58">
        <v>3782</v>
      </c>
      <c r="E150" s="58">
        <v>1787</v>
      </c>
      <c r="F150" s="58">
        <v>2546</v>
      </c>
      <c r="G150" s="58">
        <v>2443</v>
      </c>
      <c r="H150" s="58">
        <v>1252</v>
      </c>
      <c r="I150" s="58">
        <v>770</v>
      </c>
      <c r="J150" s="58">
        <v>1939</v>
      </c>
      <c r="K150" s="58">
        <v>1283</v>
      </c>
      <c r="L150" s="58">
        <v>2385</v>
      </c>
      <c r="M150" s="58">
        <v>2350</v>
      </c>
      <c r="N150" s="58">
        <v>1600</v>
      </c>
      <c r="O150" s="2">
        <v>26761</v>
      </c>
    </row>
    <row r="151" spans="1:15" ht="11.25" x14ac:dyDescent="0.2">
      <c r="A151" s="10"/>
      <c r="B151" s="4" t="s">
        <v>65</v>
      </c>
      <c r="C151" s="15">
        <v>18879</v>
      </c>
      <c r="D151" s="15">
        <v>20889</v>
      </c>
      <c r="E151" s="15">
        <v>13494</v>
      </c>
      <c r="F151" s="15">
        <v>15196</v>
      </c>
      <c r="G151" s="15">
        <v>13323</v>
      </c>
      <c r="H151" s="15">
        <v>11759</v>
      </c>
      <c r="I151" s="15">
        <v>11254</v>
      </c>
      <c r="J151" s="15">
        <v>12644</v>
      </c>
      <c r="K151" s="15">
        <v>11251</v>
      </c>
      <c r="L151" s="15">
        <v>12350</v>
      </c>
      <c r="M151" s="15">
        <v>17227</v>
      </c>
      <c r="N151" s="15">
        <v>11703</v>
      </c>
      <c r="O151" s="15">
        <v>169969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15980</v>
      </c>
      <c r="D154" s="58">
        <v>15224</v>
      </c>
      <c r="E154" s="58">
        <v>15614</v>
      </c>
      <c r="F154" s="58">
        <v>15193</v>
      </c>
      <c r="G154" s="58">
        <v>14785</v>
      </c>
      <c r="H154" s="58">
        <v>14376</v>
      </c>
      <c r="I154" s="58">
        <v>14376</v>
      </c>
      <c r="J154" s="58">
        <v>14376</v>
      </c>
      <c r="K154" s="58">
        <v>14376</v>
      </c>
      <c r="L154" s="58">
        <v>14376</v>
      </c>
      <c r="M154" s="58">
        <v>14376</v>
      </c>
      <c r="N154" s="58">
        <v>14376</v>
      </c>
      <c r="O154" s="2">
        <v>177428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15980</v>
      </c>
      <c r="D159" s="15">
        <v>15224</v>
      </c>
      <c r="E159" s="15">
        <v>15614</v>
      </c>
      <c r="F159" s="15">
        <v>15193</v>
      </c>
      <c r="G159" s="15">
        <v>14785</v>
      </c>
      <c r="H159" s="15">
        <v>14376</v>
      </c>
      <c r="I159" s="15">
        <v>14376</v>
      </c>
      <c r="J159" s="15">
        <v>14376</v>
      </c>
      <c r="K159" s="15">
        <v>14376</v>
      </c>
      <c r="L159" s="15">
        <v>14376</v>
      </c>
      <c r="M159" s="15">
        <v>14376</v>
      </c>
      <c r="N159" s="15">
        <v>14376</v>
      </c>
      <c r="O159" s="15">
        <v>177428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34859</v>
      </c>
      <c r="D161" s="15">
        <v>36113</v>
      </c>
      <c r="E161" s="15">
        <v>29108</v>
      </c>
      <c r="F161" s="15">
        <v>30389</v>
      </c>
      <c r="G161" s="15">
        <v>28108</v>
      </c>
      <c r="H161" s="15">
        <v>26135</v>
      </c>
      <c r="I161" s="15">
        <v>25630</v>
      </c>
      <c r="J161" s="15">
        <v>27020</v>
      </c>
      <c r="K161" s="15">
        <v>25627</v>
      </c>
      <c r="L161" s="15">
        <v>26726</v>
      </c>
      <c r="M161" s="15">
        <v>31603</v>
      </c>
      <c r="N161" s="15">
        <v>26079</v>
      </c>
      <c r="O161" s="15">
        <v>347397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-3260</v>
      </c>
      <c r="D164" s="58">
        <v>-3260</v>
      </c>
      <c r="E164" s="58">
        <v>-3380</v>
      </c>
      <c r="F164" s="58">
        <v>-3500</v>
      </c>
      <c r="G164" s="58">
        <v>-3500</v>
      </c>
      <c r="H164" s="58">
        <v>-3500</v>
      </c>
      <c r="I164" s="58">
        <v>-3500</v>
      </c>
      <c r="J164" s="58">
        <v>-3500</v>
      </c>
      <c r="K164" s="58">
        <v>-3500</v>
      </c>
      <c r="L164" s="58">
        <v>-3500</v>
      </c>
      <c r="M164" s="58">
        <v>-3500</v>
      </c>
      <c r="N164" s="58">
        <v>-3500</v>
      </c>
      <c r="O164" s="2">
        <v>-41400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31599</v>
      </c>
      <c r="D166" s="20">
        <v>32853</v>
      </c>
      <c r="E166" s="20">
        <v>25728</v>
      </c>
      <c r="F166" s="20">
        <v>26889</v>
      </c>
      <c r="G166" s="20">
        <v>24608</v>
      </c>
      <c r="H166" s="20">
        <v>22635</v>
      </c>
      <c r="I166" s="20">
        <v>22130</v>
      </c>
      <c r="J166" s="20">
        <v>23520</v>
      </c>
      <c r="K166" s="20">
        <v>22127</v>
      </c>
      <c r="L166" s="20">
        <v>23226</v>
      </c>
      <c r="M166" s="20">
        <v>28103</v>
      </c>
      <c r="N166" s="20">
        <v>22579</v>
      </c>
      <c r="O166" s="20">
        <v>305997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1823</v>
      </c>
      <c r="D172" s="58">
        <v>1823</v>
      </c>
      <c r="E172" s="58">
        <v>1823</v>
      </c>
      <c r="F172" s="58">
        <v>1823</v>
      </c>
      <c r="G172" s="58">
        <v>1823</v>
      </c>
      <c r="H172" s="58">
        <v>1823</v>
      </c>
      <c r="I172" s="58">
        <v>1823</v>
      </c>
      <c r="J172" s="58">
        <v>1823</v>
      </c>
      <c r="K172" s="58">
        <v>1823</v>
      </c>
      <c r="L172" s="58">
        <v>1823</v>
      </c>
      <c r="M172" s="58">
        <v>1823</v>
      </c>
      <c r="N172" s="58">
        <v>1823</v>
      </c>
      <c r="O172" s="2">
        <v>21876</v>
      </c>
    </row>
    <row r="173" spans="1:15" ht="11.25" x14ac:dyDescent="0.2">
      <c r="A173" s="10" t="s">
        <v>210</v>
      </c>
      <c r="B173" s="62" t="s">
        <v>75</v>
      </c>
      <c r="C173" s="58">
        <v>3055</v>
      </c>
      <c r="D173" s="58">
        <v>3055</v>
      </c>
      <c r="E173" s="58">
        <v>3055</v>
      </c>
      <c r="F173" s="58">
        <v>3055</v>
      </c>
      <c r="G173" s="58">
        <v>3055</v>
      </c>
      <c r="H173" s="58">
        <v>3055</v>
      </c>
      <c r="I173" s="58">
        <v>3055</v>
      </c>
      <c r="J173" s="58">
        <v>3055</v>
      </c>
      <c r="K173" s="58">
        <v>3055</v>
      </c>
      <c r="L173" s="58">
        <v>3055</v>
      </c>
      <c r="M173" s="58">
        <v>3055</v>
      </c>
      <c r="N173" s="58">
        <v>3055</v>
      </c>
      <c r="O173" s="2">
        <v>36660</v>
      </c>
    </row>
    <row r="174" spans="1:15" ht="11.25" x14ac:dyDescent="0.2">
      <c r="A174" s="10" t="s">
        <v>256</v>
      </c>
      <c r="B174" s="62" t="s">
        <v>446</v>
      </c>
      <c r="C174" s="58">
        <v>3490</v>
      </c>
      <c r="D174" s="58">
        <v>3007</v>
      </c>
      <c r="E174" s="58">
        <v>3106</v>
      </c>
      <c r="F174" s="58">
        <v>3411</v>
      </c>
      <c r="G174" s="58">
        <v>3544</v>
      </c>
      <c r="H174" s="58">
        <v>3537</v>
      </c>
      <c r="I174" s="58">
        <v>3537</v>
      </c>
      <c r="J174" s="58">
        <v>3572</v>
      </c>
      <c r="K174" s="58">
        <v>3334</v>
      </c>
      <c r="L174" s="58">
        <v>3186</v>
      </c>
      <c r="M174" s="58">
        <v>3583</v>
      </c>
      <c r="N174" s="58">
        <v>3257</v>
      </c>
      <c r="O174" s="2">
        <v>40564</v>
      </c>
    </row>
    <row r="175" spans="1:15" ht="11.25" x14ac:dyDescent="0.2">
      <c r="A175" s="10"/>
      <c r="B175" s="4" t="s">
        <v>448</v>
      </c>
      <c r="C175" s="15">
        <v>8368</v>
      </c>
      <c r="D175" s="15">
        <v>7885</v>
      </c>
      <c r="E175" s="15">
        <v>7984</v>
      </c>
      <c r="F175" s="15">
        <v>8289</v>
      </c>
      <c r="G175" s="15">
        <v>8422</v>
      </c>
      <c r="H175" s="15">
        <v>8415</v>
      </c>
      <c r="I175" s="15">
        <v>8415</v>
      </c>
      <c r="J175" s="15">
        <v>8450</v>
      </c>
      <c r="K175" s="15">
        <v>8212</v>
      </c>
      <c r="L175" s="15">
        <v>8064</v>
      </c>
      <c r="M175" s="15">
        <v>8461</v>
      </c>
      <c r="N175" s="15">
        <v>8135</v>
      </c>
      <c r="O175" s="15">
        <v>99100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8368</v>
      </c>
      <c r="D179" s="20">
        <v>7885</v>
      </c>
      <c r="E179" s="20">
        <v>7984</v>
      </c>
      <c r="F179" s="20">
        <v>8289</v>
      </c>
      <c r="G179" s="20">
        <v>8422</v>
      </c>
      <c r="H179" s="20">
        <v>8415</v>
      </c>
      <c r="I179" s="20">
        <v>8415</v>
      </c>
      <c r="J179" s="20">
        <v>8450</v>
      </c>
      <c r="K179" s="20">
        <v>8212</v>
      </c>
      <c r="L179" s="20">
        <v>8064</v>
      </c>
      <c r="M179" s="20">
        <v>8461</v>
      </c>
      <c r="N179" s="20">
        <v>8135</v>
      </c>
      <c r="O179" s="20">
        <v>99100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333</v>
      </c>
      <c r="D187" s="58">
        <v>333</v>
      </c>
      <c r="E187" s="58">
        <v>333</v>
      </c>
      <c r="F187" s="58">
        <v>333</v>
      </c>
      <c r="G187" s="58">
        <v>333</v>
      </c>
      <c r="H187" s="58">
        <v>333</v>
      </c>
      <c r="I187" s="58">
        <v>333</v>
      </c>
      <c r="J187" s="58">
        <v>333</v>
      </c>
      <c r="K187" s="58">
        <v>333</v>
      </c>
      <c r="L187" s="58">
        <v>333</v>
      </c>
      <c r="M187" s="58">
        <v>333</v>
      </c>
      <c r="N187" s="58">
        <v>333</v>
      </c>
      <c r="O187" s="2">
        <v>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333</v>
      </c>
      <c r="D189" s="20">
        <v>333</v>
      </c>
      <c r="E189" s="20">
        <v>333</v>
      </c>
      <c r="F189" s="20">
        <v>333</v>
      </c>
      <c r="G189" s="20">
        <v>333</v>
      </c>
      <c r="H189" s="20">
        <v>333</v>
      </c>
      <c r="I189" s="20">
        <v>333</v>
      </c>
      <c r="J189" s="20">
        <v>333</v>
      </c>
      <c r="K189" s="20">
        <v>333</v>
      </c>
      <c r="L189" s="20">
        <v>333</v>
      </c>
      <c r="M189" s="20">
        <v>333</v>
      </c>
      <c r="N189" s="20">
        <v>333</v>
      </c>
      <c r="O189" s="20">
        <v>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42</v>
      </c>
      <c r="D195" s="58">
        <v>42</v>
      </c>
      <c r="E195" s="58">
        <v>42</v>
      </c>
      <c r="F195" s="58">
        <v>42</v>
      </c>
      <c r="G195" s="58">
        <v>42</v>
      </c>
      <c r="H195" s="58">
        <v>42</v>
      </c>
      <c r="I195" s="58">
        <v>42</v>
      </c>
      <c r="J195" s="58">
        <v>42</v>
      </c>
      <c r="K195" s="58">
        <v>42</v>
      </c>
      <c r="L195" s="58">
        <v>42</v>
      </c>
      <c r="M195" s="58">
        <v>42</v>
      </c>
      <c r="N195" s="58">
        <v>42</v>
      </c>
      <c r="O195" s="2">
        <v>504</v>
      </c>
    </row>
    <row r="196" spans="1:15" ht="11.25" x14ac:dyDescent="0.2">
      <c r="A196" s="10" t="s">
        <v>503</v>
      </c>
      <c r="B196" s="62" t="s">
        <v>84</v>
      </c>
      <c r="C196" s="58">
        <v>4522</v>
      </c>
      <c r="D196" s="58">
        <v>4522</v>
      </c>
      <c r="E196" s="58">
        <v>4522</v>
      </c>
      <c r="F196" s="58">
        <v>4522</v>
      </c>
      <c r="G196" s="58">
        <v>4522</v>
      </c>
      <c r="H196" s="58">
        <v>4522</v>
      </c>
      <c r="I196" s="58">
        <v>4522</v>
      </c>
      <c r="J196" s="58">
        <v>4522</v>
      </c>
      <c r="K196" s="58">
        <v>4522</v>
      </c>
      <c r="L196" s="58">
        <v>4522</v>
      </c>
      <c r="M196" s="58">
        <v>4522</v>
      </c>
      <c r="N196" s="58">
        <v>4522</v>
      </c>
      <c r="O196" s="2">
        <v>54264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568</v>
      </c>
      <c r="D198" s="58">
        <v>599</v>
      </c>
      <c r="E198" s="58">
        <v>633</v>
      </c>
      <c r="F198" s="58">
        <v>649</v>
      </c>
      <c r="G198" s="58">
        <v>668</v>
      </c>
      <c r="H198" s="58">
        <v>668</v>
      </c>
      <c r="I198" s="58">
        <v>649</v>
      </c>
      <c r="J198" s="58">
        <v>653</v>
      </c>
      <c r="K198" s="58">
        <v>646</v>
      </c>
      <c r="L198" s="58">
        <v>601</v>
      </c>
      <c r="M198" s="58">
        <v>601</v>
      </c>
      <c r="N198" s="58">
        <v>601</v>
      </c>
      <c r="O198" s="2">
        <v>7536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5132</v>
      </c>
      <c r="D200" s="20">
        <v>5163</v>
      </c>
      <c r="E200" s="20">
        <v>5197</v>
      </c>
      <c r="F200" s="20">
        <v>5213</v>
      </c>
      <c r="G200" s="20">
        <v>5232</v>
      </c>
      <c r="H200" s="20">
        <v>5232</v>
      </c>
      <c r="I200" s="20">
        <v>5213</v>
      </c>
      <c r="J200" s="20">
        <v>5217</v>
      </c>
      <c r="K200" s="20">
        <v>5210</v>
      </c>
      <c r="L200" s="20">
        <v>5165</v>
      </c>
      <c r="M200" s="20">
        <v>5165</v>
      </c>
      <c r="N200" s="20">
        <v>5165</v>
      </c>
      <c r="O200" s="20">
        <v>62304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198</v>
      </c>
      <c r="D204" s="58">
        <v>198</v>
      </c>
      <c r="E204" s="58">
        <v>198</v>
      </c>
      <c r="F204" s="58">
        <v>198</v>
      </c>
      <c r="G204" s="58">
        <v>198</v>
      </c>
      <c r="H204" s="58">
        <v>198</v>
      </c>
      <c r="I204" s="58">
        <v>198</v>
      </c>
      <c r="J204" s="58">
        <v>198</v>
      </c>
      <c r="K204" s="58">
        <v>198</v>
      </c>
      <c r="L204" s="58">
        <v>198</v>
      </c>
      <c r="M204" s="58">
        <v>198</v>
      </c>
      <c r="N204" s="58">
        <v>198</v>
      </c>
      <c r="O204" s="2">
        <v>2376</v>
      </c>
    </row>
    <row r="205" spans="1:15" ht="11.25" x14ac:dyDescent="0.2">
      <c r="A205" s="10" t="s">
        <v>260</v>
      </c>
      <c r="B205" s="62" t="s">
        <v>87</v>
      </c>
      <c r="C205" s="58">
        <v>196</v>
      </c>
      <c r="D205" s="58">
        <v>196</v>
      </c>
      <c r="E205" s="58">
        <v>196</v>
      </c>
      <c r="F205" s="58">
        <v>196</v>
      </c>
      <c r="G205" s="58">
        <v>196</v>
      </c>
      <c r="H205" s="58">
        <v>196</v>
      </c>
      <c r="I205" s="58">
        <v>196</v>
      </c>
      <c r="J205" s="58">
        <v>196</v>
      </c>
      <c r="K205" s="58">
        <v>196</v>
      </c>
      <c r="L205" s="58">
        <v>196</v>
      </c>
      <c r="M205" s="58">
        <v>196</v>
      </c>
      <c r="N205" s="58">
        <v>196</v>
      </c>
      <c r="O205" s="2">
        <v>2352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6765</v>
      </c>
      <c r="D208" s="58">
        <v>6765</v>
      </c>
      <c r="E208" s="58">
        <v>6765</v>
      </c>
      <c r="F208" s="58">
        <v>6765</v>
      </c>
      <c r="G208" s="58">
        <v>6765</v>
      </c>
      <c r="H208" s="58">
        <v>6765</v>
      </c>
      <c r="I208" s="58">
        <v>6765</v>
      </c>
      <c r="J208" s="58">
        <v>6765</v>
      </c>
      <c r="K208" s="58">
        <v>6765</v>
      </c>
      <c r="L208" s="58">
        <v>6765</v>
      </c>
      <c r="M208" s="58">
        <v>6765</v>
      </c>
      <c r="N208" s="58">
        <v>6765</v>
      </c>
      <c r="O208" s="2">
        <v>81180</v>
      </c>
    </row>
    <row r="209" spans="1:15" ht="11.25" x14ac:dyDescent="0.2">
      <c r="A209" s="10" t="s">
        <v>261</v>
      </c>
      <c r="B209" s="62" t="s">
        <v>90</v>
      </c>
      <c r="C209" s="58">
        <v>21</v>
      </c>
      <c r="D209" s="58">
        <v>21</v>
      </c>
      <c r="E209" s="58">
        <v>21</v>
      </c>
      <c r="F209" s="58">
        <v>21</v>
      </c>
      <c r="G209" s="58">
        <v>21</v>
      </c>
      <c r="H209" s="58">
        <v>21</v>
      </c>
      <c r="I209" s="58">
        <v>21</v>
      </c>
      <c r="J209" s="58">
        <v>21</v>
      </c>
      <c r="K209" s="58">
        <v>21</v>
      </c>
      <c r="L209" s="58">
        <v>21</v>
      </c>
      <c r="M209" s="58">
        <v>21</v>
      </c>
      <c r="N209" s="58">
        <v>21</v>
      </c>
      <c r="O209" s="2">
        <v>252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105</v>
      </c>
      <c r="D213" s="58">
        <v>105</v>
      </c>
      <c r="E213" s="58">
        <v>105</v>
      </c>
      <c r="F213" s="58">
        <v>105</v>
      </c>
      <c r="G213" s="58">
        <v>105</v>
      </c>
      <c r="H213" s="58">
        <v>105</v>
      </c>
      <c r="I213" s="58">
        <v>105</v>
      </c>
      <c r="J213" s="58">
        <v>105</v>
      </c>
      <c r="K213" s="58">
        <v>105</v>
      </c>
      <c r="L213" s="58">
        <v>105</v>
      </c>
      <c r="M213" s="58">
        <v>105</v>
      </c>
      <c r="N213" s="58">
        <v>105</v>
      </c>
      <c r="O213" s="2">
        <v>1260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1554</v>
      </c>
      <c r="D215" s="58">
        <v>1554</v>
      </c>
      <c r="E215" s="58">
        <v>1554</v>
      </c>
      <c r="F215" s="58">
        <v>1554</v>
      </c>
      <c r="G215" s="58">
        <v>1554</v>
      </c>
      <c r="H215" s="58">
        <v>1554</v>
      </c>
      <c r="I215" s="58">
        <v>1554</v>
      </c>
      <c r="J215" s="58">
        <v>1554</v>
      </c>
      <c r="K215" s="58">
        <v>1554</v>
      </c>
      <c r="L215" s="58">
        <v>1554</v>
      </c>
      <c r="M215" s="58">
        <v>1554</v>
      </c>
      <c r="N215" s="58">
        <v>1554</v>
      </c>
      <c r="O215" s="2">
        <v>18648</v>
      </c>
    </row>
    <row r="216" spans="1:15" ht="11.25" x14ac:dyDescent="0.2">
      <c r="A216" s="10" t="s">
        <v>509</v>
      </c>
      <c r="B216" s="62" t="s">
        <v>93</v>
      </c>
      <c r="C216" s="58">
        <v>913</v>
      </c>
      <c r="D216" s="58">
        <v>913</v>
      </c>
      <c r="E216" s="58">
        <v>913</v>
      </c>
      <c r="F216" s="58">
        <v>913</v>
      </c>
      <c r="G216" s="58">
        <v>913</v>
      </c>
      <c r="H216" s="58">
        <v>913</v>
      </c>
      <c r="I216" s="58">
        <v>913</v>
      </c>
      <c r="J216" s="58">
        <v>913</v>
      </c>
      <c r="K216" s="58">
        <v>913</v>
      </c>
      <c r="L216" s="58">
        <v>913</v>
      </c>
      <c r="M216" s="58">
        <v>913</v>
      </c>
      <c r="N216" s="58">
        <v>913</v>
      </c>
      <c r="O216" s="2">
        <v>10956</v>
      </c>
    </row>
    <row r="217" spans="1:15" ht="11.25" x14ac:dyDescent="0.2">
      <c r="A217" s="10"/>
      <c r="B217" s="4" t="s">
        <v>94</v>
      </c>
      <c r="C217" s="15">
        <v>2572</v>
      </c>
      <c r="D217" s="15">
        <v>2572</v>
      </c>
      <c r="E217" s="15">
        <v>2572</v>
      </c>
      <c r="F217" s="15">
        <v>2572</v>
      </c>
      <c r="G217" s="15">
        <v>2572</v>
      </c>
      <c r="H217" s="15">
        <v>2572</v>
      </c>
      <c r="I217" s="15">
        <v>2572</v>
      </c>
      <c r="J217" s="15">
        <v>2572</v>
      </c>
      <c r="K217" s="15">
        <v>2572</v>
      </c>
      <c r="L217" s="15">
        <v>2572</v>
      </c>
      <c r="M217" s="15">
        <v>2572</v>
      </c>
      <c r="N217" s="15">
        <v>2572</v>
      </c>
      <c r="O217" s="15">
        <v>30864</v>
      </c>
    </row>
    <row r="218" spans="1:15" ht="11.25" x14ac:dyDescent="0.2">
      <c r="A218" s="10" t="s">
        <v>262</v>
      </c>
      <c r="B218" s="62" t="s">
        <v>95</v>
      </c>
      <c r="C218" s="58">
        <v>1013</v>
      </c>
      <c r="D218" s="58">
        <v>873</v>
      </c>
      <c r="E218" s="58">
        <v>1022</v>
      </c>
      <c r="F218" s="58">
        <v>979</v>
      </c>
      <c r="G218" s="58">
        <v>507</v>
      </c>
      <c r="H218" s="58">
        <v>376</v>
      </c>
      <c r="I218" s="58">
        <v>273</v>
      </c>
      <c r="J218" s="58">
        <v>428</v>
      </c>
      <c r="K218" s="58">
        <v>256</v>
      </c>
      <c r="L218" s="58">
        <v>281</v>
      </c>
      <c r="M218" s="58">
        <v>405</v>
      </c>
      <c r="N218" s="58">
        <v>405</v>
      </c>
      <c r="O218" s="2">
        <v>6818</v>
      </c>
    </row>
    <row r="219" spans="1:15" ht="11.25" x14ac:dyDescent="0.2">
      <c r="A219" s="10"/>
      <c r="B219" s="4" t="s">
        <v>96</v>
      </c>
      <c r="C219" s="15">
        <v>3585</v>
      </c>
      <c r="D219" s="15">
        <v>3445</v>
      </c>
      <c r="E219" s="15">
        <v>3594</v>
      </c>
      <c r="F219" s="15">
        <v>3551</v>
      </c>
      <c r="G219" s="15">
        <v>3079</v>
      </c>
      <c r="H219" s="15">
        <v>2948</v>
      </c>
      <c r="I219" s="15">
        <v>2845</v>
      </c>
      <c r="J219" s="15">
        <v>3000</v>
      </c>
      <c r="K219" s="15">
        <v>2828</v>
      </c>
      <c r="L219" s="15">
        <v>2853</v>
      </c>
      <c r="M219" s="15">
        <v>2977</v>
      </c>
      <c r="N219" s="15">
        <v>2977</v>
      </c>
      <c r="O219" s="15">
        <v>37682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7</v>
      </c>
      <c r="D222" s="58">
        <v>7</v>
      </c>
      <c r="E222" s="58">
        <v>7</v>
      </c>
      <c r="F222" s="58">
        <v>7</v>
      </c>
      <c r="G222" s="58">
        <v>7</v>
      </c>
      <c r="H222" s="58">
        <v>7</v>
      </c>
      <c r="I222" s="58">
        <v>7</v>
      </c>
      <c r="J222" s="58">
        <v>7</v>
      </c>
      <c r="K222" s="58">
        <v>7</v>
      </c>
      <c r="L222" s="58">
        <v>7</v>
      </c>
      <c r="M222" s="58">
        <v>7</v>
      </c>
      <c r="N222" s="58">
        <v>7</v>
      </c>
      <c r="O222" s="2">
        <v>84</v>
      </c>
    </row>
    <row r="223" spans="1:15" ht="11.25" x14ac:dyDescent="0.2">
      <c r="A223" s="10" t="s">
        <v>263</v>
      </c>
      <c r="B223" s="62" t="s">
        <v>98</v>
      </c>
      <c r="C223" s="58">
        <v>973</v>
      </c>
      <c r="D223" s="58">
        <v>973</v>
      </c>
      <c r="E223" s="58">
        <v>973</v>
      </c>
      <c r="F223" s="58">
        <v>973</v>
      </c>
      <c r="G223" s="58">
        <v>973</v>
      </c>
      <c r="H223" s="58">
        <v>973</v>
      </c>
      <c r="I223" s="58">
        <v>973</v>
      </c>
      <c r="J223" s="58">
        <v>973</v>
      </c>
      <c r="K223" s="58">
        <v>973</v>
      </c>
      <c r="L223" s="58">
        <v>973</v>
      </c>
      <c r="M223" s="58">
        <v>973</v>
      </c>
      <c r="N223" s="58">
        <v>973</v>
      </c>
      <c r="O223" s="2">
        <v>11676</v>
      </c>
    </row>
    <row r="224" spans="1:15" ht="11.25" x14ac:dyDescent="0.2">
      <c r="A224" s="10" t="s">
        <v>204</v>
      </c>
      <c r="B224" s="62" t="s">
        <v>99</v>
      </c>
      <c r="C224" s="58">
        <v>10</v>
      </c>
      <c r="D224" s="58">
        <v>10</v>
      </c>
      <c r="E224" s="58">
        <v>10</v>
      </c>
      <c r="F224" s="58">
        <v>10</v>
      </c>
      <c r="G224" s="58">
        <v>10</v>
      </c>
      <c r="H224" s="58">
        <v>10</v>
      </c>
      <c r="I224" s="58">
        <v>10</v>
      </c>
      <c r="J224" s="58">
        <v>10</v>
      </c>
      <c r="K224" s="58">
        <v>10</v>
      </c>
      <c r="L224" s="58">
        <v>10</v>
      </c>
      <c r="M224" s="58">
        <v>10</v>
      </c>
      <c r="N224" s="58">
        <v>10</v>
      </c>
      <c r="O224" s="2">
        <v>120</v>
      </c>
    </row>
    <row r="225" spans="1:15" ht="11.25" x14ac:dyDescent="0.2">
      <c r="A225" s="10" t="s">
        <v>226</v>
      </c>
      <c r="B225" s="62" t="s">
        <v>100</v>
      </c>
      <c r="C225" s="58">
        <v>32</v>
      </c>
      <c r="D225" s="58">
        <v>32</v>
      </c>
      <c r="E225" s="58">
        <v>32</v>
      </c>
      <c r="F225" s="58">
        <v>32</v>
      </c>
      <c r="G225" s="58">
        <v>32</v>
      </c>
      <c r="H225" s="58">
        <v>32</v>
      </c>
      <c r="I225" s="58">
        <v>32</v>
      </c>
      <c r="J225" s="58">
        <v>32</v>
      </c>
      <c r="K225" s="58">
        <v>32</v>
      </c>
      <c r="L225" s="58">
        <v>32</v>
      </c>
      <c r="M225" s="58">
        <v>32</v>
      </c>
      <c r="N225" s="58">
        <v>32</v>
      </c>
      <c r="O225" s="2">
        <v>384</v>
      </c>
    </row>
    <row r="226" spans="1:15" ht="11.25" x14ac:dyDescent="0.2">
      <c r="A226" s="10" t="s">
        <v>215</v>
      </c>
      <c r="B226" s="62" t="s">
        <v>101</v>
      </c>
      <c r="C226" s="58">
        <v>18</v>
      </c>
      <c r="D226" s="58">
        <v>18</v>
      </c>
      <c r="E226" s="58">
        <v>18</v>
      </c>
      <c r="F226" s="58">
        <v>18</v>
      </c>
      <c r="G226" s="58">
        <v>18</v>
      </c>
      <c r="H226" s="58">
        <v>18</v>
      </c>
      <c r="I226" s="58">
        <v>18</v>
      </c>
      <c r="J226" s="58">
        <v>18</v>
      </c>
      <c r="K226" s="58">
        <v>18</v>
      </c>
      <c r="L226" s="58">
        <v>18</v>
      </c>
      <c r="M226" s="58">
        <v>18</v>
      </c>
      <c r="N226" s="58">
        <v>18</v>
      </c>
      <c r="O226" s="2">
        <v>216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15</v>
      </c>
      <c r="D228" s="58">
        <v>15</v>
      </c>
      <c r="E228" s="58">
        <v>15</v>
      </c>
      <c r="F228" s="58">
        <v>15</v>
      </c>
      <c r="G228" s="58">
        <v>15</v>
      </c>
      <c r="H228" s="58">
        <v>15</v>
      </c>
      <c r="I228" s="58">
        <v>15</v>
      </c>
      <c r="J228" s="58">
        <v>15</v>
      </c>
      <c r="K228" s="58">
        <v>15</v>
      </c>
      <c r="L228" s="58">
        <v>15</v>
      </c>
      <c r="M228" s="58">
        <v>15</v>
      </c>
      <c r="N228" s="58">
        <v>15</v>
      </c>
      <c r="O228" s="2">
        <v>180</v>
      </c>
    </row>
    <row r="229" spans="1:15" ht="11.25" x14ac:dyDescent="0.2">
      <c r="A229" s="42" t="s">
        <v>510</v>
      </c>
      <c r="B229" s="62" t="s">
        <v>102</v>
      </c>
      <c r="C229" s="58">
        <v>277</v>
      </c>
      <c r="D229" s="58">
        <v>277</v>
      </c>
      <c r="E229" s="58">
        <v>277</v>
      </c>
      <c r="F229" s="58">
        <v>277</v>
      </c>
      <c r="G229" s="58">
        <v>277</v>
      </c>
      <c r="H229" s="58">
        <v>277</v>
      </c>
      <c r="I229" s="58">
        <v>277</v>
      </c>
      <c r="J229" s="58">
        <v>277</v>
      </c>
      <c r="K229" s="58">
        <v>277</v>
      </c>
      <c r="L229" s="58">
        <v>277</v>
      </c>
      <c r="M229" s="58">
        <v>277</v>
      </c>
      <c r="N229" s="58">
        <v>277</v>
      </c>
      <c r="O229" s="2">
        <v>3324</v>
      </c>
    </row>
    <row r="230" spans="1:15" ht="11.25" x14ac:dyDescent="0.2">
      <c r="A230" s="10"/>
      <c r="B230" s="4" t="s">
        <v>103</v>
      </c>
      <c r="C230" s="15">
        <v>12097</v>
      </c>
      <c r="D230" s="15">
        <v>11957</v>
      </c>
      <c r="E230" s="15">
        <v>12106</v>
      </c>
      <c r="F230" s="15">
        <v>12063</v>
      </c>
      <c r="G230" s="15">
        <v>11591</v>
      </c>
      <c r="H230" s="15">
        <v>11460</v>
      </c>
      <c r="I230" s="15">
        <v>11357</v>
      </c>
      <c r="J230" s="15">
        <v>11512</v>
      </c>
      <c r="K230" s="15">
        <v>11340</v>
      </c>
      <c r="L230" s="15">
        <v>11365</v>
      </c>
      <c r="M230" s="15">
        <v>11489</v>
      </c>
      <c r="N230" s="15">
        <v>11489</v>
      </c>
      <c r="O230" s="15">
        <v>139826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17229</v>
      </c>
      <c r="D232" s="17">
        <v>17120</v>
      </c>
      <c r="E232" s="17">
        <v>17303</v>
      </c>
      <c r="F232" s="17">
        <v>17276</v>
      </c>
      <c r="G232" s="17">
        <v>16823</v>
      </c>
      <c r="H232" s="17">
        <v>16692</v>
      </c>
      <c r="I232" s="17">
        <v>16570</v>
      </c>
      <c r="J232" s="17">
        <v>16729</v>
      </c>
      <c r="K232" s="17">
        <v>16550</v>
      </c>
      <c r="L232" s="17">
        <v>16530</v>
      </c>
      <c r="M232" s="17">
        <v>16654</v>
      </c>
      <c r="N232" s="17">
        <v>16654</v>
      </c>
      <c r="O232" s="17">
        <v>202130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325175</v>
      </c>
      <c r="D234" s="20">
        <v>292097</v>
      </c>
      <c r="E234" s="20">
        <v>306593</v>
      </c>
      <c r="F234" s="20">
        <v>326377</v>
      </c>
      <c r="G234" s="20">
        <v>333418</v>
      </c>
      <c r="H234" s="20">
        <v>319541</v>
      </c>
      <c r="I234" s="20">
        <v>334124</v>
      </c>
      <c r="J234" s="20">
        <v>318103</v>
      </c>
      <c r="K234" s="20">
        <v>333885</v>
      </c>
      <c r="L234" s="20">
        <v>347578</v>
      </c>
      <c r="M234" s="20">
        <v>339671</v>
      </c>
      <c r="N234" s="20">
        <v>337621</v>
      </c>
      <c r="O234" s="20">
        <v>3914183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284156</v>
      </c>
      <c r="D236" s="15">
        <v>296489</v>
      </c>
      <c r="E236" s="15">
        <v>304993</v>
      </c>
      <c r="F236" s="15">
        <v>328711</v>
      </c>
      <c r="G236" s="15">
        <v>355452</v>
      </c>
      <c r="H236" s="15">
        <v>358901</v>
      </c>
      <c r="I236" s="15">
        <v>346281</v>
      </c>
      <c r="J236" s="15">
        <v>366854</v>
      </c>
      <c r="K236" s="15">
        <v>360072</v>
      </c>
      <c r="L236" s="15">
        <v>344968</v>
      </c>
      <c r="M236" s="15">
        <v>321068</v>
      </c>
      <c r="N236" s="15">
        <v>296838</v>
      </c>
      <c r="O236" s="15">
        <v>3964777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22537</v>
      </c>
      <c r="D239" s="58">
        <v>20205</v>
      </c>
      <c r="E239" s="58">
        <v>20670</v>
      </c>
      <c r="F239" s="58">
        <v>21937</v>
      </c>
      <c r="G239" s="58">
        <v>20210</v>
      </c>
      <c r="H239" s="58">
        <v>19724</v>
      </c>
      <c r="I239" s="58">
        <v>20924</v>
      </c>
      <c r="J239" s="58">
        <v>19214</v>
      </c>
      <c r="K239" s="58">
        <v>18979</v>
      </c>
      <c r="L239" s="58">
        <v>21305</v>
      </c>
      <c r="M239" s="58">
        <v>20616</v>
      </c>
      <c r="N239" s="58">
        <v>21707</v>
      </c>
      <c r="O239" s="2">
        <v>248028</v>
      </c>
    </row>
    <row r="240" spans="1:15" ht="11.25" x14ac:dyDescent="0.2">
      <c r="A240" s="10" t="s">
        <v>236</v>
      </c>
      <c r="B240" s="62" t="s">
        <v>52</v>
      </c>
      <c r="C240" s="58">
        <v>7070</v>
      </c>
      <c r="D240" s="58">
        <v>6114</v>
      </c>
      <c r="E240" s="58">
        <v>6137</v>
      </c>
      <c r="F240" s="58">
        <v>5888</v>
      </c>
      <c r="G240" s="58">
        <v>5338</v>
      </c>
      <c r="H240" s="58">
        <v>5222</v>
      </c>
      <c r="I240" s="58">
        <v>5301</v>
      </c>
      <c r="J240" s="58">
        <v>5252</v>
      </c>
      <c r="K240" s="58">
        <v>5124</v>
      </c>
      <c r="L240" s="58">
        <v>5636</v>
      </c>
      <c r="M240" s="58">
        <v>5394</v>
      </c>
      <c r="N240" s="58">
        <v>6009</v>
      </c>
      <c r="O240" s="2">
        <v>68485</v>
      </c>
    </row>
    <row r="241" spans="1:15" ht="11.25" x14ac:dyDescent="0.2">
      <c r="A241" s="10" t="s">
        <v>233</v>
      </c>
      <c r="B241" s="62" t="s">
        <v>456</v>
      </c>
      <c r="C241" s="58">
        <v>1047</v>
      </c>
      <c r="D241" s="58">
        <v>1081</v>
      </c>
      <c r="E241" s="58">
        <v>1089</v>
      </c>
      <c r="F241" s="58">
        <v>1107</v>
      </c>
      <c r="G241" s="58">
        <v>1167</v>
      </c>
      <c r="H241" s="58">
        <v>1156</v>
      </c>
      <c r="I241" s="58">
        <v>1193</v>
      </c>
      <c r="J241" s="58">
        <v>1180</v>
      </c>
      <c r="K241" s="58">
        <v>972</v>
      </c>
      <c r="L241" s="58">
        <v>1066</v>
      </c>
      <c r="M241" s="58">
        <v>1070</v>
      </c>
      <c r="N241" s="58">
        <v>1148</v>
      </c>
      <c r="O241" s="2">
        <v>13276</v>
      </c>
    </row>
    <row r="242" spans="1:15" ht="11.25" x14ac:dyDescent="0.2">
      <c r="A242" s="10" t="s">
        <v>232</v>
      </c>
      <c r="B242" s="62" t="s">
        <v>457</v>
      </c>
      <c r="C242" s="58">
        <v>218</v>
      </c>
      <c r="D242" s="58">
        <v>183</v>
      </c>
      <c r="E242" s="58">
        <v>199</v>
      </c>
      <c r="F242" s="58">
        <v>190</v>
      </c>
      <c r="G242" s="58">
        <v>176</v>
      </c>
      <c r="H242" s="58">
        <v>175</v>
      </c>
      <c r="I242" s="58">
        <v>182</v>
      </c>
      <c r="J242" s="58">
        <v>179</v>
      </c>
      <c r="K242" s="58">
        <v>185</v>
      </c>
      <c r="L242" s="58">
        <v>204</v>
      </c>
      <c r="M242" s="58">
        <v>202</v>
      </c>
      <c r="N242" s="58">
        <v>230</v>
      </c>
      <c r="O242" s="2">
        <v>2323</v>
      </c>
    </row>
    <row r="243" spans="1:15" ht="11.25" x14ac:dyDescent="0.2">
      <c r="A243" s="10" t="s">
        <v>231</v>
      </c>
      <c r="B243" s="62" t="s">
        <v>53</v>
      </c>
      <c r="C243" s="58">
        <v>2755</v>
      </c>
      <c r="D243" s="58">
        <v>2406</v>
      </c>
      <c r="E243" s="58">
        <v>2536</v>
      </c>
      <c r="F243" s="58">
        <v>2378</v>
      </c>
      <c r="G243" s="58">
        <v>2203</v>
      </c>
      <c r="H243" s="58">
        <v>2059</v>
      </c>
      <c r="I243" s="58">
        <v>2197</v>
      </c>
      <c r="J243" s="58">
        <v>2116</v>
      </c>
      <c r="K243" s="58">
        <v>2133</v>
      </c>
      <c r="L243" s="58">
        <v>2357</v>
      </c>
      <c r="M243" s="58">
        <v>2287</v>
      </c>
      <c r="N243" s="58">
        <v>2511</v>
      </c>
      <c r="O243" s="2">
        <v>27938</v>
      </c>
    </row>
    <row r="244" spans="1:15" ht="11.25" x14ac:dyDescent="0.2">
      <c r="A244" s="10" t="s">
        <v>244</v>
      </c>
      <c r="B244" s="62" t="s">
        <v>450</v>
      </c>
      <c r="C244" s="58">
        <v>6777</v>
      </c>
      <c r="D244" s="58">
        <v>7620</v>
      </c>
      <c r="E244" s="58">
        <v>7487</v>
      </c>
      <c r="F244" s="58">
        <v>7856</v>
      </c>
      <c r="G244" s="58">
        <v>8363</v>
      </c>
      <c r="H244" s="58">
        <v>9713</v>
      </c>
      <c r="I244" s="58">
        <v>9892</v>
      </c>
      <c r="J244" s="58">
        <v>9634</v>
      </c>
      <c r="K244" s="58">
        <v>10049</v>
      </c>
      <c r="L244" s="58">
        <v>7275</v>
      </c>
      <c r="M244" s="58">
        <v>5768</v>
      </c>
      <c r="N244" s="58">
        <v>5266</v>
      </c>
      <c r="O244" s="2">
        <v>95700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22245</v>
      </c>
      <c r="D246" s="58">
        <v>20313</v>
      </c>
      <c r="E246" s="58">
        <v>20605</v>
      </c>
      <c r="F246" s="58">
        <v>20425</v>
      </c>
      <c r="G246" s="58">
        <v>20870</v>
      </c>
      <c r="H246" s="58">
        <v>21260</v>
      </c>
      <c r="I246" s="58">
        <v>22463</v>
      </c>
      <c r="J246" s="58">
        <v>23482</v>
      </c>
      <c r="K246" s="58">
        <v>25444</v>
      </c>
      <c r="L246" s="58">
        <v>22719</v>
      </c>
      <c r="M246" s="58">
        <v>20678</v>
      </c>
      <c r="N246" s="58">
        <v>21851</v>
      </c>
      <c r="O246" s="2">
        <v>262355</v>
      </c>
    </row>
    <row r="247" spans="1:15" ht="11.25" x14ac:dyDescent="0.2">
      <c r="A247" s="10" t="s">
        <v>245</v>
      </c>
      <c r="B247" s="62" t="s">
        <v>464</v>
      </c>
      <c r="C247" s="58">
        <v>3387</v>
      </c>
      <c r="D247" s="58">
        <v>2568</v>
      </c>
      <c r="E247" s="58">
        <v>2609</v>
      </c>
      <c r="F247" s="58">
        <v>2438</v>
      </c>
      <c r="G247" s="58">
        <v>2318</v>
      </c>
      <c r="H247" s="58">
        <v>2162</v>
      </c>
      <c r="I247" s="58">
        <v>2260</v>
      </c>
      <c r="J247" s="58">
        <v>2262</v>
      </c>
      <c r="K247" s="58">
        <v>2260</v>
      </c>
      <c r="L247" s="58">
        <v>2554</v>
      </c>
      <c r="M247" s="58">
        <v>2512</v>
      </c>
      <c r="N247" s="58">
        <v>2722</v>
      </c>
      <c r="O247" s="2">
        <v>30052</v>
      </c>
    </row>
    <row r="248" spans="1:15" ht="11.25" x14ac:dyDescent="0.2">
      <c r="A248" s="10" t="s">
        <v>237</v>
      </c>
      <c r="B248" s="62" t="s">
        <v>465</v>
      </c>
      <c r="C248" s="58">
        <v>1</v>
      </c>
      <c r="D248" s="58">
        <v>1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2</v>
      </c>
    </row>
    <row r="249" spans="1:15" ht="11.25" x14ac:dyDescent="0.2">
      <c r="A249" s="10" t="s">
        <v>238</v>
      </c>
      <c r="B249" s="62" t="s">
        <v>466</v>
      </c>
      <c r="C249" s="58">
        <v>558</v>
      </c>
      <c r="D249" s="58">
        <v>445</v>
      </c>
      <c r="E249" s="58">
        <v>460</v>
      </c>
      <c r="F249" s="58">
        <v>448</v>
      </c>
      <c r="G249" s="58">
        <v>419</v>
      </c>
      <c r="H249" s="58">
        <v>401</v>
      </c>
      <c r="I249" s="58">
        <v>407</v>
      </c>
      <c r="J249" s="58">
        <v>403</v>
      </c>
      <c r="K249" s="58">
        <v>400</v>
      </c>
      <c r="L249" s="58">
        <v>436</v>
      </c>
      <c r="M249" s="58">
        <v>422</v>
      </c>
      <c r="N249" s="58">
        <v>477</v>
      </c>
      <c r="O249" s="2">
        <v>5276</v>
      </c>
    </row>
    <row r="250" spans="1:15" ht="11.25" x14ac:dyDescent="0.2">
      <c r="A250" s="10" t="s">
        <v>239</v>
      </c>
      <c r="B250" s="62" t="s">
        <v>467</v>
      </c>
      <c r="C250" s="58">
        <v>9830</v>
      </c>
      <c r="D250" s="58">
        <v>9794</v>
      </c>
      <c r="E250" s="58">
        <v>13227</v>
      </c>
      <c r="F250" s="58">
        <v>12383</v>
      </c>
      <c r="G250" s="58">
        <v>8761</v>
      </c>
      <c r="H250" s="58">
        <v>10223</v>
      </c>
      <c r="I250" s="58">
        <v>12166</v>
      </c>
      <c r="J250" s="58">
        <v>16431</v>
      </c>
      <c r="K250" s="58">
        <v>11941</v>
      </c>
      <c r="L250" s="58">
        <v>14626</v>
      </c>
      <c r="M250" s="58">
        <v>15457</v>
      </c>
      <c r="N250" s="58">
        <v>15972</v>
      </c>
      <c r="O250" s="2">
        <v>150811</v>
      </c>
    </row>
    <row r="251" spans="1:15" ht="11.25" x14ac:dyDescent="0.2">
      <c r="A251" s="10" t="s">
        <v>240</v>
      </c>
      <c r="B251" s="62" t="s">
        <v>468</v>
      </c>
      <c r="C251" s="58">
        <v>783</v>
      </c>
      <c r="D251" s="58">
        <v>877</v>
      </c>
      <c r="E251" s="58">
        <v>861</v>
      </c>
      <c r="F251" s="58">
        <v>840</v>
      </c>
      <c r="G251" s="58">
        <v>756</v>
      </c>
      <c r="H251" s="58">
        <v>750</v>
      </c>
      <c r="I251" s="58">
        <v>771</v>
      </c>
      <c r="J251" s="58">
        <v>750</v>
      </c>
      <c r="K251" s="58">
        <v>772</v>
      </c>
      <c r="L251" s="58">
        <v>822</v>
      </c>
      <c r="M251" s="58">
        <v>792</v>
      </c>
      <c r="N251" s="58">
        <v>889</v>
      </c>
      <c r="O251" s="2">
        <v>9663</v>
      </c>
    </row>
    <row r="252" spans="1:15" ht="11.25" x14ac:dyDescent="0.2">
      <c r="A252" s="10" t="s">
        <v>241</v>
      </c>
      <c r="B252" s="62" t="s">
        <v>469</v>
      </c>
      <c r="C252" s="58">
        <v>2098</v>
      </c>
      <c r="D252" s="58">
        <v>2377</v>
      </c>
      <c r="E252" s="58">
        <v>2556</v>
      </c>
      <c r="F252" s="58">
        <v>2847</v>
      </c>
      <c r="G252" s="58">
        <v>2347</v>
      </c>
      <c r="H252" s="58">
        <v>2420</v>
      </c>
      <c r="I252" s="58">
        <v>2428</v>
      </c>
      <c r="J252" s="58">
        <v>2300</v>
      </c>
      <c r="K252" s="58">
        <v>2514</v>
      </c>
      <c r="L252" s="58">
        <v>2531</v>
      </c>
      <c r="M252" s="58">
        <v>2445</v>
      </c>
      <c r="N252" s="58">
        <v>2690</v>
      </c>
      <c r="O252" s="2">
        <v>29553</v>
      </c>
    </row>
    <row r="253" spans="1:15" ht="11.25" x14ac:dyDescent="0.2">
      <c r="A253" s="10" t="s">
        <v>242</v>
      </c>
      <c r="B253" s="62" t="s">
        <v>470</v>
      </c>
      <c r="C253" s="58">
        <v>4939</v>
      </c>
      <c r="D253" s="58">
        <v>4372</v>
      </c>
      <c r="E253" s="58">
        <v>4549</v>
      </c>
      <c r="F253" s="58">
        <v>4425</v>
      </c>
      <c r="G253" s="58">
        <v>4063</v>
      </c>
      <c r="H253" s="58">
        <v>3960</v>
      </c>
      <c r="I253" s="58">
        <v>4181</v>
      </c>
      <c r="J253" s="58">
        <v>4112</v>
      </c>
      <c r="K253" s="58">
        <v>4186</v>
      </c>
      <c r="L253" s="58">
        <v>4407</v>
      </c>
      <c r="M253" s="58">
        <v>4305</v>
      </c>
      <c r="N253" s="58">
        <v>4743</v>
      </c>
      <c r="O253" s="2">
        <v>52242</v>
      </c>
    </row>
    <row r="254" spans="1:15" ht="11.25" x14ac:dyDescent="0.2">
      <c r="A254" s="10"/>
      <c r="B254" s="4" t="s">
        <v>471</v>
      </c>
      <c r="C254" s="15">
        <v>84245</v>
      </c>
      <c r="D254" s="15">
        <v>78356</v>
      </c>
      <c r="E254" s="15">
        <v>82985</v>
      </c>
      <c r="F254" s="15">
        <v>83162</v>
      </c>
      <c r="G254" s="15">
        <v>76991</v>
      </c>
      <c r="H254" s="15">
        <v>79225</v>
      </c>
      <c r="I254" s="15">
        <v>84365</v>
      </c>
      <c r="J254" s="15">
        <v>87315</v>
      </c>
      <c r="K254" s="15">
        <v>84959</v>
      </c>
      <c r="L254" s="15">
        <v>85938</v>
      </c>
      <c r="M254" s="15">
        <v>81948</v>
      </c>
      <c r="N254" s="15">
        <v>86215</v>
      </c>
      <c r="O254" s="15">
        <v>995704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199911</v>
      </c>
      <c r="D256" s="34">
        <v>218133</v>
      </c>
      <c r="E256" s="34">
        <v>222008</v>
      </c>
      <c r="F256" s="34">
        <v>245549</v>
      </c>
      <c r="G256" s="34">
        <v>278461</v>
      </c>
      <c r="H256" s="34">
        <v>279676</v>
      </c>
      <c r="I256" s="34">
        <v>261916</v>
      </c>
      <c r="J256" s="34">
        <v>279539</v>
      </c>
      <c r="K256" s="34">
        <v>275113</v>
      </c>
      <c r="L256" s="34">
        <v>259030</v>
      </c>
      <c r="M256" s="34">
        <v>239120</v>
      </c>
      <c r="N256" s="34">
        <v>210623</v>
      </c>
      <c r="O256" s="34">
        <v>2969073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199911</v>
      </c>
      <c r="D260" s="17">
        <v>218133</v>
      </c>
      <c r="E260" s="17">
        <v>222008</v>
      </c>
      <c r="F260" s="17">
        <v>245549</v>
      </c>
      <c r="G260" s="17">
        <v>278461</v>
      </c>
      <c r="H260" s="17">
        <v>279676</v>
      </c>
      <c r="I260" s="17">
        <v>261916</v>
      </c>
      <c r="J260" s="17">
        <v>279539</v>
      </c>
      <c r="K260" s="17">
        <v>275113</v>
      </c>
      <c r="L260" s="17">
        <v>259030</v>
      </c>
      <c r="M260" s="17">
        <v>239120</v>
      </c>
      <c r="N260" s="17">
        <v>210623</v>
      </c>
      <c r="O260" s="17">
        <v>2969073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18280</v>
      </c>
      <c r="D262" s="58">
        <v>17658</v>
      </c>
      <c r="E262" s="58">
        <v>18348</v>
      </c>
      <c r="F262" s="58">
        <v>19653</v>
      </c>
      <c r="G262" s="58">
        <v>20666</v>
      </c>
      <c r="H262" s="58">
        <v>20353</v>
      </c>
      <c r="I262" s="58">
        <v>20412</v>
      </c>
      <c r="J262" s="58">
        <v>20549</v>
      </c>
      <c r="K262" s="58">
        <v>20819</v>
      </c>
      <c r="L262" s="58">
        <v>20776</v>
      </c>
      <c r="M262" s="58">
        <v>19822</v>
      </c>
      <c r="N262" s="58">
        <v>19034</v>
      </c>
      <c r="O262" s="2">
        <v>236370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181631</v>
      </c>
      <c r="D267" s="17">
        <v>200475</v>
      </c>
      <c r="E267" s="17">
        <v>203660</v>
      </c>
      <c r="F267" s="17">
        <v>225896</v>
      </c>
      <c r="G267" s="17">
        <v>257795</v>
      </c>
      <c r="H267" s="17">
        <v>259323</v>
      </c>
      <c r="I267" s="17">
        <v>241504</v>
      </c>
      <c r="J267" s="17">
        <v>258990</v>
      </c>
      <c r="K267" s="17">
        <v>254294</v>
      </c>
      <c r="L267" s="17">
        <v>238254</v>
      </c>
      <c r="M267" s="17">
        <v>219298</v>
      </c>
      <c r="N267" s="17">
        <v>191589</v>
      </c>
      <c r="O267" s="17">
        <v>2732703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12187</v>
      </c>
      <c r="D270" s="58">
        <v>11772</v>
      </c>
      <c r="E270" s="58">
        <v>12232</v>
      </c>
      <c r="F270" s="58">
        <v>13102</v>
      </c>
      <c r="G270" s="58">
        <v>13777</v>
      </c>
      <c r="H270" s="58">
        <v>13569</v>
      </c>
      <c r="I270" s="58">
        <v>13608</v>
      </c>
      <c r="J270" s="58">
        <v>13699</v>
      </c>
      <c r="K270" s="58">
        <v>13879</v>
      </c>
      <c r="L270" s="58">
        <v>13851</v>
      </c>
      <c r="M270" s="58">
        <v>13215</v>
      </c>
      <c r="N270" s="58">
        <v>12689</v>
      </c>
      <c r="O270" s="2">
        <v>157580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169444</v>
      </c>
      <c r="D275" s="20">
        <v>188703</v>
      </c>
      <c r="E275" s="20">
        <v>191428</v>
      </c>
      <c r="F275" s="20">
        <v>212794</v>
      </c>
      <c r="G275" s="20">
        <v>244018</v>
      </c>
      <c r="H275" s="20">
        <v>245754</v>
      </c>
      <c r="I275" s="20">
        <v>227896</v>
      </c>
      <c r="J275" s="20">
        <v>245291</v>
      </c>
      <c r="K275" s="20">
        <v>240415</v>
      </c>
      <c r="L275" s="20">
        <v>224403</v>
      </c>
      <c r="M275" s="20">
        <v>206083</v>
      </c>
      <c r="N275" s="20">
        <v>178900</v>
      </c>
      <c r="O275" s="20">
        <v>2575123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4">
    <tabColor rgb="FF92D050"/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699</v>
      </c>
      <c r="D3" s="84" t="s">
        <v>699</v>
      </c>
      <c r="E3" s="84" t="s">
        <v>699</v>
      </c>
      <c r="F3" s="84" t="s">
        <v>699</v>
      </c>
      <c r="G3" s="84" t="s">
        <v>699</v>
      </c>
      <c r="H3" s="84" t="s">
        <v>699</v>
      </c>
      <c r="I3" s="84" t="s">
        <v>699</v>
      </c>
      <c r="J3" s="84" t="s">
        <v>699</v>
      </c>
      <c r="K3" s="84" t="s">
        <v>699</v>
      </c>
      <c r="L3" s="84" t="s">
        <v>699</v>
      </c>
      <c r="M3" s="84" t="s">
        <v>699</v>
      </c>
      <c r="N3" s="84" t="s">
        <v>699</v>
      </c>
      <c r="O3" s="84" t="s">
        <v>699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1075688</v>
      </c>
      <c r="D14" s="58">
        <v>1079761</v>
      </c>
      <c r="E14" s="58">
        <v>1112143</v>
      </c>
      <c r="F14" s="58">
        <v>1118840</v>
      </c>
      <c r="G14" s="58">
        <v>1126773</v>
      </c>
      <c r="H14" s="58">
        <v>1133758</v>
      </c>
      <c r="I14" s="58">
        <v>1140851</v>
      </c>
      <c r="J14" s="58">
        <v>1148788</v>
      </c>
      <c r="K14" s="58">
        <v>1157087</v>
      </c>
      <c r="L14" s="58">
        <v>1164272</v>
      </c>
      <c r="M14" s="58">
        <v>1169678</v>
      </c>
      <c r="N14" s="58">
        <v>1173224</v>
      </c>
      <c r="O14" s="2">
        <v>13600865</v>
      </c>
    </row>
    <row r="15" spans="1:18" ht="11.25" x14ac:dyDescent="0.2">
      <c r="A15" s="10" t="s">
        <v>177</v>
      </c>
      <c r="B15" s="61" t="s">
        <v>353</v>
      </c>
      <c r="C15" s="58">
        <v>21746</v>
      </c>
      <c r="D15" s="58">
        <v>21836</v>
      </c>
      <c r="E15" s="58">
        <v>21956</v>
      </c>
      <c r="F15" s="58">
        <v>22095</v>
      </c>
      <c r="G15" s="58">
        <v>22267</v>
      </c>
      <c r="H15" s="58">
        <v>22412</v>
      </c>
      <c r="I15" s="58">
        <v>22564</v>
      </c>
      <c r="J15" s="58">
        <v>22729</v>
      </c>
      <c r="K15" s="58">
        <v>22900</v>
      </c>
      <c r="L15" s="58">
        <v>23057</v>
      </c>
      <c r="M15" s="58">
        <v>23184</v>
      </c>
      <c r="N15" s="58">
        <v>23269</v>
      </c>
      <c r="O15" s="2">
        <v>270016</v>
      </c>
    </row>
    <row r="16" spans="1:18" ht="11.25" x14ac:dyDescent="0.2">
      <c r="A16" s="10" t="s">
        <v>164</v>
      </c>
      <c r="B16" s="61" t="s">
        <v>360</v>
      </c>
      <c r="C16" s="58">
        <v>36401</v>
      </c>
      <c r="D16" s="58">
        <v>36550</v>
      </c>
      <c r="E16" s="58">
        <v>36742</v>
      </c>
      <c r="F16" s="58">
        <v>42462</v>
      </c>
      <c r="G16" s="58">
        <v>42290</v>
      </c>
      <c r="H16" s="58">
        <v>42523</v>
      </c>
      <c r="I16" s="58">
        <v>42773</v>
      </c>
      <c r="J16" s="58">
        <v>43061</v>
      </c>
      <c r="K16" s="58">
        <v>43367</v>
      </c>
      <c r="L16" s="58">
        <v>43631</v>
      </c>
      <c r="M16" s="58">
        <v>38784</v>
      </c>
      <c r="N16" s="58">
        <v>38903</v>
      </c>
      <c r="O16" s="2">
        <v>487486</v>
      </c>
    </row>
    <row r="17" spans="1:15" ht="11.25" x14ac:dyDescent="0.2">
      <c r="A17" s="42" t="s">
        <v>436</v>
      </c>
      <c r="B17" s="61" t="s">
        <v>57</v>
      </c>
      <c r="C17" s="58">
        <v>34039</v>
      </c>
      <c r="D17" s="58">
        <v>34175</v>
      </c>
      <c r="E17" s="58">
        <v>34343</v>
      </c>
      <c r="F17" s="58">
        <v>34539</v>
      </c>
      <c r="G17" s="58">
        <v>34765</v>
      </c>
      <c r="H17" s="58">
        <v>34996</v>
      </c>
      <c r="I17" s="58">
        <v>35230</v>
      </c>
      <c r="J17" s="58">
        <v>35499</v>
      </c>
      <c r="K17" s="58">
        <v>35772</v>
      </c>
      <c r="L17" s="58">
        <v>35987</v>
      </c>
      <c r="M17" s="58">
        <v>36162</v>
      </c>
      <c r="N17" s="58">
        <v>36254</v>
      </c>
      <c r="O17" s="2">
        <v>421761</v>
      </c>
    </row>
    <row r="18" spans="1:15" ht="11.25" x14ac:dyDescent="0.2">
      <c r="A18" s="10" t="s">
        <v>167</v>
      </c>
      <c r="B18" s="61" t="s">
        <v>363</v>
      </c>
      <c r="C18" s="58">
        <v>16468</v>
      </c>
      <c r="D18" s="58">
        <v>16537</v>
      </c>
      <c r="E18" s="58">
        <v>16626</v>
      </c>
      <c r="F18" s="58">
        <v>16727</v>
      </c>
      <c r="G18" s="58">
        <v>16855</v>
      </c>
      <c r="H18" s="58">
        <v>16963</v>
      </c>
      <c r="I18" s="58">
        <v>17079</v>
      </c>
      <c r="J18" s="58">
        <v>17211</v>
      </c>
      <c r="K18" s="58">
        <v>17350</v>
      </c>
      <c r="L18" s="58">
        <v>17471</v>
      </c>
      <c r="M18" s="58">
        <v>17566</v>
      </c>
      <c r="N18" s="58">
        <v>17620</v>
      </c>
      <c r="O18" s="2">
        <v>204474</v>
      </c>
    </row>
    <row r="19" spans="1:15" ht="11.25" x14ac:dyDescent="0.2">
      <c r="A19" s="10" t="s">
        <v>166</v>
      </c>
      <c r="B19" s="61" t="s">
        <v>362</v>
      </c>
      <c r="C19" s="58">
        <v>7692</v>
      </c>
      <c r="D19" s="58">
        <v>7724</v>
      </c>
      <c r="E19" s="58">
        <v>7766</v>
      </c>
      <c r="F19" s="58">
        <v>7813</v>
      </c>
      <c r="G19" s="58">
        <v>7874</v>
      </c>
      <c r="H19" s="58">
        <v>7924</v>
      </c>
      <c r="I19" s="58">
        <v>7977</v>
      </c>
      <c r="J19" s="58">
        <v>8037</v>
      </c>
      <c r="K19" s="58">
        <v>8100</v>
      </c>
      <c r="L19" s="58">
        <v>8157</v>
      </c>
      <c r="M19" s="58">
        <v>8202</v>
      </c>
      <c r="N19" s="58">
        <v>8230</v>
      </c>
      <c r="O19" s="2">
        <v>95496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1192034</v>
      </c>
      <c r="D22" s="15">
        <v>1196583</v>
      </c>
      <c r="E22" s="15">
        <v>1229576</v>
      </c>
      <c r="F22" s="15">
        <v>1242476</v>
      </c>
      <c r="G22" s="15">
        <v>1250824</v>
      </c>
      <c r="H22" s="15">
        <v>1258576</v>
      </c>
      <c r="I22" s="15">
        <v>1266474</v>
      </c>
      <c r="J22" s="15">
        <v>1275325</v>
      </c>
      <c r="K22" s="15">
        <v>1284576</v>
      </c>
      <c r="L22" s="15">
        <v>1292575</v>
      </c>
      <c r="M22" s="15">
        <v>1293576</v>
      </c>
      <c r="N22" s="15">
        <v>1297500</v>
      </c>
      <c r="O22" s="15">
        <v>15080098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11557</v>
      </c>
      <c r="D25" s="58">
        <v>14639</v>
      </c>
      <c r="E25" s="58">
        <v>14642</v>
      </c>
      <c r="F25" s="58">
        <v>26530</v>
      </c>
      <c r="G25" s="58">
        <v>105000</v>
      </c>
      <c r="H25" s="58">
        <v>99327</v>
      </c>
      <c r="I25" s="58">
        <v>88860</v>
      </c>
      <c r="J25" s="58">
        <v>94540</v>
      </c>
      <c r="K25" s="58">
        <v>107025</v>
      </c>
      <c r="L25" s="58">
        <v>51925</v>
      </c>
      <c r="M25" s="58">
        <v>31350</v>
      </c>
      <c r="N25" s="58">
        <v>17150</v>
      </c>
      <c r="O25" s="2">
        <v>662545</v>
      </c>
    </row>
    <row r="26" spans="1:15" ht="10.9" customHeight="1" x14ac:dyDescent="0.2">
      <c r="A26" s="42" t="s">
        <v>372</v>
      </c>
      <c r="B26" s="61" t="s">
        <v>358</v>
      </c>
      <c r="C26" s="58">
        <v>26366</v>
      </c>
      <c r="D26" s="58">
        <v>14525</v>
      </c>
      <c r="E26" s="58">
        <v>33195</v>
      </c>
      <c r="F26" s="58">
        <v>49720</v>
      </c>
      <c r="G26" s="58">
        <v>76250</v>
      </c>
      <c r="H26" s="58">
        <v>70137</v>
      </c>
      <c r="I26" s="58">
        <v>81174</v>
      </c>
      <c r="J26" s="58">
        <v>75291</v>
      </c>
      <c r="K26" s="58">
        <v>88200</v>
      </c>
      <c r="L26" s="58">
        <v>73145</v>
      </c>
      <c r="M26" s="58">
        <v>60950</v>
      </c>
      <c r="N26" s="58">
        <v>41300</v>
      </c>
      <c r="O26" s="2">
        <v>690253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6165</v>
      </c>
      <c r="D28" s="58">
        <v>6970</v>
      </c>
      <c r="E28" s="58">
        <v>5221</v>
      </c>
      <c r="F28" s="58">
        <v>11085</v>
      </c>
      <c r="G28" s="58">
        <v>62200</v>
      </c>
      <c r="H28" s="58">
        <v>70725</v>
      </c>
      <c r="I28" s="58">
        <v>33638</v>
      </c>
      <c r="J28" s="58">
        <v>83399</v>
      </c>
      <c r="K28" s="58">
        <v>59692</v>
      </c>
      <c r="L28" s="58">
        <v>10332</v>
      </c>
      <c r="M28" s="58">
        <v>7125</v>
      </c>
      <c r="N28" s="58">
        <v>4360</v>
      </c>
      <c r="O28" s="2">
        <v>360912</v>
      </c>
    </row>
    <row r="29" spans="1:15" ht="11.25" x14ac:dyDescent="0.2">
      <c r="A29" s="10"/>
      <c r="B29" s="4" t="s">
        <v>2</v>
      </c>
      <c r="C29" s="15">
        <v>44088</v>
      </c>
      <c r="D29" s="15">
        <v>36134</v>
      </c>
      <c r="E29" s="15">
        <v>53058</v>
      </c>
      <c r="F29" s="15">
        <v>87335</v>
      </c>
      <c r="G29" s="15">
        <v>243450</v>
      </c>
      <c r="H29" s="15">
        <v>240189</v>
      </c>
      <c r="I29" s="15">
        <v>203672</v>
      </c>
      <c r="J29" s="15">
        <v>253230</v>
      </c>
      <c r="K29" s="15">
        <v>254917</v>
      </c>
      <c r="L29" s="15">
        <v>135402</v>
      </c>
      <c r="M29" s="15">
        <v>99425</v>
      </c>
      <c r="N29" s="15">
        <v>62810</v>
      </c>
      <c r="O29" s="15">
        <v>1713710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1236122</v>
      </c>
      <c r="D31" s="2">
        <v>1232717</v>
      </c>
      <c r="E31" s="2">
        <v>1282634</v>
      </c>
      <c r="F31" s="2">
        <v>1329811</v>
      </c>
      <c r="G31" s="2">
        <v>1494274</v>
      </c>
      <c r="H31" s="2">
        <v>1498765</v>
      </c>
      <c r="I31" s="2">
        <v>1470146</v>
      </c>
      <c r="J31" s="2">
        <v>1528555</v>
      </c>
      <c r="K31" s="2">
        <v>1539493</v>
      </c>
      <c r="L31" s="2">
        <v>1427977</v>
      </c>
      <c r="M31" s="2">
        <v>1393001</v>
      </c>
      <c r="N31" s="2">
        <v>1360310</v>
      </c>
      <c r="O31" s="2">
        <v>16793808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-4542</v>
      </c>
      <c r="D35" s="58">
        <v>-4642</v>
      </c>
      <c r="E35" s="58">
        <v>-4992</v>
      </c>
      <c r="F35" s="58">
        <v>-5042</v>
      </c>
      <c r="G35" s="58">
        <v>-6042</v>
      </c>
      <c r="H35" s="58">
        <v>-5542</v>
      </c>
      <c r="I35" s="58">
        <v>-5542</v>
      </c>
      <c r="J35" s="58">
        <v>-6042</v>
      </c>
      <c r="K35" s="58">
        <v>-5242</v>
      </c>
      <c r="L35" s="58">
        <v>-4942</v>
      </c>
      <c r="M35" s="58">
        <v>-4542</v>
      </c>
      <c r="N35" s="58">
        <v>-4542</v>
      </c>
      <c r="O35" s="2">
        <v>-61658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-274</v>
      </c>
      <c r="D37" s="58">
        <v>-209</v>
      </c>
      <c r="E37" s="58">
        <v>-159</v>
      </c>
      <c r="F37" s="58">
        <v>-115</v>
      </c>
      <c r="G37" s="58">
        <v>-651</v>
      </c>
      <c r="H37" s="58">
        <v>-1315</v>
      </c>
      <c r="I37" s="58">
        <v>-1126</v>
      </c>
      <c r="J37" s="58">
        <v>-844</v>
      </c>
      <c r="K37" s="58">
        <v>-1404</v>
      </c>
      <c r="L37" s="58">
        <v>-237</v>
      </c>
      <c r="M37" s="58">
        <v>-291</v>
      </c>
      <c r="N37" s="58">
        <v>-296</v>
      </c>
      <c r="O37" s="2">
        <v>-6921</v>
      </c>
    </row>
    <row r="38" spans="1:15" ht="11.25" x14ac:dyDescent="0.2">
      <c r="A38" s="10" t="s">
        <v>170</v>
      </c>
      <c r="B38" s="62" t="s">
        <v>6</v>
      </c>
      <c r="C38" s="58">
        <v>-2076</v>
      </c>
      <c r="D38" s="58">
        <v>-2487</v>
      </c>
      <c r="E38" s="58">
        <v>-1436</v>
      </c>
      <c r="F38" s="58">
        <v>-1512</v>
      </c>
      <c r="G38" s="58">
        <v>-1991</v>
      </c>
      <c r="H38" s="58">
        <v>1044</v>
      </c>
      <c r="I38" s="58">
        <v>-1459</v>
      </c>
      <c r="J38" s="58">
        <v>-1147</v>
      </c>
      <c r="K38" s="58">
        <v>-970</v>
      </c>
      <c r="L38" s="58">
        <v>-1157</v>
      </c>
      <c r="M38" s="58">
        <v>-1304</v>
      </c>
      <c r="N38" s="58">
        <v>-1271</v>
      </c>
      <c r="O38" s="2">
        <v>-15761</v>
      </c>
    </row>
    <row r="39" spans="1:15" ht="11.25" x14ac:dyDescent="0.2">
      <c r="A39" s="10"/>
      <c r="B39" s="62" t="s">
        <v>7</v>
      </c>
      <c r="C39" s="15">
        <v>-6892</v>
      </c>
      <c r="D39" s="15">
        <v>-7338</v>
      </c>
      <c r="E39" s="15">
        <v>-6587</v>
      </c>
      <c r="F39" s="15">
        <v>-6669</v>
      </c>
      <c r="G39" s="15">
        <v>-8684</v>
      </c>
      <c r="H39" s="15">
        <v>-5813</v>
      </c>
      <c r="I39" s="15">
        <v>-8127</v>
      </c>
      <c r="J39" s="15">
        <v>-8033</v>
      </c>
      <c r="K39" s="15">
        <v>-7616</v>
      </c>
      <c r="L39" s="15">
        <v>-6336</v>
      </c>
      <c r="M39" s="15">
        <v>-6137</v>
      </c>
      <c r="N39" s="15">
        <v>-6109</v>
      </c>
      <c r="O39" s="15">
        <v>-84340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1229230</v>
      </c>
      <c r="D41" s="15">
        <v>1225379</v>
      </c>
      <c r="E41" s="15">
        <v>1276047</v>
      </c>
      <c r="F41" s="15">
        <v>1323142</v>
      </c>
      <c r="G41" s="15">
        <v>1485590</v>
      </c>
      <c r="H41" s="15">
        <v>1492952</v>
      </c>
      <c r="I41" s="15">
        <v>1462019</v>
      </c>
      <c r="J41" s="15">
        <v>1520522</v>
      </c>
      <c r="K41" s="15">
        <v>1531877</v>
      </c>
      <c r="L41" s="15">
        <v>1421641</v>
      </c>
      <c r="M41" s="15">
        <v>1386864</v>
      </c>
      <c r="N41" s="15">
        <v>1354201</v>
      </c>
      <c r="O41" s="15">
        <v>16709468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895</v>
      </c>
      <c r="D46" s="58">
        <v>4350</v>
      </c>
      <c r="E46" s="58">
        <v>5650</v>
      </c>
      <c r="F46" s="58">
        <v>10500</v>
      </c>
      <c r="G46" s="58">
        <v>10375</v>
      </c>
      <c r="H46" s="58">
        <v>9595</v>
      </c>
      <c r="I46" s="58">
        <v>15275</v>
      </c>
      <c r="J46" s="58">
        <v>13000</v>
      </c>
      <c r="K46" s="58">
        <v>9650</v>
      </c>
      <c r="L46" s="58">
        <v>13575</v>
      </c>
      <c r="M46" s="58">
        <v>6175</v>
      </c>
      <c r="N46" s="58">
        <v>3525</v>
      </c>
      <c r="O46" s="2">
        <v>102565</v>
      </c>
    </row>
    <row r="47" spans="1:15" ht="11.25" x14ac:dyDescent="0.2">
      <c r="A47" s="42" t="s">
        <v>370</v>
      </c>
      <c r="B47" s="61" t="s">
        <v>353</v>
      </c>
      <c r="C47" s="58">
        <v>17700</v>
      </c>
      <c r="D47" s="58">
        <v>28028</v>
      </c>
      <c r="E47" s="58">
        <v>25650</v>
      </c>
      <c r="F47" s="58">
        <v>22125</v>
      </c>
      <c r="G47" s="58">
        <v>25700</v>
      </c>
      <c r="H47" s="58">
        <v>23610</v>
      </c>
      <c r="I47" s="58">
        <v>24810</v>
      </c>
      <c r="J47" s="58">
        <v>36963</v>
      </c>
      <c r="K47" s="58">
        <v>26200</v>
      </c>
      <c r="L47" s="58">
        <v>32350</v>
      </c>
      <c r="M47" s="58">
        <v>27250</v>
      </c>
      <c r="N47" s="58">
        <v>14550</v>
      </c>
      <c r="O47" s="2">
        <v>304936</v>
      </c>
    </row>
    <row r="48" spans="1:15" ht="11.25" x14ac:dyDescent="0.2">
      <c r="A48" s="42" t="s">
        <v>398</v>
      </c>
      <c r="B48" s="62" t="s">
        <v>395</v>
      </c>
      <c r="C48" s="58">
        <v>115362</v>
      </c>
      <c r="D48" s="58">
        <v>85956</v>
      </c>
      <c r="E48" s="58">
        <v>120434</v>
      </c>
      <c r="F48" s="58">
        <v>152067</v>
      </c>
      <c r="G48" s="58">
        <v>240875</v>
      </c>
      <c r="H48" s="58">
        <v>232062</v>
      </c>
      <c r="I48" s="58">
        <v>250817</v>
      </c>
      <c r="J48" s="58">
        <v>268417</v>
      </c>
      <c r="K48" s="58">
        <v>258168</v>
      </c>
      <c r="L48" s="58">
        <v>193381</v>
      </c>
      <c r="M48" s="58">
        <v>197417</v>
      </c>
      <c r="N48" s="58">
        <v>160392</v>
      </c>
      <c r="O48" s="2">
        <v>2275346</v>
      </c>
    </row>
    <row r="49" spans="1:15" ht="11.25" x14ac:dyDescent="0.2">
      <c r="A49" s="42" t="s">
        <v>397</v>
      </c>
      <c r="B49" s="62" t="s">
        <v>396</v>
      </c>
      <c r="C49" s="58">
        <v>551084</v>
      </c>
      <c r="D49" s="58">
        <v>549781</v>
      </c>
      <c r="E49" s="58">
        <v>599936</v>
      </c>
      <c r="F49" s="58">
        <v>679750</v>
      </c>
      <c r="G49" s="58">
        <v>772950</v>
      </c>
      <c r="H49" s="58">
        <v>709871</v>
      </c>
      <c r="I49" s="58">
        <v>801301</v>
      </c>
      <c r="J49" s="58">
        <v>844319</v>
      </c>
      <c r="K49" s="58">
        <v>786784</v>
      </c>
      <c r="L49" s="58">
        <v>781977</v>
      </c>
      <c r="M49" s="58">
        <v>766025</v>
      </c>
      <c r="N49" s="58">
        <v>622750</v>
      </c>
      <c r="O49" s="2">
        <v>8466528</v>
      </c>
    </row>
    <row r="50" spans="1:15" ht="11.25" x14ac:dyDescent="0.2">
      <c r="A50" s="10" t="s">
        <v>178</v>
      </c>
      <c r="B50" s="62" t="s">
        <v>10</v>
      </c>
      <c r="C50" s="58">
        <v>17550</v>
      </c>
      <c r="D50" s="58">
        <v>17800</v>
      </c>
      <c r="E50" s="58">
        <v>48518</v>
      </c>
      <c r="F50" s="58">
        <v>36849</v>
      </c>
      <c r="G50" s="58">
        <v>42800</v>
      </c>
      <c r="H50" s="58">
        <v>33641</v>
      </c>
      <c r="I50" s="58">
        <v>33576</v>
      </c>
      <c r="J50" s="58">
        <v>38626</v>
      </c>
      <c r="K50" s="58">
        <v>38700</v>
      </c>
      <c r="L50" s="58">
        <v>32560</v>
      </c>
      <c r="M50" s="58">
        <v>28250</v>
      </c>
      <c r="N50" s="58">
        <v>20800</v>
      </c>
      <c r="O50" s="2">
        <v>389669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2500</v>
      </c>
      <c r="H51" s="58">
        <v>332000</v>
      </c>
      <c r="I51" s="58">
        <v>17000</v>
      </c>
      <c r="J51" s="58">
        <v>2500</v>
      </c>
      <c r="K51" s="58">
        <v>2500</v>
      </c>
      <c r="L51" s="58">
        <v>0</v>
      </c>
      <c r="M51" s="58">
        <v>0</v>
      </c>
      <c r="N51" s="58">
        <v>0</v>
      </c>
      <c r="O51" s="2">
        <v>356500</v>
      </c>
    </row>
    <row r="52" spans="1:15" ht="11.25" x14ac:dyDescent="0.2">
      <c r="A52" s="10"/>
      <c r="B52" s="32" t="s">
        <v>12</v>
      </c>
      <c r="C52" s="59">
        <v>702591</v>
      </c>
      <c r="D52" s="59">
        <v>685915</v>
      </c>
      <c r="E52" s="59">
        <v>800188</v>
      </c>
      <c r="F52" s="59">
        <v>901291</v>
      </c>
      <c r="G52" s="59">
        <v>1095200</v>
      </c>
      <c r="H52" s="59">
        <v>1340779</v>
      </c>
      <c r="I52" s="59">
        <v>1142779</v>
      </c>
      <c r="J52" s="59">
        <v>1203825</v>
      </c>
      <c r="K52" s="59">
        <v>1122002</v>
      </c>
      <c r="L52" s="59">
        <v>1053843</v>
      </c>
      <c r="M52" s="59">
        <v>1025117</v>
      </c>
      <c r="N52" s="59">
        <v>822017</v>
      </c>
      <c r="O52" s="15">
        <v>11895544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1931821</v>
      </c>
      <c r="D54" s="17">
        <v>1911294</v>
      </c>
      <c r="E54" s="17">
        <v>2076235</v>
      </c>
      <c r="F54" s="17">
        <v>2224433</v>
      </c>
      <c r="G54" s="17">
        <v>2580790</v>
      </c>
      <c r="H54" s="17">
        <v>2833731</v>
      </c>
      <c r="I54" s="17">
        <v>2604798</v>
      </c>
      <c r="J54" s="17">
        <v>2724347</v>
      </c>
      <c r="K54" s="17">
        <v>2653879</v>
      </c>
      <c r="L54" s="17">
        <v>2475484</v>
      </c>
      <c r="M54" s="17">
        <v>2411981</v>
      </c>
      <c r="N54" s="17">
        <v>2176218</v>
      </c>
      <c r="O54" s="17">
        <v>28605012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1931821</v>
      </c>
      <c r="D67" s="15">
        <v>1911294</v>
      </c>
      <c r="E67" s="15">
        <v>2076235</v>
      </c>
      <c r="F67" s="15">
        <v>2224433</v>
      </c>
      <c r="G67" s="15">
        <v>2580790</v>
      </c>
      <c r="H67" s="15">
        <v>2833731</v>
      </c>
      <c r="I67" s="15">
        <v>2604798</v>
      </c>
      <c r="J67" s="15">
        <v>2724347</v>
      </c>
      <c r="K67" s="15">
        <v>2653879</v>
      </c>
      <c r="L67" s="15">
        <v>2475484</v>
      </c>
      <c r="M67" s="15">
        <v>2411981</v>
      </c>
      <c r="N67" s="15">
        <v>2176218</v>
      </c>
      <c r="O67" s="15">
        <v>28605012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10626</v>
      </c>
      <c r="D75" s="58">
        <v>9660</v>
      </c>
      <c r="E75" s="58">
        <v>10892</v>
      </c>
      <c r="F75" s="58">
        <v>10892</v>
      </c>
      <c r="G75" s="58">
        <v>10397</v>
      </c>
      <c r="H75" s="58">
        <v>10892</v>
      </c>
      <c r="I75" s="58">
        <v>11387</v>
      </c>
      <c r="J75" s="58">
        <v>10397</v>
      </c>
      <c r="K75" s="58">
        <v>10892</v>
      </c>
      <c r="L75" s="58">
        <v>10892</v>
      </c>
      <c r="M75" s="58">
        <v>10397</v>
      </c>
      <c r="N75" s="58">
        <v>11387</v>
      </c>
      <c r="O75" s="2">
        <v>128711</v>
      </c>
    </row>
    <row r="76" spans="1:15" ht="11.25" x14ac:dyDescent="0.2">
      <c r="A76" s="10" t="s">
        <v>188</v>
      </c>
      <c r="B76" s="62" t="s">
        <v>20</v>
      </c>
      <c r="C76" s="58">
        <v>38922</v>
      </c>
      <c r="D76" s="58">
        <v>35384</v>
      </c>
      <c r="E76" s="58">
        <v>39894</v>
      </c>
      <c r="F76" s="58">
        <v>39894</v>
      </c>
      <c r="G76" s="58">
        <v>38081</v>
      </c>
      <c r="H76" s="58">
        <v>39894</v>
      </c>
      <c r="I76" s="58">
        <v>41707</v>
      </c>
      <c r="J76" s="58">
        <v>38081</v>
      </c>
      <c r="K76" s="58">
        <v>39894</v>
      </c>
      <c r="L76" s="58">
        <v>39894</v>
      </c>
      <c r="M76" s="58">
        <v>38081</v>
      </c>
      <c r="N76" s="58">
        <v>41707</v>
      </c>
      <c r="O76" s="2">
        <v>471433</v>
      </c>
    </row>
    <row r="77" spans="1:15" ht="11.25" x14ac:dyDescent="0.2">
      <c r="A77" s="10" t="s">
        <v>189</v>
      </c>
      <c r="B77" s="62" t="s">
        <v>21</v>
      </c>
      <c r="C77" s="58">
        <v>6619</v>
      </c>
      <c r="D77" s="58">
        <v>6017</v>
      </c>
      <c r="E77" s="58">
        <v>6785</v>
      </c>
      <c r="F77" s="58">
        <v>6785</v>
      </c>
      <c r="G77" s="58">
        <v>6476</v>
      </c>
      <c r="H77" s="58">
        <v>6785</v>
      </c>
      <c r="I77" s="58">
        <v>7093</v>
      </c>
      <c r="J77" s="58">
        <v>6476</v>
      </c>
      <c r="K77" s="58">
        <v>6785</v>
      </c>
      <c r="L77" s="58">
        <v>6785</v>
      </c>
      <c r="M77" s="58">
        <v>6476</v>
      </c>
      <c r="N77" s="58">
        <v>7093</v>
      </c>
      <c r="O77" s="2">
        <v>80175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56167</v>
      </c>
      <c r="D79" s="15">
        <v>51061</v>
      </c>
      <c r="E79" s="15">
        <v>57571</v>
      </c>
      <c r="F79" s="15">
        <v>57571</v>
      </c>
      <c r="G79" s="15">
        <v>54954</v>
      </c>
      <c r="H79" s="15">
        <v>57571</v>
      </c>
      <c r="I79" s="15">
        <v>60187</v>
      </c>
      <c r="J79" s="15">
        <v>54954</v>
      </c>
      <c r="K79" s="15">
        <v>57571</v>
      </c>
      <c r="L79" s="15">
        <v>57571</v>
      </c>
      <c r="M79" s="15">
        <v>54954</v>
      </c>
      <c r="N79" s="15">
        <v>60187</v>
      </c>
      <c r="O79" s="15">
        <v>680319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1666</v>
      </c>
      <c r="D81" s="58">
        <v>2016</v>
      </c>
      <c r="E81" s="58">
        <v>2279</v>
      </c>
      <c r="F81" s="58">
        <v>2279</v>
      </c>
      <c r="G81" s="58">
        <v>2366</v>
      </c>
      <c r="H81" s="58">
        <v>2191</v>
      </c>
      <c r="I81" s="58">
        <v>1929</v>
      </c>
      <c r="J81" s="58">
        <v>1929</v>
      </c>
      <c r="K81" s="58">
        <v>1929</v>
      </c>
      <c r="L81" s="58">
        <v>1929</v>
      </c>
      <c r="M81" s="58">
        <v>1929</v>
      </c>
      <c r="N81" s="58">
        <v>1929</v>
      </c>
      <c r="O81" s="2">
        <v>24371</v>
      </c>
    </row>
    <row r="82" spans="1:15" ht="11.25" x14ac:dyDescent="0.2">
      <c r="A82" s="10" t="s">
        <v>199</v>
      </c>
      <c r="B82" s="62" t="s">
        <v>25</v>
      </c>
      <c r="C82" s="58">
        <v>18649</v>
      </c>
      <c r="D82" s="58">
        <v>18649</v>
      </c>
      <c r="E82" s="58">
        <v>18649</v>
      </c>
      <c r="F82" s="58">
        <v>18649</v>
      </c>
      <c r="G82" s="58">
        <v>18649</v>
      </c>
      <c r="H82" s="58">
        <v>18649</v>
      </c>
      <c r="I82" s="58">
        <v>18649</v>
      </c>
      <c r="J82" s="58">
        <v>18649</v>
      </c>
      <c r="K82" s="58">
        <v>18649</v>
      </c>
      <c r="L82" s="58">
        <v>18649</v>
      </c>
      <c r="M82" s="58">
        <v>18649</v>
      </c>
      <c r="N82" s="58">
        <v>18649</v>
      </c>
      <c r="O82" s="2">
        <v>223788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20315</v>
      </c>
      <c r="D84" s="15">
        <v>20665</v>
      </c>
      <c r="E84" s="15">
        <v>20928</v>
      </c>
      <c r="F84" s="15">
        <v>20928</v>
      </c>
      <c r="G84" s="15">
        <v>21015</v>
      </c>
      <c r="H84" s="15">
        <v>20840</v>
      </c>
      <c r="I84" s="15">
        <v>20578</v>
      </c>
      <c r="J84" s="15">
        <v>20578</v>
      </c>
      <c r="K84" s="15">
        <v>20578</v>
      </c>
      <c r="L84" s="15">
        <v>20578</v>
      </c>
      <c r="M84" s="15">
        <v>20578</v>
      </c>
      <c r="N84" s="15">
        <v>20578</v>
      </c>
      <c r="O84" s="15">
        <v>248159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71916</v>
      </c>
      <c r="D86" s="58">
        <v>73578</v>
      </c>
      <c r="E86" s="58">
        <v>86170</v>
      </c>
      <c r="F86" s="58">
        <v>86170</v>
      </c>
      <c r="G86" s="58">
        <v>82252</v>
      </c>
      <c r="H86" s="58">
        <v>86170</v>
      </c>
      <c r="I86" s="58">
        <v>90085</v>
      </c>
      <c r="J86" s="58">
        <v>82252</v>
      </c>
      <c r="K86" s="58">
        <v>86170</v>
      </c>
      <c r="L86" s="58">
        <v>86170</v>
      </c>
      <c r="M86" s="58">
        <v>78464</v>
      </c>
      <c r="N86" s="58">
        <v>85936</v>
      </c>
      <c r="O86" s="2">
        <v>995333</v>
      </c>
    </row>
    <row r="87" spans="1:15" ht="11.25" x14ac:dyDescent="0.2">
      <c r="A87" s="10" t="s">
        <v>228</v>
      </c>
      <c r="B87" s="62" t="s">
        <v>28</v>
      </c>
      <c r="C87" s="58">
        <v>1084</v>
      </c>
      <c r="D87" s="58">
        <v>1080</v>
      </c>
      <c r="E87" s="58">
        <v>1056</v>
      </c>
      <c r="F87" s="58">
        <v>1098</v>
      </c>
      <c r="G87" s="58">
        <v>1058</v>
      </c>
      <c r="H87" s="58">
        <v>1049</v>
      </c>
      <c r="I87" s="58">
        <v>1028</v>
      </c>
      <c r="J87" s="58">
        <v>1041</v>
      </c>
      <c r="K87" s="58">
        <v>1044</v>
      </c>
      <c r="L87" s="58">
        <v>1059</v>
      </c>
      <c r="M87" s="58">
        <v>1028</v>
      </c>
      <c r="N87" s="58">
        <v>1028</v>
      </c>
      <c r="O87" s="2">
        <v>12653</v>
      </c>
    </row>
    <row r="88" spans="1:15" ht="11.25" x14ac:dyDescent="0.2">
      <c r="A88" s="10" t="s">
        <v>196</v>
      </c>
      <c r="B88" s="62" t="s">
        <v>29</v>
      </c>
      <c r="C88" s="58">
        <v>1371</v>
      </c>
      <c r="D88" s="58">
        <v>952</v>
      </c>
      <c r="E88" s="58">
        <v>216</v>
      </c>
      <c r="F88" s="58">
        <v>1035</v>
      </c>
      <c r="G88" s="58">
        <v>154</v>
      </c>
      <c r="H88" s="58">
        <v>458</v>
      </c>
      <c r="I88" s="58">
        <v>167</v>
      </c>
      <c r="J88" s="58">
        <v>252</v>
      </c>
      <c r="K88" s="58">
        <v>322</v>
      </c>
      <c r="L88" s="58">
        <v>624</v>
      </c>
      <c r="M88" s="58">
        <v>0</v>
      </c>
      <c r="N88" s="58">
        <v>0</v>
      </c>
      <c r="O88" s="2">
        <v>5551</v>
      </c>
    </row>
    <row r="89" spans="1:15" ht="11.25" x14ac:dyDescent="0.2">
      <c r="A89" s="10" t="s">
        <v>202</v>
      </c>
      <c r="B89" s="62" t="s">
        <v>30</v>
      </c>
      <c r="C89" s="58">
        <v>5857</v>
      </c>
      <c r="D89" s="58">
        <v>5325</v>
      </c>
      <c r="E89" s="58">
        <v>5857</v>
      </c>
      <c r="F89" s="58">
        <v>5857</v>
      </c>
      <c r="G89" s="58">
        <v>5591</v>
      </c>
      <c r="H89" s="58">
        <v>5857</v>
      </c>
      <c r="I89" s="58">
        <v>6124</v>
      </c>
      <c r="J89" s="58">
        <v>5591</v>
      </c>
      <c r="K89" s="58">
        <v>5857</v>
      </c>
      <c r="L89" s="58">
        <v>5857</v>
      </c>
      <c r="M89" s="58">
        <v>5591</v>
      </c>
      <c r="N89" s="58">
        <v>6124</v>
      </c>
      <c r="O89" s="2">
        <v>69488</v>
      </c>
    </row>
    <row r="90" spans="1:15" ht="11.25" x14ac:dyDescent="0.2">
      <c r="A90" s="10"/>
      <c r="B90" s="4" t="s">
        <v>31</v>
      </c>
      <c r="C90" s="15">
        <v>80228</v>
      </c>
      <c r="D90" s="15">
        <v>80935</v>
      </c>
      <c r="E90" s="15">
        <v>93299</v>
      </c>
      <c r="F90" s="15">
        <v>94160</v>
      </c>
      <c r="G90" s="15">
        <v>89055</v>
      </c>
      <c r="H90" s="15">
        <v>93534</v>
      </c>
      <c r="I90" s="15">
        <v>97404</v>
      </c>
      <c r="J90" s="15">
        <v>89136</v>
      </c>
      <c r="K90" s="15">
        <v>93393</v>
      </c>
      <c r="L90" s="15">
        <v>93710</v>
      </c>
      <c r="M90" s="15">
        <v>85083</v>
      </c>
      <c r="N90" s="15">
        <v>93088</v>
      </c>
      <c r="O90" s="15">
        <v>1083025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156710</v>
      </c>
      <c r="D92" s="17">
        <v>152661</v>
      </c>
      <c r="E92" s="17">
        <v>171798</v>
      </c>
      <c r="F92" s="17">
        <v>172659</v>
      </c>
      <c r="G92" s="17">
        <v>165024</v>
      </c>
      <c r="H92" s="17">
        <v>171945</v>
      </c>
      <c r="I92" s="17">
        <v>178169</v>
      </c>
      <c r="J92" s="17">
        <v>164668</v>
      </c>
      <c r="K92" s="17">
        <v>171542</v>
      </c>
      <c r="L92" s="17">
        <v>171859</v>
      </c>
      <c r="M92" s="17">
        <v>160615</v>
      </c>
      <c r="N92" s="17">
        <v>173853</v>
      </c>
      <c r="O92" s="17">
        <v>2011503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26501</v>
      </c>
      <c r="D94" s="58">
        <v>24092</v>
      </c>
      <c r="E94" s="58">
        <v>27164</v>
      </c>
      <c r="F94" s="58">
        <v>27164</v>
      </c>
      <c r="G94" s="58">
        <v>25929</v>
      </c>
      <c r="H94" s="58">
        <v>27164</v>
      </c>
      <c r="I94" s="58">
        <v>28398</v>
      </c>
      <c r="J94" s="58">
        <v>25929</v>
      </c>
      <c r="K94" s="58">
        <v>27164</v>
      </c>
      <c r="L94" s="58">
        <v>27164</v>
      </c>
      <c r="M94" s="58">
        <v>25929</v>
      </c>
      <c r="N94" s="58">
        <v>28398</v>
      </c>
      <c r="O94" s="2">
        <v>320996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29932</v>
      </c>
      <c r="D96" s="58">
        <v>26337</v>
      </c>
      <c r="E96" s="58">
        <v>23380</v>
      </c>
      <c r="F96" s="58">
        <v>23675</v>
      </c>
      <c r="G96" s="58">
        <v>24139</v>
      </c>
      <c r="H96" s="58">
        <v>44455</v>
      </c>
      <c r="I96" s="58">
        <v>28585</v>
      </c>
      <c r="J96" s="58">
        <v>26235</v>
      </c>
      <c r="K96" s="58">
        <v>28497</v>
      </c>
      <c r="L96" s="58">
        <v>28451</v>
      </c>
      <c r="M96" s="58">
        <v>26000</v>
      </c>
      <c r="N96" s="58">
        <v>26500</v>
      </c>
      <c r="O96" s="2">
        <v>336186</v>
      </c>
    </row>
    <row r="97" spans="1:15" ht="11.25" x14ac:dyDescent="0.2">
      <c r="A97" s="10" t="s">
        <v>229</v>
      </c>
      <c r="B97" s="62" t="s">
        <v>33</v>
      </c>
      <c r="C97" s="58">
        <v>1496</v>
      </c>
      <c r="D97" s="58">
        <v>1317</v>
      </c>
      <c r="E97" s="58">
        <v>1169</v>
      </c>
      <c r="F97" s="58">
        <v>1184</v>
      </c>
      <c r="G97" s="58">
        <v>1207</v>
      </c>
      <c r="H97" s="58">
        <v>2223</v>
      </c>
      <c r="I97" s="58">
        <v>1430</v>
      </c>
      <c r="J97" s="58">
        <v>1311</v>
      </c>
      <c r="K97" s="58">
        <v>1425</v>
      </c>
      <c r="L97" s="58">
        <v>1423</v>
      </c>
      <c r="M97" s="58">
        <v>1300</v>
      </c>
      <c r="N97" s="58">
        <v>1325</v>
      </c>
      <c r="O97" s="2">
        <v>16810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11510</v>
      </c>
      <c r="D99" s="58">
        <v>12183</v>
      </c>
      <c r="E99" s="58">
        <v>12064</v>
      </c>
      <c r="F99" s="58">
        <v>13715</v>
      </c>
      <c r="G99" s="58">
        <v>16790</v>
      </c>
      <c r="H99" s="58">
        <v>15476</v>
      </c>
      <c r="I99" s="58">
        <v>17336</v>
      </c>
      <c r="J99" s="58">
        <v>16257</v>
      </c>
      <c r="K99" s="58">
        <v>14886</v>
      </c>
      <c r="L99" s="58">
        <v>16836</v>
      </c>
      <c r="M99" s="58">
        <v>14571</v>
      </c>
      <c r="N99" s="58">
        <v>13200</v>
      </c>
      <c r="O99" s="2">
        <v>174824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69439</v>
      </c>
      <c r="D101" s="15">
        <v>63929</v>
      </c>
      <c r="E101" s="15">
        <v>63777</v>
      </c>
      <c r="F101" s="15">
        <v>65738</v>
      </c>
      <c r="G101" s="15">
        <v>68065</v>
      </c>
      <c r="H101" s="15">
        <v>89318</v>
      </c>
      <c r="I101" s="15">
        <v>75749</v>
      </c>
      <c r="J101" s="15">
        <v>69732</v>
      </c>
      <c r="K101" s="15">
        <v>71972</v>
      </c>
      <c r="L101" s="15">
        <v>73874</v>
      </c>
      <c r="M101" s="15">
        <v>67800</v>
      </c>
      <c r="N101" s="15">
        <v>69423</v>
      </c>
      <c r="O101" s="15">
        <v>848816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426288</v>
      </c>
      <c r="D103" s="58">
        <v>393935</v>
      </c>
      <c r="E103" s="58">
        <v>453399</v>
      </c>
      <c r="F103" s="58">
        <v>456919</v>
      </c>
      <c r="G103" s="58">
        <v>436150</v>
      </c>
      <c r="H103" s="58">
        <v>460533</v>
      </c>
      <c r="I103" s="58">
        <v>481467</v>
      </c>
      <c r="J103" s="58">
        <v>439600</v>
      </c>
      <c r="K103" s="58">
        <v>460533</v>
      </c>
      <c r="L103" s="58">
        <v>460533</v>
      </c>
      <c r="M103" s="58">
        <v>436787</v>
      </c>
      <c r="N103" s="58">
        <v>478386</v>
      </c>
      <c r="O103" s="2">
        <v>5384530</v>
      </c>
    </row>
    <row r="104" spans="1:15" ht="11.25" x14ac:dyDescent="0.2">
      <c r="A104" s="10" t="s">
        <v>197</v>
      </c>
      <c r="B104" s="62" t="s">
        <v>482</v>
      </c>
      <c r="C104" s="58">
        <v>125526</v>
      </c>
      <c r="D104" s="58">
        <v>153397</v>
      </c>
      <c r="E104" s="58">
        <v>166002</v>
      </c>
      <c r="F104" s="58">
        <v>162529</v>
      </c>
      <c r="G104" s="58">
        <v>243190</v>
      </c>
      <c r="H104" s="58">
        <v>224354</v>
      </c>
      <c r="I104" s="58">
        <v>239947</v>
      </c>
      <c r="J104" s="58">
        <v>248101</v>
      </c>
      <c r="K104" s="58">
        <v>239127</v>
      </c>
      <c r="L104" s="58">
        <v>207618</v>
      </c>
      <c r="M104" s="58">
        <v>199060</v>
      </c>
      <c r="N104" s="58">
        <v>180741</v>
      </c>
      <c r="O104" s="2">
        <v>2389592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7071</v>
      </c>
      <c r="D106" s="58">
        <v>8492</v>
      </c>
      <c r="E106" s="58">
        <v>9104</v>
      </c>
      <c r="F106" s="58">
        <v>9004</v>
      </c>
      <c r="G106" s="58">
        <v>13197</v>
      </c>
      <c r="H106" s="58">
        <v>13208</v>
      </c>
      <c r="I106" s="58">
        <v>13040</v>
      </c>
      <c r="J106" s="58">
        <v>13419</v>
      </c>
      <c r="K106" s="58">
        <v>12872</v>
      </c>
      <c r="L106" s="58">
        <v>11394</v>
      </c>
      <c r="M106" s="58">
        <v>10862</v>
      </c>
      <c r="N106" s="58">
        <v>9899</v>
      </c>
      <c r="O106" s="2">
        <v>131562</v>
      </c>
    </row>
    <row r="107" spans="1:15" ht="11.25" x14ac:dyDescent="0.2">
      <c r="A107" s="10" t="s">
        <v>195</v>
      </c>
      <c r="B107" s="62" t="s">
        <v>36</v>
      </c>
      <c r="C107" s="58">
        <v>7369</v>
      </c>
      <c r="D107" s="58">
        <v>7234</v>
      </c>
      <c r="E107" s="58">
        <v>7141</v>
      </c>
      <c r="F107" s="58">
        <v>7072</v>
      </c>
      <c r="G107" s="58">
        <v>7219</v>
      </c>
      <c r="H107" s="58">
        <v>27762</v>
      </c>
      <c r="I107" s="58">
        <v>7088</v>
      </c>
      <c r="J107" s="58">
        <v>7779</v>
      </c>
      <c r="K107" s="58">
        <v>7077</v>
      </c>
      <c r="L107" s="58">
        <v>7105</v>
      </c>
      <c r="M107" s="58">
        <v>7254</v>
      </c>
      <c r="N107" s="58">
        <v>7254</v>
      </c>
      <c r="O107" s="2">
        <v>107354</v>
      </c>
    </row>
    <row r="108" spans="1:15" ht="11.25" x14ac:dyDescent="0.2">
      <c r="A108" s="10"/>
      <c r="B108" s="4" t="s">
        <v>529</v>
      </c>
      <c r="C108" s="15">
        <v>566254</v>
      </c>
      <c r="D108" s="15">
        <v>563058</v>
      </c>
      <c r="E108" s="15">
        <v>635646</v>
      </c>
      <c r="F108" s="15">
        <v>635524</v>
      </c>
      <c r="G108" s="15">
        <v>699756</v>
      </c>
      <c r="H108" s="15">
        <v>725857</v>
      </c>
      <c r="I108" s="15">
        <v>741542</v>
      </c>
      <c r="J108" s="15">
        <v>708899</v>
      </c>
      <c r="K108" s="15">
        <v>719609</v>
      </c>
      <c r="L108" s="15">
        <v>686650</v>
      </c>
      <c r="M108" s="15">
        <v>653963</v>
      </c>
      <c r="N108" s="15">
        <v>676280</v>
      </c>
      <c r="O108" s="15">
        <v>8013038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41520</v>
      </c>
      <c r="D110" s="58">
        <v>37746</v>
      </c>
      <c r="E110" s="58">
        <v>42421</v>
      </c>
      <c r="F110" s="58">
        <v>42421</v>
      </c>
      <c r="G110" s="58">
        <v>40492</v>
      </c>
      <c r="H110" s="58">
        <v>42421</v>
      </c>
      <c r="I110" s="58">
        <v>44349</v>
      </c>
      <c r="J110" s="58">
        <v>40492</v>
      </c>
      <c r="K110" s="58">
        <v>42421</v>
      </c>
      <c r="L110" s="58">
        <v>42421</v>
      </c>
      <c r="M110" s="58">
        <v>40492</v>
      </c>
      <c r="N110" s="58">
        <v>44349</v>
      </c>
      <c r="O110" s="2">
        <v>501545</v>
      </c>
    </row>
    <row r="111" spans="1:15" ht="11.25" x14ac:dyDescent="0.2">
      <c r="A111" s="10" t="s">
        <v>201</v>
      </c>
      <c r="B111" s="62" t="s">
        <v>38</v>
      </c>
      <c r="C111" s="58">
        <v>10271</v>
      </c>
      <c r="D111" s="58">
        <v>10271</v>
      </c>
      <c r="E111" s="58">
        <v>10271</v>
      </c>
      <c r="F111" s="58">
        <v>10271</v>
      </c>
      <c r="G111" s="58">
        <v>10271</v>
      </c>
      <c r="H111" s="58">
        <v>10271</v>
      </c>
      <c r="I111" s="58">
        <v>10271</v>
      </c>
      <c r="J111" s="58">
        <v>10271</v>
      </c>
      <c r="K111" s="58">
        <v>10271</v>
      </c>
      <c r="L111" s="58">
        <v>10271</v>
      </c>
      <c r="M111" s="58">
        <v>10271</v>
      </c>
      <c r="N111" s="58">
        <v>10271</v>
      </c>
      <c r="O111" s="2">
        <v>123252</v>
      </c>
    </row>
    <row r="112" spans="1:15" ht="11.25" x14ac:dyDescent="0.2">
      <c r="A112" s="10"/>
      <c r="B112" s="4" t="s">
        <v>39</v>
      </c>
      <c r="C112" s="15">
        <v>618045</v>
      </c>
      <c r="D112" s="15">
        <v>611075</v>
      </c>
      <c r="E112" s="15">
        <v>688338</v>
      </c>
      <c r="F112" s="15">
        <v>688216</v>
      </c>
      <c r="G112" s="15">
        <v>750519</v>
      </c>
      <c r="H112" s="15">
        <v>778549</v>
      </c>
      <c r="I112" s="15">
        <v>796162</v>
      </c>
      <c r="J112" s="15">
        <v>759662</v>
      </c>
      <c r="K112" s="15">
        <v>772301</v>
      </c>
      <c r="L112" s="15">
        <v>739342</v>
      </c>
      <c r="M112" s="15">
        <v>704726</v>
      </c>
      <c r="N112" s="15">
        <v>730900</v>
      </c>
      <c r="O112" s="15">
        <v>8637835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844194</v>
      </c>
      <c r="D114" s="20">
        <v>827665</v>
      </c>
      <c r="E114" s="20">
        <v>923913</v>
      </c>
      <c r="F114" s="20">
        <v>926613</v>
      </c>
      <c r="G114" s="20">
        <v>983608</v>
      </c>
      <c r="H114" s="20">
        <v>1039812</v>
      </c>
      <c r="I114" s="20">
        <v>1050080</v>
      </c>
      <c r="J114" s="20">
        <v>994062</v>
      </c>
      <c r="K114" s="20">
        <v>1015815</v>
      </c>
      <c r="L114" s="20">
        <v>985075</v>
      </c>
      <c r="M114" s="20">
        <v>933141</v>
      </c>
      <c r="N114" s="20">
        <v>974176</v>
      </c>
      <c r="O114" s="20">
        <v>11498154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115692</v>
      </c>
      <c r="D118" s="58">
        <v>90328</v>
      </c>
      <c r="E118" s="58">
        <v>97843</v>
      </c>
      <c r="F118" s="58">
        <v>99383</v>
      </c>
      <c r="G118" s="58">
        <v>98876</v>
      </c>
      <c r="H118" s="58">
        <v>112287</v>
      </c>
      <c r="I118" s="58">
        <v>105496</v>
      </c>
      <c r="J118" s="58">
        <v>115415</v>
      </c>
      <c r="K118" s="58">
        <v>103127</v>
      </c>
      <c r="L118" s="58">
        <v>94771</v>
      </c>
      <c r="M118" s="58">
        <v>94374</v>
      </c>
      <c r="N118" s="58">
        <v>88063</v>
      </c>
      <c r="O118" s="2">
        <v>1215655</v>
      </c>
    </row>
    <row r="119" spans="1:15" ht="11.25" customHeight="1" x14ac:dyDescent="0.2">
      <c r="A119" s="10" t="s">
        <v>250</v>
      </c>
      <c r="B119" s="62" t="s">
        <v>43</v>
      </c>
      <c r="C119" s="58">
        <v>50923</v>
      </c>
      <c r="D119" s="58">
        <v>53536</v>
      </c>
      <c r="E119" s="58">
        <v>54132</v>
      </c>
      <c r="F119" s="58">
        <v>54202</v>
      </c>
      <c r="G119" s="58">
        <v>51506</v>
      </c>
      <c r="H119" s="58">
        <v>53736</v>
      </c>
      <c r="I119" s="58">
        <v>52637</v>
      </c>
      <c r="J119" s="58">
        <v>57158</v>
      </c>
      <c r="K119" s="58">
        <v>53690</v>
      </c>
      <c r="L119" s="58">
        <v>53582</v>
      </c>
      <c r="M119" s="58">
        <v>55177</v>
      </c>
      <c r="N119" s="58">
        <v>52108</v>
      </c>
      <c r="O119" s="2">
        <v>642387</v>
      </c>
    </row>
    <row r="120" spans="1:15" ht="11.25" x14ac:dyDescent="0.2">
      <c r="A120" s="10" t="s">
        <v>251</v>
      </c>
      <c r="B120" s="62" t="s">
        <v>44</v>
      </c>
      <c r="C120" s="58">
        <v>-4791</v>
      </c>
      <c r="D120" s="58">
        <v>-4912</v>
      </c>
      <c r="E120" s="58">
        <v>-5004</v>
      </c>
      <c r="F120" s="58">
        <v>-5035</v>
      </c>
      <c r="G120" s="58">
        <v>-5035</v>
      </c>
      <c r="H120" s="58">
        <v>-5066</v>
      </c>
      <c r="I120" s="58">
        <v>-5066</v>
      </c>
      <c r="J120" s="58">
        <v>-5066</v>
      </c>
      <c r="K120" s="58">
        <v>-5066</v>
      </c>
      <c r="L120" s="58">
        <v>-5066</v>
      </c>
      <c r="M120" s="58">
        <v>-5036</v>
      </c>
      <c r="N120" s="58">
        <v>-5036</v>
      </c>
      <c r="O120" s="2">
        <v>-60179</v>
      </c>
    </row>
    <row r="121" spans="1:15" ht="11.25" x14ac:dyDescent="0.2">
      <c r="A121" s="10" t="s">
        <v>213</v>
      </c>
      <c r="B121" s="62" t="s">
        <v>45</v>
      </c>
      <c r="C121" s="58">
        <v>6411</v>
      </c>
      <c r="D121" s="58">
        <v>4205</v>
      </c>
      <c r="E121" s="58">
        <v>2155</v>
      </c>
      <c r="F121" s="58">
        <v>3559</v>
      </c>
      <c r="G121" s="58">
        <v>6698</v>
      </c>
      <c r="H121" s="58">
        <v>5633</v>
      </c>
      <c r="I121" s="58">
        <v>2917</v>
      </c>
      <c r="J121" s="58">
        <v>3433</v>
      </c>
      <c r="K121" s="58">
        <v>3419</v>
      </c>
      <c r="L121" s="58">
        <v>7574</v>
      </c>
      <c r="M121" s="58">
        <v>8377</v>
      </c>
      <c r="N121" s="58">
        <v>4375</v>
      </c>
      <c r="O121" s="2">
        <v>58756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4334</v>
      </c>
      <c r="D123" s="58">
        <v>3412</v>
      </c>
      <c r="E123" s="58">
        <v>4475</v>
      </c>
      <c r="F123" s="58">
        <v>1976</v>
      </c>
      <c r="G123" s="58">
        <v>3299</v>
      </c>
      <c r="H123" s="58">
        <v>2643</v>
      </c>
      <c r="I123" s="58">
        <v>4193</v>
      </c>
      <c r="J123" s="58">
        <v>2414</v>
      </c>
      <c r="K123" s="58">
        <v>6414</v>
      </c>
      <c r="L123" s="58">
        <v>8925</v>
      </c>
      <c r="M123" s="58">
        <v>2217</v>
      </c>
      <c r="N123" s="58">
        <v>2179</v>
      </c>
      <c r="O123" s="2">
        <v>46481</v>
      </c>
    </row>
    <row r="124" spans="1:15" ht="11.25" x14ac:dyDescent="0.2">
      <c r="A124" s="10" t="s">
        <v>253</v>
      </c>
      <c r="B124" s="62" t="s">
        <v>48</v>
      </c>
      <c r="C124" s="58">
        <v>1211</v>
      </c>
      <c r="D124" s="58">
        <v>3298</v>
      </c>
      <c r="E124" s="58">
        <v>2548</v>
      </c>
      <c r="F124" s="58">
        <v>1961</v>
      </c>
      <c r="G124" s="58">
        <v>1170</v>
      </c>
      <c r="H124" s="58">
        <v>1423</v>
      </c>
      <c r="I124" s="58">
        <v>1170</v>
      </c>
      <c r="J124" s="58">
        <v>4136</v>
      </c>
      <c r="K124" s="58">
        <v>2630</v>
      </c>
      <c r="L124" s="58">
        <v>1211</v>
      </c>
      <c r="M124" s="58">
        <v>1790</v>
      </c>
      <c r="N124" s="58">
        <v>1290</v>
      </c>
      <c r="O124" s="2">
        <v>23838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2100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2100</v>
      </c>
    </row>
    <row r="126" spans="1:15" ht="11.25" x14ac:dyDescent="0.2">
      <c r="A126" s="10" t="s">
        <v>254</v>
      </c>
      <c r="B126" s="62" t="s">
        <v>454</v>
      </c>
      <c r="C126" s="58">
        <v>1641</v>
      </c>
      <c r="D126" s="58">
        <v>111</v>
      </c>
      <c r="E126" s="58">
        <v>608</v>
      </c>
      <c r="F126" s="58">
        <v>357</v>
      </c>
      <c r="G126" s="58">
        <v>844</v>
      </c>
      <c r="H126" s="58">
        <v>239</v>
      </c>
      <c r="I126" s="58">
        <v>1376</v>
      </c>
      <c r="J126" s="58">
        <v>643</v>
      </c>
      <c r="K126" s="58">
        <v>243</v>
      </c>
      <c r="L126" s="58">
        <v>1086</v>
      </c>
      <c r="M126" s="58">
        <v>329</v>
      </c>
      <c r="N126" s="58">
        <v>10854</v>
      </c>
      <c r="O126" s="2">
        <v>18331</v>
      </c>
    </row>
    <row r="127" spans="1:15" ht="11.25" x14ac:dyDescent="0.2">
      <c r="A127" s="10"/>
      <c r="B127" s="4" t="s">
        <v>455</v>
      </c>
      <c r="C127" s="15">
        <v>175421</v>
      </c>
      <c r="D127" s="15">
        <v>149978</v>
      </c>
      <c r="E127" s="15">
        <v>158857</v>
      </c>
      <c r="F127" s="15">
        <v>156403</v>
      </c>
      <c r="G127" s="15">
        <v>157358</v>
      </c>
      <c r="H127" s="15">
        <v>170895</v>
      </c>
      <c r="I127" s="15">
        <v>162723</v>
      </c>
      <c r="J127" s="15">
        <v>178133</v>
      </c>
      <c r="K127" s="15">
        <v>164457</v>
      </c>
      <c r="L127" s="15">
        <v>162083</v>
      </c>
      <c r="M127" s="15">
        <v>157228</v>
      </c>
      <c r="N127" s="15">
        <v>153833</v>
      </c>
      <c r="O127" s="15">
        <v>1947369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1019615</v>
      </c>
      <c r="D129" s="20">
        <v>977643</v>
      </c>
      <c r="E129" s="20">
        <v>1082770</v>
      </c>
      <c r="F129" s="20">
        <v>1083016</v>
      </c>
      <c r="G129" s="20">
        <v>1140966</v>
      </c>
      <c r="H129" s="20">
        <v>1210707</v>
      </c>
      <c r="I129" s="20">
        <v>1212803</v>
      </c>
      <c r="J129" s="20">
        <v>1172195</v>
      </c>
      <c r="K129" s="20">
        <v>1180272</v>
      </c>
      <c r="L129" s="20">
        <v>1147158</v>
      </c>
      <c r="M129" s="20">
        <v>1090369</v>
      </c>
      <c r="N129" s="20">
        <v>1128009</v>
      </c>
      <c r="O129" s="20">
        <v>13445523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85493</v>
      </c>
      <c r="D133" s="58">
        <v>80399</v>
      </c>
      <c r="E133" s="58">
        <v>84813</v>
      </c>
      <c r="F133" s="58">
        <v>93652</v>
      </c>
      <c r="G133" s="58">
        <v>109877</v>
      </c>
      <c r="H133" s="58">
        <v>187356</v>
      </c>
      <c r="I133" s="58">
        <v>111402</v>
      </c>
      <c r="J133" s="58">
        <v>118510</v>
      </c>
      <c r="K133" s="58">
        <v>114244</v>
      </c>
      <c r="L133" s="58">
        <v>106804</v>
      </c>
      <c r="M133" s="58">
        <v>103778</v>
      </c>
      <c r="N133" s="58">
        <v>93761</v>
      </c>
      <c r="O133" s="2">
        <v>1290089</v>
      </c>
    </row>
    <row r="134" spans="1:15" ht="11.25" x14ac:dyDescent="0.2">
      <c r="A134" s="10" t="s">
        <v>225</v>
      </c>
      <c r="B134" s="62" t="s">
        <v>55</v>
      </c>
      <c r="C134" s="58">
        <v>5260</v>
      </c>
      <c r="D134" s="58">
        <v>4966</v>
      </c>
      <c r="E134" s="58">
        <v>5394</v>
      </c>
      <c r="F134" s="58">
        <v>6323</v>
      </c>
      <c r="G134" s="58">
        <v>5260</v>
      </c>
      <c r="H134" s="58">
        <v>6135</v>
      </c>
      <c r="I134" s="58">
        <v>7283</v>
      </c>
      <c r="J134" s="58">
        <v>5109</v>
      </c>
      <c r="K134" s="58">
        <v>7106</v>
      </c>
      <c r="L134" s="58">
        <v>5838</v>
      </c>
      <c r="M134" s="58">
        <v>6587</v>
      </c>
      <c r="N134" s="58">
        <v>6434</v>
      </c>
      <c r="O134" s="2">
        <v>71695</v>
      </c>
    </row>
    <row r="135" spans="1:15" ht="11.25" x14ac:dyDescent="0.2">
      <c r="A135" s="10" t="s">
        <v>212</v>
      </c>
      <c r="B135" s="62" t="s">
        <v>56</v>
      </c>
      <c r="C135" s="58">
        <v>14640</v>
      </c>
      <c r="D135" s="58">
        <v>14115</v>
      </c>
      <c r="E135" s="58">
        <v>11977</v>
      </c>
      <c r="F135" s="58">
        <v>27715</v>
      </c>
      <c r="G135" s="58">
        <v>27229</v>
      </c>
      <c r="H135" s="58">
        <v>38327</v>
      </c>
      <c r="I135" s="58">
        <v>15830</v>
      </c>
      <c r="J135" s="58">
        <v>32256</v>
      </c>
      <c r="K135" s="58">
        <v>18846</v>
      </c>
      <c r="L135" s="58">
        <v>23623</v>
      </c>
      <c r="M135" s="58">
        <v>17695</v>
      </c>
      <c r="N135" s="58">
        <v>16405</v>
      </c>
      <c r="O135" s="2">
        <v>258658</v>
      </c>
    </row>
    <row r="136" spans="1:15" ht="11.25" x14ac:dyDescent="0.2">
      <c r="A136" s="10" t="s">
        <v>185</v>
      </c>
      <c r="B136" s="62" t="s">
        <v>57</v>
      </c>
      <c r="C136" s="58">
        <v>9763</v>
      </c>
      <c r="D136" s="58">
        <v>9721</v>
      </c>
      <c r="E136" s="58">
        <v>9379</v>
      </c>
      <c r="F136" s="58">
        <v>10051</v>
      </c>
      <c r="G136" s="58">
        <v>12915</v>
      </c>
      <c r="H136" s="58">
        <v>11803</v>
      </c>
      <c r="I136" s="58">
        <v>12147</v>
      </c>
      <c r="J136" s="58">
        <v>14083</v>
      </c>
      <c r="K136" s="58">
        <v>11994</v>
      </c>
      <c r="L136" s="58">
        <v>10571</v>
      </c>
      <c r="M136" s="58">
        <v>11029</v>
      </c>
      <c r="N136" s="58">
        <v>10142</v>
      </c>
      <c r="O136" s="2">
        <v>133598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115156</v>
      </c>
      <c r="D138" s="15">
        <v>109201</v>
      </c>
      <c r="E138" s="15">
        <v>111563</v>
      </c>
      <c r="F138" s="15">
        <v>137741</v>
      </c>
      <c r="G138" s="15">
        <v>155281</v>
      </c>
      <c r="H138" s="15">
        <v>243621</v>
      </c>
      <c r="I138" s="15">
        <v>146662</v>
      </c>
      <c r="J138" s="15">
        <v>169958</v>
      </c>
      <c r="K138" s="15">
        <v>152190</v>
      </c>
      <c r="L138" s="15">
        <v>146836</v>
      </c>
      <c r="M138" s="15">
        <v>139089</v>
      </c>
      <c r="N138" s="15">
        <v>126742</v>
      </c>
      <c r="O138" s="15">
        <v>1754040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21475</v>
      </c>
      <c r="D140" s="58">
        <v>15250</v>
      </c>
      <c r="E140" s="58">
        <v>19871</v>
      </c>
      <c r="F140" s="58">
        <v>24182</v>
      </c>
      <c r="G140" s="58">
        <v>23485</v>
      </c>
      <c r="H140" s="58">
        <v>26461</v>
      </c>
      <c r="I140" s="58">
        <v>27626</v>
      </c>
      <c r="J140" s="58">
        <v>22951</v>
      </c>
      <c r="K140" s="58">
        <v>27449</v>
      </c>
      <c r="L140" s="58">
        <v>21413</v>
      </c>
      <c r="M140" s="58">
        <v>28804</v>
      </c>
      <c r="N140" s="58">
        <v>27598</v>
      </c>
      <c r="O140" s="2">
        <v>286565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136631</v>
      </c>
      <c r="D142" s="20">
        <v>124451</v>
      </c>
      <c r="E142" s="20">
        <v>131434</v>
      </c>
      <c r="F142" s="20">
        <v>161923</v>
      </c>
      <c r="G142" s="20">
        <v>178766</v>
      </c>
      <c r="H142" s="20">
        <v>270082</v>
      </c>
      <c r="I142" s="20">
        <v>174288</v>
      </c>
      <c r="J142" s="20">
        <v>192909</v>
      </c>
      <c r="K142" s="20">
        <v>179639</v>
      </c>
      <c r="L142" s="20">
        <v>168249</v>
      </c>
      <c r="M142" s="20">
        <v>167893</v>
      </c>
      <c r="N142" s="20">
        <v>154340</v>
      </c>
      <c r="O142" s="20">
        <v>2040605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68051</v>
      </c>
      <c r="D146" s="58">
        <v>78352</v>
      </c>
      <c r="E146" s="58">
        <v>68978</v>
      </c>
      <c r="F146" s="58">
        <v>78477</v>
      </c>
      <c r="G146" s="58">
        <v>72520</v>
      </c>
      <c r="H146" s="58">
        <v>72408</v>
      </c>
      <c r="I146" s="58">
        <v>73343</v>
      </c>
      <c r="J146" s="58">
        <v>77049</v>
      </c>
      <c r="K146" s="58">
        <v>74667</v>
      </c>
      <c r="L146" s="58">
        <v>75812</v>
      </c>
      <c r="M146" s="58">
        <v>74023</v>
      </c>
      <c r="N146" s="58">
        <v>73962</v>
      </c>
      <c r="O146" s="2">
        <v>887642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29841</v>
      </c>
      <c r="D148" s="58">
        <v>21237</v>
      </c>
      <c r="E148" s="58">
        <v>2870</v>
      </c>
      <c r="F148" s="58">
        <v>1346</v>
      </c>
      <c r="G148" s="58">
        <v>5302</v>
      </c>
      <c r="H148" s="58">
        <v>14283</v>
      </c>
      <c r="I148" s="58">
        <v>5209</v>
      </c>
      <c r="J148" s="58">
        <v>6319</v>
      </c>
      <c r="K148" s="58">
        <v>4694</v>
      </c>
      <c r="L148" s="58">
        <v>1096</v>
      </c>
      <c r="M148" s="58">
        <v>2088</v>
      </c>
      <c r="N148" s="58">
        <v>19090</v>
      </c>
      <c r="O148" s="2">
        <v>113375</v>
      </c>
    </row>
    <row r="149" spans="1:15" ht="11.25" x14ac:dyDescent="0.2">
      <c r="A149" s="42" t="s">
        <v>505</v>
      </c>
      <c r="B149" s="62" t="s">
        <v>64</v>
      </c>
      <c r="C149" s="58">
        <v>5080</v>
      </c>
      <c r="D149" s="58">
        <v>3844</v>
      </c>
      <c r="E149" s="58">
        <v>2746</v>
      </c>
      <c r="F149" s="58">
        <v>2420</v>
      </c>
      <c r="G149" s="58">
        <v>3270</v>
      </c>
      <c r="H149" s="58">
        <v>3935</v>
      </c>
      <c r="I149" s="58">
        <v>3609</v>
      </c>
      <c r="J149" s="58">
        <v>2105</v>
      </c>
      <c r="K149" s="58">
        <v>5401</v>
      </c>
      <c r="L149" s="58">
        <v>2256</v>
      </c>
      <c r="M149" s="58">
        <v>4877</v>
      </c>
      <c r="N149" s="58">
        <v>2414</v>
      </c>
      <c r="O149" s="2">
        <v>41957</v>
      </c>
    </row>
    <row r="150" spans="1:15" ht="11.25" x14ac:dyDescent="0.2">
      <c r="A150" s="10" t="s">
        <v>506</v>
      </c>
      <c r="B150" s="62" t="s">
        <v>459</v>
      </c>
      <c r="C150" s="58">
        <v>19995</v>
      </c>
      <c r="D150" s="58">
        <v>20406</v>
      </c>
      <c r="E150" s="58">
        <v>20954</v>
      </c>
      <c r="F150" s="58">
        <v>18667</v>
      </c>
      <c r="G150" s="58">
        <v>18185</v>
      </c>
      <c r="H150" s="58">
        <v>18277</v>
      </c>
      <c r="I150" s="58">
        <v>19213</v>
      </c>
      <c r="J150" s="58">
        <v>19777</v>
      </c>
      <c r="K150" s="58">
        <v>19889</v>
      </c>
      <c r="L150" s="58">
        <v>20031</v>
      </c>
      <c r="M150" s="58">
        <v>19526</v>
      </c>
      <c r="N150" s="58">
        <v>17919</v>
      </c>
      <c r="O150" s="2">
        <v>232839</v>
      </c>
    </row>
    <row r="151" spans="1:15" ht="11.25" x14ac:dyDescent="0.2">
      <c r="A151" s="10"/>
      <c r="B151" s="4" t="s">
        <v>65</v>
      </c>
      <c r="C151" s="15">
        <v>122967</v>
      </c>
      <c r="D151" s="15">
        <v>123839</v>
      </c>
      <c r="E151" s="15">
        <v>95548</v>
      </c>
      <c r="F151" s="15">
        <v>100910</v>
      </c>
      <c r="G151" s="15">
        <v>99277</v>
      </c>
      <c r="H151" s="15">
        <v>108903</v>
      </c>
      <c r="I151" s="15">
        <v>101374</v>
      </c>
      <c r="J151" s="15">
        <v>105250</v>
      </c>
      <c r="K151" s="15">
        <v>104651</v>
      </c>
      <c r="L151" s="15">
        <v>99195</v>
      </c>
      <c r="M151" s="15">
        <v>100514</v>
      </c>
      <c r="N151" s="15">
        <v>113385</v>
      </c>
      <c r="O151" s="15">
        <v>1275813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83923</v>
      </c>
      <c r="D154" s="58">
        <v>88239</v>
      </c>
      <c r="E154" s="58">
        <v>90990</v>
      </c>
      <c r="F154" s="58">
        <v>90673</v>
      </c>
      <c r="G154" s="58">
        <v>90214</v>
      </c>
      <c r="H154" s="58">
        <v>89756</v>
      </c>
      <c r="I154" s="58">
        <v>89756</v>
      </c>
      <c r="J154" s="58">
        <v>89265</v>
      </c>
      <c r="K154" s="58">
        <v>89265</v>
      </c>
      <c r="L154" s="58">
        <v>89265</v>
      </c>
      <c r="M154" s="58">
        <v>89265</v>
      </c>
      <c r="N154" s="58">
        <v>88709</v>
      </c>
      <c r="O154" s="2">
        <v>1069320</v>
      </c>
    </row>
    <row r="155" spans="1:15" ht="10.9" customHeight="1" x14ac:dyDescent="0.2">
      <c r="A155" s="10" t="s">
        <v>203</v>
      </c>
      <c r="B155" s="62" t="s">
        <v>67</v>
      </c>
      <c r="C155" s="58">
        <v>16865</v>
      </c>
      <c r="D155" s="58">
        <v>16865</v>
      </c>
      <c r="E155" s="58">
        <v>16865</v>
      </c>
      <c r="F155" s="58">
        <v>16865</v>
      </c>
      <c r="G155" s="58">
        <v>16865</v>
      </c>
      <c r="H155" s="58">
        <v>16865</v>
      </c>
      <c r="I155" s="58">
        <v>16865</v>
      </c>
      <c r="J155" s="58">
        <v>16865</v>
      </c>
      <c r="K155" s="58">
        <v>16865</v>
      </c>
      <c r="L155" s="58">
        <v>16865</v>
      </c>
      <c r="M155" s="58">
        <v>16865</v>
      </c>
      <c r="N155" s="58">
        <v>16865</v>
      </c>
      <c r="O155" s="2">
        <v>202380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839</v>
      </c>
      <c r="D158" s="58">
        <v>1140</v>
      </c>
      <c r="E158" s="58">
        <v>1095</v>
      </c>
      <c r="F158" s="58">
        <v>2824</v>
      </c>
      <c r="G158" s="58">
        <v>2824</v>
      </c>
      <c r="H158" s="58">
        <v>2824</v>
      </c>
      <c r="I158" s="58">
        <v>2824</v>
      </c>
      <c r="J158" s="58">
        <v>2824</v>
      </c>
      <c r="K158" s="58">
        <v>2824</v>
      </c>
      <c r="L158" s="58">
        <v>2824</v>
      </c>
      <c r="M158" s="58">
        <v>2714</v>
      </c>
      <c r="N158" s="58">
        <v>2714</v>
      </c>
      <c r="O158" s="2">
        <v>28270</v>
      </c>
    </row>
    <row r="159" spans="1:15" ht="11.25" x14ac:dyDescent="0.2">
      <c r="A159" s="10"/>
      <c r="B159" s="4" t="s">
        <v>460</v>
      </c>
      <c r="C159" s="15">
        <v>101627</v>
      </c>
      <c r="D159" s="15">
        <v>106244</v>
      </c>
      <c r="E159" s="15">
        <v>108950</v>
      </c>
      <c r="F159" s="15">
        <v>110362</v>
      </c>
      <c r="G159" s="15">
        <v>109903</v>
      </c>
      <c r="H159" s="15">
        <v>109445</v>
      </c>
      <c r="I159" s="15">
        <v>109445</v>
      </c>
      <c r="J159" s="15">
        <v>108954</v>
      </c>
      <c r="K159" s="15">
        <v>108954</v>
      </c>
      <c r="L159" s="15">
        <v>108954</v>
      </c>
      <c r="M159" s="15">
        <v>108844</v>
      </c>
      <c r="N159" s="15">
        <v>108288</v>
      </c>
      <c r="O159" s="15">
        <v>1299970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224594</v>
      </c>
      <c r="D161" s="15">
        <v>230083</v>
      </c>
      <c r="E161" s="15">
        <v>204498</v>
      </c>
      <c r="F161" s="15">
        <v>211272</v>
      </c>
      <c r="G161" s="15">
        <v>209180</v>
      </c>
      <c r="H161" s="15">
        <v>218348</v>
      </c>
      <c r="I161" s="15">
        <v>210819</v>
      </c>
      <c r="J161" s="15">
        <v>214204</v>
      </c>
      <c r="K161" s="15">
        <v>213605</v>
      </c>
      <c r="L161" s="15">
        <v>208149</v>
      </c>
      <c r="M161" s="15">
        <v>209358</v>
      </c>
      <c r="N161" s="15">
        <v>221673</v>
      </c>
      <c r="O161" s="15">
        <v>2575783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-16620</v>
      </c>
      <c r="D164" s="58">
        <v>-16860</v>
      </c>
      <c r="E164" s="58">
        <v>-17460</v>
      </c>
      <c r="F164" s="58">
        <v>-17580</v>
      </c>
      <c r="G164" s="58">
        <v>-17580</v>
      </c>
      <c r="H164" s="58">
        <v>-17700</v>
      </c>
      <c r="I164" s="58">
        <v>-17700</v>
      </c>
      <c r="J164" s="58">
        <v>-17700</v>
      </c>
      <c r="K164" s="58">
        <v>-17700</v>
      </c>
      <c r="L164" s="58">
        <v>-17700</v>
      </c>
      <c r="M164" s="58">
        <v>-17580</v>
      </c>
      <c r="N164" s="58">
        <v>-17580</v>
      </c>
      <c r="O164" s="2">
        <v>-209760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207974</v>
      </c>
      <c r="D166" s="20">
        <v>213223</v>
      </c>
      <c r="E166" s="20">
        <v>187038</v>
      </c>
      <c r="F166" s="20">
        <v>193692</v>
      </c>
      <c r="G166" s="20">
        <v>191600</v>
      </c>
      <c r="H166" s="20">
        <v>200648</v>
      </c>
      <c r="I166" s="20">
        <v>193119</v>
      </c>
      <c r="J166" s="20">
        <v>196504</v>
      </c>
      <c r="K166" s="20">
        <v>195905</v>
      </c>
      <c r="L166" s="20">
        <v>190449</v>
      </c>
      <c r="M166" s="20">
        <v>191778</v>
      </c>
      <c r="N166" s="20">
        <v>204093</v>
      </c>
      <c r="O166" s="20">
        <v>2366023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6548</v>
      </c>
      <c r="D172" s="58">
        <v>6548</v>
      </c>
      <c r="E172" s="58">
        <v>6548</v>
      </c>
      <c r="F172" s="58">
        <v>6548</v>
      </c>
      <c r="G172" s="58">
        <v>6548</v>
      </c>
      <c r="H172" s="58">
        <v>6548</v>
      </c>
      <c r="I172" s="58">
        <v>6548</v>
      </c>
      <c r="J172" s="58">
        <v>6548</v>
      </c>
      <c r="K172" s="58">
        <v>6548</v>
      </c>
      <c r="L172" s="58">
        <v>6548</v>
      </c>
      <c r="M172" s="58">
        <v>6548</v>
      </c>
      <c r="N172" s="58">
        <v>6548</v>
      </c>
      <c r="O172" s="2">
        <v>78576</v>
      </c>
    </row>
    <row r="173" spans="1:15" ht="11.25" x14ac:dyDescent="0.2">
      <c r="A173" s="10" t="s">
        <v>210</v>
      </c>
      <c r="B173" s="62" t="s">
        <v>75</v>
      </c>
      <c r="C173" s="58">
        <v>11894</v>
      </c>
      <c r="D173" s="58">
        <v>11894</v>
      </c>
      <c r="E173" s="58">
        <v>11894</v>
      </c>
      <c r="F173" s="58">
        <v>11894</v>
      </c>
      <c r="G173" s="58">
        <v>11894</v>
      </c>
      <c r="H173" s="58">
        <v>11894</v>
      </c>
      <c r="I173" s="58">
        <v>11894</v>
      </c>
      <c r="J173" s="58">
        <v>11894</v>
      </c>
      <c r="K173" s="58">
        <v>11894</v>
      </c>
      <c r="L173" s="58">
        <v>11894</v>
      </c>
      <c r="M173" s="58">
        <v>11894</v>
      </c>
      <c r="N173" s="58">
        <v>11894</v>
      </c>
      <c r="O173" s="2">
        <v>142728</v>
      </c>
    </row>
    <row r="174" spans="1:15" ht="11.25" x14ac:dyDescent="0.2">
      <c r="A174" s="10" t="s">
        <v>256</v>
      </c>
      <c r="B174" s="62" t="s">
        <v>446</v>
      </c>
      <c r="C174" s="58">
        <v>20985</v>
      </c>
      <c r="D174" s="58">
        <v>19860</v>
      </c>
      <c r="E174" s="58">
        <v>21551</v>
      </c>
      <c r="F174" s="58">
        <v>22089</v>
      </c>
      <c r="G174" s="58">
        <v>22161</v>
      </c>
      <c r="H174" s="58">
        <v>24461</v>
      </c>
      <c r="I174" s="58">
        <v>24916</v>
      </c>
      <c r="J174" s="58">
        <v>25089</v>
      </c>
      <c r="K174" s="58">
        <v>23405</v>
      </c>
      <c r="L174" s="58">
        <v>23961</v>
      </c>
      <c r="M174" s="58">
        <v>24991</v>
      </c>
      <c r="N174" s="58">
        <v>22930</v>
      </c>
      <c r="O174" s="2">
        <v>276399</v>
      </c>
    </row>
    <row r="175" spans="1:15" ht="11.25" x14ac:dyDescent="0.2">
      <c r="A175" s="10"/>
      <c r="B175" s="4" t="s">
        <v>448</v>
      </c>
      <c r="C175" s="15">
        <v>39427</v>
      </c>
      <c r="D175" s="15">
        <v>38302</v>
      </c>
      <c r="E175" s="15">
        <v>39993</v>
      </c>
      <c r="F175" s="15">
        <v>40531</v>
      </c>
      <c r="G175" s="15">
        <v>40603</v>
      </c>
      <c r="H175" s="15">
        <v>42903</v>
      </c>
      <c r="I175" s="15">
        <v>43358</v>
      </c>
      <c r="J175" s="15">
        <v>43531</v>
      </c>
      <c r="K175" s="15">
        <v>41847</v>
      </c>
      <c r="L175" s="15">
        <v>42403</v>
      </c>
      <c r="M175" s="15">
        <v>43433</v>
      </c>
      <c r="N175" s="15">
        <v>41372</v>
      </c>
      <c r="O175" s="15">
        <v>497703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39427</v>
      </c>
      <c r="D179" s="20">
        <v>38302</v>
      </c>
      <c r="E179" s="20">
        <v>39993</v>
      </c>
      <c r="F179" s="20">
        <v>40531</v>
      </c>
      <c r="G179" s="20">
        <v>40603</v>
      </c>
      <c r="H179" s="20">
        <v>42903</v>
      </c>
      <c r="I179" s="20">
        <v>43358</v>
      </c>
      <c r="J179" s="20">
        <v>43531</v>
      </c>
      <c r="K179" s="20">
        <v>41847</v>
      </c>
      <c r="L179" s="20">
        <v>42403</v>
      </c>
      <c r="M179" s="20">
        <v>43433</v>
      </c>
      <c r="N179" s="20">
        <v>41372</v>
      </c>
      <c r="O179" s="20">
        <v>497703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10000</v>
      </c>
      <c r="D183" s="58">
        <v>10000</v>
      </c>
      <c r="E183" s="58">
        <v>10000</v>
      </c>
      <c r="F183" s="58">
        <v>10000</v>
      </c>
      <c r="G183" s="58">
        <v>10000</v>
      </c>
      <c r="H183" s="58">
        <v>10000</v>
      </c>
      <c r="I183" s="58">
        <v>10000</v>
      </c>
      <c r="J183" s="58">
        <v>10000</v>
      </c>
      <c r="K183" s="58">
        <v>10000</v>
      </c>
      <c r="L183" s="58">
        <v>10000</v>
      </c>
      <c r="M183" s="58">
        <v>10000</v>
      </c>
      <c r="N183" s="58">
        <v>10000</v>
      </c>
      <c r="O183" s="2">
        <v>120000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10000</v>
      </c>
      <c r="D185" s="15">
        <v>10000</v>
      </c>
      <c r="E185" s="15">
        <v>10000</v>
      </c>
      <c r="F185" s="15">
        <v>10000</v>
      </c>
      <c r="G185" s="15">
        <v>10000</v>
      </c>
      <c r="H185" s="15">
        <v>10000</v>
      </c>
      <c r="I185" s="15">
        <v>10000</v>
      </c>
      <c r="J185" s="15">
        <v>10000</v>
      </c>
      <c r="K185" s="15">
        <v>10000</v>
      </c>
      <c r="L185" s="15">
        <v>10000</v>
      </c>
      <c r="M185" s="15">
        <v>10000</v>
      </c>
      <c r="N185" s="15">
        <v>10000</v>
      </c>
      <c r="O185" s="15">
        <v>120000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-10000</v>
      </c>
      <c r="D187" s="58">
        <v>-10000</v>
      </c>
      <c r="E187" s="58">
        <v>-10000</v>
      </c>
      <c r="F187" s="58">
        <v>-10000</v>
      </c>
      <c r="G187" s="58">
        <v>-10000</v>
      </c>
      <c r="H187" s="58">
        <v>-10000</v>
      </c>
      <c r="I187" s="58">
        <v>-10000</v>
      </c>
      <c r="J187" s="58">
        <v>-10000</v>
      </c>
      <c r="K187" s="58">
        <v>-10000</v>
      </c>
      <c r="L187" s="58">
        <v>-10000</v>
      </c>
      <c r="M187" s="58">
        <v>-10000</v>
      </c>
      <c r="N187" s="58">
        <v>-10000</v>
      </c>
      <c r="O187" s="2">
        <v>-120000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3271</v>
      </c>
      <c r="D195" s="58">
        <v>3271</v>
      </c>
      <c r="E195" s="58">
        <v>3271</v>
      </c>
      <c r="F195" s="58">
        <v>3271</v>
      </c>
      <c r="G195" s="58">
        <v>3584</v>
      </c>
      <c r="H195" s="58">
        <v>3271</v>
      </c>
      <c r="I195" s="58">
        <v>3271</v>
      </c>
      <c r="J195" s="58">
        <v>3271</v>
      </c>
      <c r="K195" s="58">
        <v>3271</v>
      </c>
      <c r="L195" s="58">
        <v>3271</v>
      </c>
      <c r="M195" s="58">
        <v>3271</v>
      </c>
      <c r="N195" s="58">
        <v>3271</v>
      </c>
      <c r="O195" s="2">
        <v>39565</v>
      </c>
    </row>
    <row r="196" spans="1:15" ht="11.25" x14ac:dyDescent="0.2">
      <c r="A196" s="10" t="s">
        <v>503</v>
      </c>
      <c r="B196" s="62" t="s">
        <v>84</v>
      </c>
      <c r="C196" s="58">
        <v>32509</v>
      </c>
      <c r="D196" s="58">
        <v>32509</v>
      </c>
      <c r="E196" s="58">
        <v>32704</v>
      </c>
      <c r="F196" s="58">
        <v>33765</v>
      </c>
      <c r="G196" s="58">
        <v>34548</v>
      </c>
      <c r="H196" s="58">
        <v>33765</v>
      </c>
      <c r="I196" s="58">
        <v>33765</v>
      </c>
      <c r="J196" s="58">
        <v>33765</v>
      </c>
      <c r="K196" s="58">
        <v>33765</v>
      </c>
      <c r="L196" s="58">
        <v>33765</v>
      </c>
      <c r="M196" s="58">
        <v>33765</v>
      </c>
      <c r="N196" s="58">
        <v>33765</v>
      </c>
      <c r="O196" s="2">
        <v>402390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12758</v>
      </c>
      <c r="D198" s="58">
        <v>12914</v>
      </c>
      <c r="E198" s="58">
        <v>13112</v>
      </c>
      <c r="F198" s="58">
        <v>13716</v>
      </c>
      <c r="G198" s="58">
        <v>13668</v>
      </c>
      <c r="H198" s="58">
        <v>13668</v>
      </c>
      <c r="I198" s="58">
        <v>13516</v>
      </c>
      <c r="J198" s="58">
        <v>13412</v>
      </c>
      <c r="K198" s="58">
        <v>13389</v>
      </c>
      <c r="L198" s="58">
        <v>13262</v>
      </c>
      <c r="M198" s="58">
        <v>13185</v>
      </c>
      <c r="N198" s="58">
        <v>13167</v>
      </c>
      <c r="O198" s="2">
        <v>159767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48538</v>
      </c>
      <c r="D200" s="20">
        <v>48694</v>
      </c>
      <c r="E200" s="20">
        <v>49087</v>
      </c>
      <c r="F200" s="20">
        <v>50752</v>
      </c>
      <c r="G200" s="20">
        <v>51800</v>
      </c>
      <c r="H200" s="20">
        <v>50704</v>
      </c>
      <c r="I200" s="20">
        <v>50552</v>
      </c>
      <c r="J200" s="20">
        <v>50448</v>
      </c>
      <c r="K200" s="20">
        <v>50425</v>
      </c>
      <c r="L200" s="20">
        <v>50298</v>
      </c>
      <c r="M200" s="20">
        <v>50221</v>
      </c>
      <c r="N200" s="20">
        <v>50203</v>
      </c>
      <c r="O200" s="20">
        <v>601722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1853</v>
      </c>
      <c r="D204" s="58">
        <v>1688</v>
      </c>
      <c r="E204" s="58">
        <v>2063</v>
      </c>
      <c r="F204" s="58">
        <v>1761</v>
      </c>
      <c r="G204" s="58">
        <v>1726</v>
      </c>
      <c r="H204" s="58">
        <v>1808</v>
      </c>
      <c r="I204" s="58">
        <v>1688</v>
      </c>
      <c r="J204" s="58">
        <v>1688</v>
      </c>
      <c r="K204" s="58">
        <v>2062</v>
      </c>
      <c r="L204" s="58">
        <v>1741</v>
      </c>
      <c r="M204" s="58">
        <v>1876</v>
      </c>
      <c r="N204" s="58">
        <v>1876</v>
      </c>
      <c r="O204" s="2">
        <v>21830</v>
      </c>
    </row>
    <row r="205" spans="1:15" ht="11.25" x14ac:dyDescent="0.2">
      <c r="A205" s="10" t="s">
        <v>260</v>
      </c>
      <c r="B205" s="62" t="s">
        <v>87</v>
      </c>
      <c r="C205" s="58">
        <v>1115</v>
      </c>
      <c r="D205" s="58">
        <v>1115</v>
      </c>
      <c r="E205" s="58">
        <v>1115</v>
      </c>
      <c r="F205" s="58">
        <v>1115</v>
      </c>
      <c r="G205" s="58">
        <v>1115</v>
      </c>
      <c r="H205" s="58">
        <v>1115</v>
      </c>
      <c r="I205" s="58">
        <v>1115</v>
      </c>
      <c r="J205" s="58">
        <v>1115</v>
      </c>
      <c r="K205" s="58">
        <v>1115</v>
      </c>
      <c r="L205" s="58">
        <v>1115</v>
      </c>
      <c r="M205" s="58">
        <v>1115</v>
      </c>
      <c r="N205" s="58">
        <v>1115</v>
      </c>
      <c r="O205" s="2">
        <v>13380</v>
      </c>
    </row>
    <row r="206" spans="1:15" ht="11.25" x14ac:dyDescent="0.2">
      <c r="A206" s="10" t="s">
        <v>227</v>
      </c>
      <c r="B206" s="62" t="s">
        <v>88</v>
      </c>
      <c r="C206" s="58">
        <v>2900</v>
      </c>
      <c r="D206" s="58">
        <v>2900</v>
      </c>
      <c r="E206" s="58">
        <v>2900</v>
      </c>
      <c r="F206" s="58">
        <v>2900</v>
      </c>
      <c r="G206" s="58">
        <v>2900</v>
      </c>
      <c r="H206" s="58">
        <v>2900</v>
      </c>
      <c r="I206" s="58">
        <v>2900</v>
      </c>
      <c r="J206" s="58">
        <v>2900</v>
      </c>
      <c r="K206" s="58">
        <v>2900</v>
      </c>
      <c r="L206" s="58">
        <v>2900</v>
      </c>
      <c r="M206" s="58">
        <v>2900</v>
      </c>
      <c r="N206" s="58">
        <v>2900</v>
      </c>
      <c r="O206" s="2">
        <v>34800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20538</v>
      </c>
      <c r="D208" s="58">
        <v>17203</v>
      </c>
      <c r="E208" s="58">
        <v>17276</v>
      </c>
      <c r="F208" s="58">
        <v>17419</v>
      </c>
      <c r="G208" s="58">
        <v>17717</v>
      </c>
      <c r="H208" s="58">
        <v>35271</v>
      </c>
      <c r="I208" s="58">
        <v>17399</v>
      </c>
      <c r="J208" s="58">
        <v>18953</v>
      </c>
      <c r="K208" s="58">
        <v>18277</v>
      </c>
      <c r="L208" s="58">
        <v>20203</v>
      </c>
      <c r="M208" s="58">
        <v>18196</v>
      </c>
      <c r="N208" s="58">
        <v>18196</v>
      </c>
      <c r="O208" s="2">
        <v>236648</v>
      </c>
    </row>
    <row r="209" spans="1:15" ht="11.25" x14ac:dyDescent="0.2">
      <c r="A209" s="10" t="s">
        <v>261</v>
      </c>
      <c r="B209" s="62" t="s">
        <v>90</v>
      </c>
      <c r="C209" s="58">
        <v>1574</v>
      </c>
      <c r="D209" s="58">
        <v>1574</v>
      </c>
      <c r="E209" s="58">
        <v>1574</v>
      </c>
      <c r="F209" s="58">
        <v>1574</v>
      </c>
      <c r="G209" s="58">
        <v>1574</v>
      </c>
      <c r="H209" s="58">
        <v>1574</v>
      </c>
      <c r="I209" s="58">
        <v>1574</v>
      </c>
      <c r="J209" s="58">
        <v>1574</v>
      </c>
      <c r="K209" s="58">
        <v>1574</v>
      </c>
      <c r="L209" s="58">
        <v>1574</v>
      </c>
      <c r="M209" s="58">
        <v>1574</v>
      </c>
      <c r="N209" s="58">
        <v>1574</v>
      </c>
      <c r="O209" s="2">
        <v>18888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7960</v>
      </c>
      <c r="D213" s="58">
        <v>6492</v>
      </c>
      <c r="E213" s="58">
        <v>5932</v>
      </c>
      <c r="F213" s="58">
        <v>4914</v>
      </c>
      <c r="G213" s="58">
        <v>7315</v>
      </c>
      <c r="H213" s="58">
        <v>5669</v>
      </c>
      <c r="I213" s="58">
        <v>4435</v>
      </c>
      <c r="J213" s="58">
        <v>4745</v>
      </c>
      <c r="K213" s="58">
        <v>4655</v>
      </c>
      <c r="L213" s="58">
        <v>4655</v>
      </c>
      <c r="M213" s="58">
        <v>4912</v>
      </c>
      <c r="N213" s="58">
        <v>4912</v>
      </c>
      <c r="O213" s="2">
        <v>66596</v>
      </c>
    </row>
    <row r="214" spans="1:15" ht="11.25" x14ac:dyDescent="0.2">
      <c r="A214" s="10" t="s">
        <v>220</v>
      </c>
      <c r="B214" s="62" t="s">
        <v>92</v>
      </c>
      <c r="C214" s="58">
        <v>62</v>
      </c>
      <c r="D214" s="58">
        <v>62</v>
      </c>
      <c r="E214" s="58">
        <v>60</v>
      </c>
      <c r="F214" s="58">
        <v>61</v>
      </c>
      <c r="G214" s="58">
        <v>63</v>
      </c>
      <c r="H214" s="58">
        <v>60</v>
      </c>
      <c r="I214" s="58">
        <v>61</v>
      </c>
      <c r="J214" s="58">
        <v>60</v>
      </c>
      <c r="K214" s="58">
        <v>61</v>
      </c>
      <c r="L214" s="58">
        <v>61</v>
      </c>
      <c r="M214" s="58">
        <v>61</v>
      </c>
      <c r="N214" s="58">
        <v>61</v>
      </c>
      <c r="O214" s="2">
        <v>733</v>
      </c>
    </row>
    <row r="215" spans="1:15" ht="11.25" x14ac:dyDescent="0.2">
      <c r="A215" s="42" t="s">
        <v>508</v>
      </c>
      <c r="B215" s="62" t="s">
        <v>507</v>
      </c>
      <c r="C215" s="58">
        <v>9317</v>
      </c>
      <c r="D215" s="58">
        <v>9317</v>
      </c>
      <c r="E215" s="58">
        <v>9366</v>
      </c>
      <c r="F215" s="58">
        <v>9366</v>
      </c>
      <c r="G215" s="58">
        <v>9366</v>
      </c>
      <c r="H215" s="58">
        <v>9420</v>
      </c>
      <c r="I215" s="58">
        <v>9464</v>
      </c>
      <c r="J215" s="58">
        <v>9464</v>
      </c>
      <c r="K215" s="58">
        <v>9832</v>
      </c>
      <c r="L215" s="58">
        <v>9513</v>
      </c>
      <c r="M215" s="58">
        <v>9586</v>
      </c>
      <c r="N215" s="58">
        <v>9586</v>
      </c>
      <c r="O215" s="2">
        <v>113597</v>
      </c>
    </row>
    <row r="216" spans="1:15" ht="11.25" x14ac:dyDescent="0.2">
      <c r="A216" s="10" t="s">
        <v>509</v>
      </c>
      <c r="B216" s="62" t="s">
        <v>93</v>
      </c>
      <c r="C216" s="58">
        <v>4343</v>
      </c>
      <c r="D216" s="58">
        <v>4599</v>
      </c>
      <c r="E216" s="58">
        <v>5080</v>
      </c>
      <c r="F216" s="58">
        <v>4343</v>
      </c>
      <c r="G216" s="58">
        <v>4079</v>
      </c>
      <c r="H216" s="58">
        <v>4343</v>
      </c>
      <c r="I216" s="58">
        <v>5229</v>
      </c>
      <c r="J216" s="58">
        <v>5229</v>
      </c>
      <c r="K216" s="58">
        <v>5265</v>
      </c>
      <c r="L216" s="58">
        <v>5229</v>
      </c>
      <c r="M216" s="58">
        <v>5229</v>
      </c>
      <c r="N216" s="58">
        <v>5229</v>
      </c>
      <c r="O216" s="2">
        <v>58197</v>
      </c>
    </row>
    <row r="217" spans="1:15" ht="11.25" x14ac:dyDescent="0.2">
      <c r="A217" s="10"/>
      <c r="B217" s="4" t="s">
        <v>94</v>
      </c>
      <c r="C217" s="15">
        <v>21682</v>
      </c>
      <c r="D217" s="15">
        <v>20470</v>
      </c>
      <c r="E217" s="15">
        <v>20438</v>
      </c>
      <c r="F217" s="15">
        <v>18684</v>
      </c>
      <c r="G217" s="15">
        <v>20823</v>
      </c>
      <c r="H217" s="15">
        <v>19492</v>
      </c>
      <c r="I217" s="15">
        <v>19189</v>
      </c>
      <c r="J217" s="15">
        <v>19498</v>
      </c>
      <c r="K217" s="15">
        <v>19813</v>
      </c>
      <c r="L217" s="15">
        <v>19458</v>
      </c>
      <c r="M217" s="15">
        <v>19788</v>
      </c>
      <c r="N217" s="15">
        <v>19788</v>
      </c>
      <c r="O217" s="15">
        <v>239123</v>
      </c>
    </row>
    <row r="218" spans="1:15" ht="11.25" x14ac:dyDescent="0.2">
      <c r="A218" s="10" t="s">
        <v>262</v>
      </c>
      <c r="B218" s="62" t="s">
        <v>95</v>
      </c>
      <c r="C218" s="58">
        <v>3190</v>
      </c>
      <c r="D218" s="58">
        <v>2356</v>
      </c>
      <c r="E218" s="58">
        <v>3320</v>
      </c>
      <c r="F218" s="58">
        <v>2252</v>
      </c>
      <c r="G218" s="58">
        <v>2955</v>
      </c>
      <c r="H218" s="58">
        <v>2100</v>
      </c>
      <c r="I218" s="58">
        <v>2186</v>
      </c>
      <c r="J218" s="58">
        <v>1900</v>
      </c>
      <c r="K218" s="58">
        <v>2080</v>
      </c>
      <c r="L218" s="58">
        <v>1852</v>
      </c>
      <c r="M218" s="58">
        <v>2597</v>
      </c>
      <c r="N218" s="58">
        <v>3103</v>
      </c>
      <c r="O218" s="2">
        <v>29891</v>
      </c>
    </row>
    <row r="219" spans="1:15" ht="11.25" x14ac:dyDescent="0.2">
      <c r="A219" s="10"/>
      <c r="B219" s="4" t="s">
        <v>96</v>
      </c>
      <c r="C219" s="15">
        <v>24872</v>
      </c>
      <c r="D219" s="15">
        <v>22826</v>
      </c>
      <c r="E219" s="15">
        <v>23758</v>
      </c>
      <c r="F219" s="15">
        <v>20936</v>
      </c>
      <c r="G219" s="15">
        <v>23778</v>
      </c>
      <c r="H219" s="15">
        <v>21592</v>
      </c>
      <c r="I219" s="15">
        <v>21375</v>
      </c>
      <c r="J219" s="15">
        <v>21398</v>
      </c>
      <c r="K219" s="15">
        <v>21893</v>
      </c>
      <c r="L219" s="15">
        <v>21310</v>
      </c>
      <c r="M219" s="15">
        <v>22385</v>
      </c>
      <c r="N219" s="15">
        <v>22891</v>
      </c>
      <c r="O219" s="15">
        <v>269014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27614</v>
      </c>
      <c r="D222" s="58">
        <v>27614</v>
      </c>
      <c r="E222" s="58">
        <v>27614</v>
      </c>
      <c r="F222" s="58">
        <v>27614</v>
      </c>
      <c r="G222" s="58">
        <v>27614</v>
      </c>
      <c r="H222" s="58">
        <v>30014</v>
      </c>
      <c r="I222" s="58">
        <v>27614</v>
      </c>
      <c r="J222" s="58">
        <v>27614</v>
      </c>
      <c r="K222" s="58">
        <v>27614</v>
      </c>
      <c r="L222" s="58">
        <v>27614</v>
      </c>
      <c r="M222" s="58">
        <v>27614</v>
      </c>
      <c r="N222" s="58">
        <v>27614</v>
      </c>
      <c r="O222" s="2">
        <v>333768</v>
      </c>
    </row>
    <row r="223" spans="1:15" ht="11.25" x14ac:dyDescent="0.2">
      <c r="A223" s="10" t="s">
        <v>263</v>
      </c>
      <c r="B223" s="62" t="s">
        <v>98</v>
      </c>
      <c r="C223" s="58">
        <v>5910</v>
      </c>
      <c r="D223" s="58">
        <v>5910</v>
      </c>
      <c r="E223" s="58">
        <v>7612</v>
      </c>
      <c r="F223" s="58">
        <v>10180</v>
      </c>
      <c r="G223" s="58">
        <v>5910</v>
      </c>
      <c r="H223" s="58">
        <v>5910</v>
      </c>
      <c r="I223" s="58">
        <v>5910</v>
      </c>
      <c r="J223" s="58">
        <v>5910</v>
      </c>
      <c r="K223" s="58">
        <v>6660</v>
      </c>
      <c r="L223" s="58">
        <v>5910</v>
      </c>
      <c r="M223" s="58">
        <v>5910</v>
      </c>
      <c r="N223" s="58">
        <v>5910</v>
      </c>
      <c r="O223" s="2">
        <v>77642</v>
      </c>
    </row>
    <row r="224" spans="1:15" ht="11.25" x14ac:dyDescent="0.2">
      <c r="A224" s="10" t="s">
        <v>204</v>
      </c>
      <c r="B224" s="62" t="s">
        <v>99</v>
      </c>
      <c r="C224" s="58">
        <v>4296</v>
      </c>
      <c r="D224" s="58">
        <v>4296</v>
      </c>
      <c r="E224" s="58">
        <v>4296</v>
      </c>
      <c r="F224" s="58">
        <v>4296</v>
      </c>
      <c r="G224" s="58">
        <v>5041</v>
      </c>
      <c r="H224" s="58">
        <v>12244</v>
      </c>
      <c r="I224" s="58">
        <v>4296</v>
      </c>
      <c r="J224" s="58">
        <v>4804</v>
      </c>
      <c r="K224" s="58">
        <v>5357</v>
      </c>
      <c r="L224" s="58">
        <v>4296</v>
      </c>
      <c r="M224" s="58">
        <v>4386</v>
      </c>
      <c r="N224" s="58">
        <v>4386</v>
      </c>
      <c r="O224" s="2">
        <v>61994</v>
      </c>
    </row>
    <row r="225" spans="1:15" ht="11.25" x14ac:dyDescent="0.2">
      <c r="A225" s="10" t="s">
        <v>226</v>
      </c>
      <c r="B225" s="62" t="s">
        <v>100</v>
      </c>
      <c r="C225" s="58">
        <v>192</v>
      </c>
      <c r="D225" s="58">
        <v>192</v>
      </c>
      <c r="E225" s="58">
        <v>192</v>
      </c>
      <c r="F225" s="58">
        <v>192</v>
      </c>
      <c r="G225" s="58">
        <v>192</v>
      </c>
      <c r="H225" s="58">
        <v>192</v>
      </c>
      <c r="I225" s="58">
        <v>192</v>
      </c>
      <c r="J225" s="58">
        <v>192</v>
      </c>
      <c r="K225" s="58">
        <v>192</v>
      </c>
      <c r="L225" s="58">
        <v>192</v>
      </c>
      <c r="M225" s="58">
        <v>192</v>
      </c>
      <c r="N225" s="58">
        <v>192</v>
      </c>
      <c r="O225" s="2">
        <v>2304</v>
      </c>
    </row>
    <row r="226" spans="1:15" ht="11.25" x14ac:dyDescent="0.2">
      <c r="A226" s="10" t="s">
        <v>215</v>
      </c>
      <c r="B226" s="62" t="s">
        <v>101</v>
      </c>
      <c r="C226" s="58">
        <v>170</v>
      </c>
      <c r="D226" s="58">
        <v>170</v>
      </c>
      <c r="E226" s="58">
        <v>170</v>
      </c>
      <c r="F226" s="58">
        <v>170</v>
      </c>
      <c r="G226" s="58">
        <v>170</v>
      </c>
      <c r="H226" s="58">
        <v>170</v>
      </c>
      <c r="I226" s="58">
        <v>170</v>
      </c>
      <c r="J226" s="58">
        <v>170</v>
      </c>
      <c r="K226" s="58">
        <v>170</v>
      </c>
      <c r="L226" s="58">
        <v>170</v>
      </c>
      <c r="M226" s="58">
        <v>170</v>
      </c>
      <c r="N226" s="58">
        <v>170</v>
      </c>
      <c r="O226" s="2">
        <v>2040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830</v>
      </c>
      <c r="D228" s="58">
        <v>830</v>
      </c>
      <c r="E228" s="58">
        <v>900</v>
      </c>
      <c r="F228" s="58">
        <v>524</v>
      </c>
      <c r="G228" s="58">
        <v>1255</v>
      </c>
      <c r="H228" s="58">
        <v>1589</v>
      </c>
      <c r="I228" s="58">
        <v>1680</v>
      </c>
      <c r="J228" s="58">
        <v>801</v>
      </c>
      <c r="K228" s="58">
        <v>680</v>
      </c>
      <c r="L228" s="58">
        <v>1591</v>
      </c>
      <c r="M228" s="58">
        <v>889</v>
      </c>
      <c r="N228" s="58">
        <v>689</v>
      </c>
      <c r="O228" s="2">
        <v>12258</v>
      </c>
    </row>
    <row r="229" spans="1:15" ht="11.25" x14ac:dyDescent="0.2">
      <c r="A229" s="42" t="s">
        <v>510</v>
      </c>
      <c r="B229" s="62" t="s">
        <v>102</v>
      </c>
      <c r="C229" s="58">
        <v>3046</v>
      </c>
      <c r="D229" s="58">
        <v>3046</v>
      </c>
      <c r="E229" s="58">
        <v>3046</v>
      </c>
      <c r="F229" s="58">
        <v>3046</v>
      </c>
      <c r="G229" s="58">
        <v>3046</v>
      </c>
      <c r="H229" s="58">
        <v>3046</v>
      </c>
      <c r="I229" s="58">
        <v>3046</v>
      </c>
      <c r="J229" s="58">
        <v>3046</v>
      </c>
      <c r="K229" s="58">
        <v>3046</v>
      </c>
      <c r="L229" s="58">
        <v>3046</v>
      </c>
      <c r="M229" s="58">
        <v>3046</v>
      </c>
      <c r="N229" s="58">
        <v>3046</v>
      </c>
      <c r="O229" s="2">
        <v>36552</v>
      </c>
    </row>
    <row r="230" spans="1:15" ht="11.25" x14ac:dyDescent="0.2">
      <c r="A230" s="10"/>
      <c r="B230" s="4" t="s">
        <v>103</v>
      </c>
      <c r="C230" s="15">
        <v>94910</v>
      </c>
      <c r="D230" s="15">
        <v>89364</v>
      </c>
      <c r="E230" s="15">
        <v>92516</v>
      </c>
      <c r="F230" s="15">
        <v>91727</v>
      </c>
      <c r="G230" s="15">
        <v>92038</v>
      </c>
      <c r="H230" s="15">
        <v>117425</v>
      </c>
      <c r="I230" s="15">
        <v>88959</v>
      </c>
      <c r="J230" s="15">
        <v>90165</v>
      </c>
      <c r="K230" s="15">
        <v>91540</v>
      </c>
      <c r="L230" s="15">
        <v>91662</v>
      </c>
      <c r="M230" s="15">
        <v>90253</v>
      </c>
      <c r="N230" s="15">
        <v>90559</v>
      </c>
      <c r="O230" s="15">
        <v>1121118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143448</v>
      </c>
      <c r="D232" s="17">
        <v>138058</v>
      </c>
      <c r="E232" s="17">
        <v>141603</v>
      </c>
      <c r="F232" s="17">
        <v>142479</v>
      </c>
      <c r="G232" s="17">
        <v>143838</v>
      </c>
      <c r="H232" s="17">
        <v>168129</v>
      </c>
      <c r="I232" s="17">
        <v>139511</v>
      </c>
      <c r="J232" s="17">
        <v>140613</v>
      </c>
      <c r="K232" s="17">
        <v>141965</v>
      </c>
      <c r="L232" s="17">
        <v>141960</v>
      </c>
      <c r="M232" s="17">
        <v>140474</v>
      </c>
      <c r="N232" s="17">
        <v>140762</v>
      </c>
      <c r="O232" s="17">
        <v>1722840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1547095</v>
      </c>
      <c r="D234" s="20">
        <v>1491677</v>
      </c>
      <c r="E234" s="20">
        <v>1582838</v>
      </c>
      <c r="F234" s="20">
        <v>1621641</v>
      </c>
      <c r="G234" s="20">
        <v>1695773</v>
      </c>
      <c r="H234" s="20">
        <v>1892469</v>
      </c>
      <c r="I234" s="20">
        <v>1763079</v>
      </c>
      <c r="J234" s="20">
        <v>1745752</v>
      </c>
      <c r="K234" s="20">
        <v>1739628</v>
      </c>
      <c r="L234" s="20">
        <v>1690219</v>
      </c>
      <c r="M234" s="20">
        <v>1633947</v>
      </c>
      <c r="N234" s="20">
        <v>1668576</v>
      </c>
      <c r="O234" s="20">
        <v>20072694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384726</v>
      </c>
      <c r="D236" s="15">
        <v>419617</v>
      </c>
      <c r="E236" s="15">
        <v>493397</v>
      </c>
      <c r="F236" s="15">
        <v>602792</v>
      </c>
      <c r="G236" s="15">
        <v>885017</v>
      </c>
      <c r="H236" s="15">
        <v>941262</v>
      </c>
      <c r="I236" s="15">
        <v>841719</v>
      </c>
      <c r="J236" s="15">
        <v>978595</v>
      </c>
      <c r="K236" s="15">
        <v>914251</v>
      </c>
      <c r="L236" s="15">
        <v>785265</v>
      </c>
      <c r="M236" s="15">
        <v>778034</v>
      </c>
      <c r="N236" s="15">
        <v>507642</v>
      </c>
      <c r="O236" s="15">
        <v>8532318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20438</v>
      </c>
      <c r="D239" s="58">
        <v>18285</v>
      </c>
      <c r="E239" s="58">
        <v>19691</v>
      </c>
      <c r="F239" s="58">
        <v>19216</v>
      </c>
      <c r="G239" s="58">
        <v>19609</v>
      </c>
      <c r="H239" s="58">
        <v>22276</v>
      </c>
      <c r="I239" s="58">
        <v>20572</v>
      </c>
      <c r="J239" s="58">
        <v>20498</v>
      </c>
      <c r="K239" s="58">
        <v>21682</v>
      </c>
      <c r="L239" s="58">
        <v>20402</v>
      </c>
      <c r="M239" s="58">
        <v>19884</v>
      </c>
      <c r="N239" s="58">
        <v>20450</v>
      </c>
      <c r="O239" s="2">
        <v>243003</v>
      </c>
    </row>
    <row r="240" spans="1:15" ht="11.25" x14ac:dyDescent="0.2">
      <c r="A240" s="10" t="s">
        <v>236</v>
      </c>
      <c r="B240" s="62" t="s">
        <v>52</v>
      </c>
      <c r="C240" s="58">
        <v>14443</v>
      </c>
      <c r="D240" s="58">
        <v>12713</v>
      </c>
      <c r="E240" s="58">
        <v>12889</v>
      </c>
      <c r="F240" s="58">
        <v>12450</v>
      </c>
      <c r="G240" s="58">
        <v>11826</v>
      </c>
      <c r="H240" s="58">
        <v>12683</v>
      </c>
      <c r="I240" s="58">
        <v>11573</v>
      </c>
      <c r="J240" s="58">
        <v>11999</v>
      </c>
      <c r="K240" s="58">
        <v>11354</v>
      </c>
      <c r="L240" s="58">
        <v>12008</v>
      </c>
      <c r="M240" s="58">
        <v>11277</v>
      </c>
      <c r="N240" s="58">
        <v>12083</v>
      </c>
      <c r="O240" s="2">
        <v>147298</v>
      </c>
    </row>
    <row r="241" spans="1:15" ht="11.25" x14ac:dyDescent="0.2">
      <c r="A241" s="10" t="s">
        <v>233</v>
      </c>
      <c r="B241" s="62" t="s">
        <v>456</v>
      </c>
      <c r="C241" s="58">
        <v>3318</v>
      </c>
      <c r="D241" s="58">
        <v>3511</v>
      </c>
      <c r="E241" s="58">
        <v>3695</v>
      </c>
      <c r="F241" s="58">
        <v>3761</v>
      </c>
      <c r="G241" s="58">
        <v>4371</v>
      </c>
      <c r="H241" s="58">
        <v>4829</v>
      </c>
      <c r="I241" s="58">
        <v>4567</v>
      </c>
      <c r="J241" s="58">
        <v>4695</v>
      </c>
      <c r="K241" s="58">
        <v>3716</v>
      </c>
      <c r="L241" s="58">
        <v>3810</v>
      </c>
      <c r="M241" s="58">
        <v>3904</v>
      </c>
      <c r="N241" s="58">
        <v>3939</v>
      </c>
      <c r="O241" s="2">
        <v>48116</v>
      </c>
    </row>
    <row r="242" spans="1:15" ht="11.25" x14ac:dyDescent="0.2">
      <c r="A242" s="10" t="s">
        <v>232</v>
      </c>
      <c r="B242" s="62" t="s">
        <v>457</v>
      </c>
      <c r="C242" s="58">
        <v>692</v>
      </c>
      <c r="D242" s="58">
        <v>596</v>
      </c>
      <c r="E242" s="58">
        <v>676</v>
      </c>
      <c r="F242" s="58">
        <v>644</v>
      </c>
      <c r="G242" s="58">
        <v>658</v>
      </c>
      <c r="H242" s="58">
        <v>729</v>
      </c>
      <c r="I242" s="58">
        <v>698</v>
      </c>
      <c r="J242" s="58">
        <v>711</v>
      </c>
      <c r="K242" s="58">
        <v>706</v>
      </c>
      <c r="L242" s="58">
        <v>730</v>
      </c>
      <c r="M242" s="58">
        <v>738</v>
      </c>
      <c r="N242" s="58">
        <v>788</v>
      </c>
      <c r="O242" s="2">
        <v>8366</v>
      </c>
    </row>
    <row r="243" spans="1:15" ht="11.25" x14ac:dyDescent="0.2">
      <c r="A243" s="10" t="s">
        <v>231</v>
      </c>
      <c r="B243" s="62" t="s">
        <v>53</v>
      </c>
      <c r="C243" s="58">
        <v>8734</v>
      </c>
      <c r="D243" s="58">
        <v>7814</v>
      </c>
      <c r="E243" s="58">
        <v>8608</v>
      </c>
      <c r="F243" s="58">
        <v>8075</v>
      </c>
      <c r="G243" s="58">
        <v>8252</v>
      </c>
      <c r="H243" s="58">
        <v>8598</v>
      </c>
      <c r="I243" s="58">
        <v>8410</v>
      </c>
      <c r="J243" s="58">
        <v>8417</v>
      </c>
      <c r="K243" s="58">
        <v>8156</v>
      </c>
      <c r="L243" s="58">
        <v>8426</v>
      </c>
      <c r="M243" s="58">
        <v>8347</v>
      </c>
      <c r="N243" s="58">
        <v>8614</v>
      </c>
      <c r="O243" s="2">
        <v>100451</v>
      </c>
    </row>
    <row r="244" spans="1:15" ht="11.25" x14ac:dyDescent="0.2">
      <c r="A244" s="10" t="s">
        <v>244</v>
      </c>
      <c r="B244" s="62" t="s">
        <v>450</v>
      </c>
      <c r="C244" s="58">
        <v>21486</v>
      </c>
      <c r="D244" s="58">
        <v>24744</v>
      </c>
      <c r="E244" s="58">
        <v>25419</v>
      </c>
      <c r="F244" s="58">
        <v>26676</v>
      </c>
      <c r="G244" s="58">
        <v>31330</v>
      </c>
      <c r="H244" s="58">
        <v>40569</v>
      </c>
      <c r="I244" s="58">
        <v>37868</v>
      </c>
      <c r="J244" s="58">
        <v>38318</v>
      </c>
      <c r="K244" s="58">
        <v>38430</v>
      </c>
      <c r="L244" s="58">
        <v>26005</v>
      </c>
      <c r="M244" s="58">
        <v>21055</v>
      </c>
      <c r="N244" s="58">
        <v>18061</v>
      </c>
      <c r="O244" s="2">
        <v>349961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</v>
      </c>
      <c r="D246" s="58">
        <v>0</v>
      </c>
      <c r="E246" s="58">
        <v>1</v>
      </c>
      <c r="F246" s="58">
        <v>0</v>
      </c>
      <c r="G246" s="58">
        <v>0</v>
      </c>
      <c r="H246" s="58">
        <v>1</v>
      </c>
      <c r="I246" s="58">
        <v>1</v>
      </c>
      <c r="J246" s="58">
        <v>1</v>
      </c>
      <c r="K246" s="58">
        <v>-2</v>
      </c>
      <c r="L246" s="58">
        <v>0</v>
      </c>
      <c r="M246" s="58">
        <v>-1</v>
      </c>
      <c r="N246" s="58">
        <v>1</v>
      </c>
      <c r="O246" s="2">
        <v>3</v>
      </c>
    </row>
    <row r="247" spans="1:15" ht="11.25" x14ac:dyDescent="0.2">
      <c r="A247" s="10" t="s">
        <v>245</v>
      </c>
      <c r="B247" s="62" t="s">
        <v>464</v>
      </c>
      <c r="C247" s="58">
        <v>10737</v>
      </c>
      <c r="D247" s="58">
        <v>8340</v>
      </c>
      <c r="E247" s="58">
        <v>8857</v>
      </c>
      <c r="F247" s="58">
        <v>8280</v>
      </c>
      <c r="G247" s="58">
        <v>8685</v>
      </c>
      <c r="H247" s="58">
        <v>9030</v>
      </c>
      <c r="I247" s="58">
        <v>8652</v>
      </c>
      <c r="J247" s="58">
        <v>8999</v>
      </c>
      <c r="K247" s="58">
        <v>8644</v>
      </c>
      <c r="L247" s="58">
        <v>9127</v>
      </c>
      <c r="M247" s="58">
        <v>9170</v>
      </c>
      <c r="N247" s="58">
        <v>9338</v>
      </c>
      <c r="O247" s="2">
        <v>107859</v>
      </c>
    </row>
    <row r="248" spans="1:15" ht="11.25" x14ac:dyDescent="0.2">
      <c r="A248" s="10" t="s">
        <v>237</v>
      </c>
      <c r="B248" s="62" t="s">
        <v>465</v>
      </c>
      <c r="C248" s="58">
        <v>1</v>
      </c>
      <c r="D248" s="58">
        <v>1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2</v>
      </c>
    </row>
    <row r="249" spans="1:15" ht="11.25" x14ac:dyDescent="0.2">
      <c r="A249" s="10" t="s">
        <v>238</v>
      </c>
      <c r="B249" s="62" t="s">
        <v>466</v>
      </c>
      <c r="C249" s="58">
        <v>1770</v>
      </c>
      <c r="D249" s="58">
        <v>1447</v>
      </c>
      <c r="E249" s="58">
        <v>1560</v>
      </c>
      <c r="F249" s="58">
        <v>1522</v>
      </c>
      <c r="G249" s="58">
        <v>1570</v>
      </c>
      <c r="H249" s="58">
        <v>1672</v>
      </c>
      <c r="I249" s="58">
        <v>1561</v>
      </c>
      <c r="J249" s="58">
        <v>1603</v>
      </c>
      <c r="K249" s="58">
        <v>1530</v>
      </c>
      <c r="L249" s="58">
        <v>1557</v>
      </c>
      <c r="M249" s="58">
        <v>1541</v>
      </c>
      <c r="N249" s="58">
        <v>1635</v>
      </c>
      <c r="O249" s="2">
        <v>18968</v>
      </c>
    </row>
    <row r="250" spans="1:15" ht="11.25" x14ac:dyDescent="0.2">
      <c r="A250" s="10" t="s">
        <v>239</v>
      </c>
      <c r="B250" s="62" t="s">
        <v>467</v>
      </c>
      <c r="C250" s="58">
        <v>31165</v>
      </c>
      <c r="D250" s="58">
        <v>31802</v>
      </c>
      <c r="E250" s="58">
        <v>44903</v>
      </c>
      <c r="F250" s="58">
        <v>42047</v>
      </c>
      <c r="G250" s="58">
        <v>32825</v>
      </c>
      <c r="H250" s="58">
        <v>42697</v>
      </c>
      <c r="I250" s="58">
        <v>46575</v>
      </c>
      <c r="J250" s="58">
        <v>65352</v>
      </c>
      <c r="K250" s="58">
        <v>45665</v>
      </c>
      <c r="L250" s="58">
        <v>52279</v>
      </c>
      <c r="M250" s="58">
        <v>56427</v>
      </c>
      <c r="N250" s="58">
        <v>54786</v>
      </c>
      <c r="O250" s="2">
        <v>546523</v>
      </c>
    </row>
    <row r="251" spans="1:15" ht="11.25" x14ac:dyDescent="0.2">
      <c r="A251" s="10" t="s">
        <v>240</v>
      </c>
      <c r="B251" s="62" t="s">
        <v>468</v>
      </c>
      <c r="C251" s="58">
        <v>2484</v>
      </c>
      <c r="D251" s="58">
        <v>2848</v>
      </c>
      <c r="E251" s="58">
        <v>2921</v>
      </c>
      <c r="F251" s="58">
        <v>2854</v>
      </c>
      <c r="G251" s="58">
        <v>2833</v>
      </c>
      <c r="H251" s="58">
        <v>3131</v>
      </c>
      <c r="I251" s="58">
        <v>2954</v>
      </c>
      <c r="J251" s="58">
        <v>2981</v>
      </c>
      <c r="K251" s="58">
        <v>2952</v>
      </c>
      <c r="L251" s="58">
        <v>2940</v>
      </c>
      <c r="M251" s="58">
        <v>2890</v>
      </c>
      <c r="N251" s="58">
        <v>3050</v>
      </c>
      <c r="O251" s="2">
        <v>34838</v>
      </c>
    </row>
    <row r="252" spans="1:15" ht="11.25" x14ac:dyDescent="0.2">
      <c r="A252" s="10" t="s">
        <v>241</v>
      </c>
      <c r="B252" s="62" t="s">
        <v>469</v>
      </c>
      <c r="C252" s="58">
        <v>6650</v>
      </c>
      <c r="D252" s="58">
        <v>7718</v>
      </c>
      <c r="E252" s="58">
        <v>8677</v>
      </c>
      <c r="F252" s="58">
        <v>9666</v>
      </c>
      <c r="G252" s="58">
        <v>8793</v>
      </c>
      <c r="H252" s="58">
        <v>10109</v>
      </c>
      <c r="I252" s="58">
        <v>9294</v>
      </c>
      <c r="J252" s="58">
        <v>9149</v>
      </c>
      <c r="K252" s="58">
        <v>9615</v>
      </c>
      <c r="L252" s="58">
        <v>9045</v>
      </c>
      <c r="M252" s="58">
        <v>8924</v>
      </c>
      <c r="N252" s="58">
        <v>9227</v>
      </c>
      <c r="O252" s="2">
        <v>106867</v>
      </c>
    </row>
    <row r="253" spans="1:15" ht="11.25" x14ac:dyDescent="0.2">
      <c r="A253" s="10" t="s">
        <v>242</v>
      </c>
      <c r="B253" s="62" t="s">
        <v>470</v>
      </c>
      <c r="C253" s="58">
        <v>15657</v>
      </c>
      <c r="D253" s="58">
        <v>14196</v>
      </c>
      <c r="E253" s="58">
        <v>15444</v>
      </c>
      <c r="F253" s="58">
        <v>15026</v>
      </c>
      <c r="G253" s="58">
        <v>15222</v>
      </c>
      <c r="H253" s="58">
        <v>16539</v>
      </c>
      <c r="I253" s="58">
        <v>16006</v>
      </c>
      <c r="J253" s="58">
        <v>16355</v>
      </c>
      <c r="K253" s="58">
        <v>16006</v>
      </c>
      <c r="L253" s="58">
        <v>15753</v>
      </c>
      <c r="M253" s="58">
        <v>15715</v>
      </c>
      <c r="N253" s="58">
        <v>16268</v>
      </c>
      <c r="O253" s="2">
        <v>188187</v>
      </c>
    </row>
    <row r="254" spans="1:15" ht="11.25" x14ac:dyDescent="0.2">
      <c r="A254" s="10"/>
      <c r="B254" s="4" t="s">
        <v>471</v>
      </c>
      <c r="C254" s="15">
        <v>137576</v>
      </c>
      <c r="D254" s="15">
        <v>134015</v>
      </c>
      <c r="E254" s="15">
        <v>153341</v>
      </c>
      <c r="F254" s="15">
        <v>150217</v>
      </c>
      <c r="G254" s="15">
        <v>145974</v>
      </c>
      <c r="H254" s="15">
        <v>172863</v>
      </c>
      <c r="I254" s="15">
        <v>168731</v>
      </c>
      <c r="J254" s="15">
        <v>189078</v>
      </c>
      <c r="K254" s="15">
        <v>168454</v>
      </c>
      <c r="L254" s="15">
        <v>162082</v>
      </c>
      <c r="M254" s="15">
        <v>159871</v>
      </c>
      <c r="N254" s="15">
        <v>158240</v>
      </c>
      <c r="O254" s="15">
        <v>1900442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247150</v>
      </c>
      <c r="D256" s="34">
        <v>285602</v>
      </c>
      <c r="E256" s="34">
        <v>340056</v>
      </c>
      <c r="F256" s="34">
        <v>452575</v>
      </c>
      <c r="G256" s="34">
        <v>739043</v>
      </c>
      <c r="H256" s="34">
        <v>768399</v>
      </c>
      <c r="I256" s="34">
        <v>672988</v>
      </c>
      <c r="J256" s="34">
        <v>789517</v>
      </c>
      <c r="K256" s="34">
        <v>745797</v>
      </c>
      <c r="L256" s="34">
        <v>623183</v>
      </c>
      <c r="M256" s="34">
        <v>618163</v>
      </c>
      <c r="N256" s="34">
        <v>349402</v>
      </c>
      <c r="O256" s="34">
        <v>6631876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247150</v>
      </c>
      <c r="D260" s="17">
        <v>285602</v>
      </c>
      <c r="E260" s="17">
        <v>340056</v>
      </c>
      <c r="F260" s="17">
        <v>452575</v>
      </c>
      <c r="G260" s="17">
        <v>739043</v>
      </c>
      <c r="H260" s="17">
        <v>768399</v>
      </c>
      <c r="I260" s="17">
        <v>672988</v>
      </c>
      <c r="J260" s="17">
        <v>789517</v>
      </c>
      <c r="K260" s="17">
        <v>745797</v>
      </c>
      <c r="L260" s="17">
        <v>623183</v>
      </c>
      <c r="M260" s="17">
        <v>618163</v>
      </c>
      <c r="N260" s="17">
        <v>349402</v>
      </c>
      <c r="O260" s="17">
        <v>6631876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57955</v>
      </c>
      <c r="D262" s="58">
        <v>57339</v>
      </c>
      <c r="E262" s="58">
        <v>62287</v>
      </c>
      <c r="F262" s="58">
        <v>66733</v>
      </c>
      <c r="G262" s="58">
        <v>77423</v>
      </c>
      <c r="H262" s="58">
        <v>85012</v>
      </c>
      <c r="I262" s="58">
        <v>78145</v>
      </c>
      <c r="J262" s="58">
        <v>81730</v>
      </c>
      <c r="K262" s="58">
        <v>79617</v>
      </c>
      <c r="L262" s="58">
        <v>74265</v>
      </c>
      <c r="M262" s="58">
        <v>72361</v>
      </c>
      <c r="N262" s="58">
        <v>65287</v>
      </c>
      <c r="O262" s="2">
        <v>858154</v>
      </c>
    </row>
    <row r="263" spans="1:15" ht="11.25" x14ac:dyDescent="0.2">
      <c r="A263" s="10" t="s">
        <v>265</v>
      </c>
      <c r="B263" s="62" t="s">
        <v>110</v>
      </c>
      <c r="C263" s="58">
        <v>104427</v>
      </c>
      <c r="D263" s="58">
        <v>90666</v>
      </c>
      <c r="E263" s="58">
        <v>90666</v>
      </c>
      <c r="F263" s="58">
        <v>90666</v>
      </c>
      <c r="G263" s="58">
        <v>90666</v>
      </c>
      <c r="H263" s="58">
        <v>90666</v>
      </c>
      <c r="I263" s="58">
        <v>90066</v>
      </c>
      <c r="J263" s="58">
        <v>90066</v>
      </c>
      <c r="K263" s="58">
        <v>90066</v>
      </c>
      <c r="L263" s="58">
        <v>90066</v>
      </c>
      <c r="M263" s="58">
        <v>90066</v>
      </c>
      <c r="N263" s="58">
        <v>90066</v>
      </c>
      <c r="O263" s="2">
        <v>1098153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84768</v>
      </c>
      <c r="D267" s="17">
        <v>137597</v>
      </c>
      <c r="E267" s="17">
        <v>187103</v>
      </c>
      <c r="F267" s="17">
        <v>295176</v>
      </c>
      <c r="G267" s="17">
        <v>570954</v>
      </c>
      <c r="H267" s="17">
        <v>592721</v>
      </c>
      <c r="I267" s="17">
        <v>504777</v>
      </c>
      <c r="J267" s="17">
        <v>617721</v>
      </c>
      <c r="K267" s="17">
        <v>576114</v>
      </c>
      <c r="L267" s="17">
        <v>458852</v>
      </c>
      <c r="M267" s="17">
        <v>455736</v>
      </c>
      <c r="N267" s="17">
        <v>194049</v>
      </c>
      <c r="O267" s="17">
        <v>4675569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38636</v>
      </c>
      <c r="D270" s="58">
        <v>38225</v>
      </c>
      <c r="E270" s="58">
        <v>41525</v>
      </c>
      <c r="F270" s="58">
        <v>44488</v>
      </c>
      <c r="G270" s="58">
        <v>51616</v>
      </c>
      <c r="H270" s="58">
        <v>56674</v>
      </c>
      <c r="I270" s="58">
        <v>52096</v>
      </c>
      <c r="J270" s="58">
        <v>54487</v>
      </c>
      <c r="K270" s="58">
        <v>53077</v>
      </c>
      <c r="L270" s="58">
        <v>49510</v>
      </c>
      <c r="M270" s="58">
        <v>48240</v>
      </c>
      <c r="N270" s="58">
        <v>43525</v>
      </c>
      <c r="O270" s="2">
        <v>572099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46132</v>
      </c>
      <c r="D275" s="20">
        <v>99372</v>
      </c>
      <c r="E275" s="20">
        <v>145578</v>
      </c>
      <c r="F275" s="20">
        <v>250688</v>
      </c>
      <c r="G275" s="20">
        <v>519338</v>
      </c>
      <c r="H275" s="20">
        <v>536047</v>
      </c>
      <c r="I275" s="20">
        <v>452681</v>
      </c>
      <c r="J275" s="20">
        <v>563234</v>
      </c>
      <c r="K275" s="20">
        <v>523037</v>
      </c>
      <c r="L275" s="20">
        <v>409342</v>
      </c>
      <c r="M275" s="20">
        <v>407496</v>
      </c>
      <c r="N275" s="20">
        <v>150524</v>
      </c>
      <c r="O275" s="20">
        <v>4103470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5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297</v>
      </c>
      <c r="D3" s="2" t="s">
        <v>297</v>
      </c>
      <c r="E3" s="2" t="s">
        <v>297</v>
      </c>
      <c r="F3" s="2" t="s">
        <v>297</v>
      </c>
      <c r="G3" s="2" t="s">
        <v>297</v>
      </c>
      <c r="H3" s="2" t="s">
        <v>297</v>
      </c>
      <c r="I3" s="2" t="s">
        <v>297</v>
      </c>
      <c r="J3" s="2" t="s">
        <v>297</v>
      </c>
      <c r="K3" s="2" t="s">
        <v>297</v>
      </c>
      <c r="L3" s="2" t="s">
        <v>297</v>
      </c>
      <c r="M3" s="2" t="s">
        <v>297</v>
      </c>
      <c r="N3" s="2" t="s">
        <v>297</v>
      </c>
      <c r="O3" s="2" t="s">
        <v>297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374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10626</v>
      </c>
      <c r="D75" s="58">
        <v>9660</v>
      </c>
      <c r="E75" s="58">
        <v>10892</v>
      </c>
      <c r="F75" s="58">
        <v>10892</v>
      </c>
      <c r="G75" s="58">
        <v>10397</v>
      </c>
      <c r="H75" s="58">
        <v>10892</v>
      </c>
      <c r="I75" s="58">
        <v>11387</v>
      </c>
      <c r="J75" s="58">
        <v>10397</v>
      </c>
      <c r="K75" s="58">
        <v>10892</v>
      </c>
      <c r="L75" s="58">
        <v>10892</v>
      </c>
      <c r="M75" s="58">
        <v>10397</v>
      </c>
      <c r="N75" s="58">
        <v>11387</v>
      </c>
      <c r="O75" s="2">
        <v>128711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10626</v>
      </c>
      <c r="D79" s="15">
        <v>9660</v>
      </c>
      <c r="E79" s="15">
        <v>10892</v>
      </c>
      <c r="F79" s="15">
        <v>10892</v>
      </c>
      <c r="G79" s="15">
        <v>10397</v>
      </c>
      <c r="H79" s="15">
        <v>10892</v>
      </c>
      <c r="I79" s="15">
        <v>11387</v>
      </c>
      <c r="J79" s="15">
        <v>10397</v>
      </c>
      <c r="K79" s="15">
        <v>10892</v>
      </c>
      <c r="L79" s="15">
        <v>10892</v>
      </c>
      <c r="M79" s="15">
        <v>10397</v>
      </c>
      <c r="N79" s="15">
        <v>11387</v>
      </c>
      <c r="O79" s="15">
        <v>128711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350</v>
      </c>
      <c r="E81" s="58">
        <v>613</v>
      </c>
      <c r="F81" s="58">
        <v>613</v>
      </c>
      <c r="G81" s="58">
        <v>700</v>
      </c>
      <c r="H81" s="58">
        <v>525</v>
      </c>
      <c r="I81" s="58">
        <v>263</v>
      </c>
      <c r="J81" s="58">
        <v>263</v>
      </c>
      <c r="K81" s="58">
        <v>263</v>
      </c>
      <c r="L81" s="58">
        <v>263</v>
      </c>
      <c r="M81" s="58">
        <v>263</v>
      </c>
      <c r="N81" s="58">
        <v>263</v>
      </c>
      <c r="O81" s="2">
        <v>4379</v>
      </c>
    </row>
    <row r="82" spans="1:15" ht="11.25" x14ac:dyDescent="0.2">
      <c r="A82" s="10" t="s">
        <v>199</v>
      </c>
      <c r="B82" s="62" t="s">
        <v>25</v>
      </c>
      <c r="C82" s="58">
        <v>4291</v>
      </c>
      <c r="D82" s="58">
        <v>4291</v>
      </c>
      <c r="E82" s="58">
        <v>4291</v>
      </c>
      <c r="F82" s="58">
        <v>4291</v>
      </c>
      <c r="G82" s="58">
        <v>4291</v>
      </c>
      <c r="H82" s="58">
        <v>4291</v>
      </c>
      <c r="I82" s="58">
        <v>4291</v>
      </c>
      <c r="J82" s="58">
        <v>4291</v>
      </c>
      <c r="K82" s="58">
        <v>4291</v>
      </c>
      <c r="L82" s="58">
        <v>4291</v>
      </c>
      <c r="M82" s="58">
        <v>4291</v>
      </c>
      <c r="N82" s="58">
        <v>4291</v>
      </c>
      <c r="O82" s="2">
        <v>51492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4291</v>
      </c>
      <c r="D84" s="15">
        <v>4641</v>
      </c>
      <c r="E84" s="15">
        <v>4904</v>
      </c>
      <c r="F84" s="15">
        <v>4904</v>
      </c>
      <c r="G84" s="15">
        <v>4991</v>
      </c>
      <c r="H84" s="15">
        <v>4816</v>
      </c>
      <c r="I84" s="15">
        <v>4554</v>
      </c>
      <c r="J84" s="15">
        <v>4554</v>
      </c>
      <c r="K84" s="15">
        <v>4554</v>
      </c>
      <c r="L84" s="15">
        <v>4554</v>
      </c>
      <c r="M84" s="15">
        <v>4554</v>
      </c>
      <c r="N84" s="15">
        <v>4554</v>
      </c>
      <c r="O84" s="15">
        <v>55871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5000</v>
      </c>
      <c r="E86" s="58">
        <v>5500</v>
      </c>
      <c r="F86" s="58">
        <v>5500</v>
      </c>
      <c r="G86" s="58">
        <v>5250</v>
      </c>
      <c r="H86" s="58">
        <v>5500</v>
      </c>
      <c r="I86" s="58">
        <v>5750</v>
      </c>
      <c r="J86" s="58">
        <v>5250</v>
      </c>
      <c r="K86" s="58">
        <v>5500</v>
      </c>
      <c r="L86" s="58">
        <v>5500</v>
      </c>
      <c r="M86" s="58">
        <v>5250</v>
      </c>
      <c r="N86" s="58">
        <v>5750</v>
      </c>
      <c r="O86" s="2">
        <v>59750</v>
      </c>
    </row>
    <row r="87" spans="1:15" ht="11.25" x14ac:dyDescent="0.2">
      <c r="A87" s="10" t="s">
        <v>228</v>
      </c>
      <c r="B87" s="62" t="s">
        <v>28</v>
      </c>
      <c r="C87" s="58">
        <v>215</v>
      </c>
      <c r="D87" s="58">
        <v>232</v>
      </c>
      <c r="E87" s="58">
        <v>245</v>
      </c>
      <c r="F87" s="58">
        <v>245</v>
      </c>
      <c r="G87" s="58">
        <v>250</v>
      </c>
      <c r="H87" s="58">
        <v>248</v>
      </c>
      <c r="I87" s="58">
        <v>228</v>
      </c>
      <c r="J87" s="58">
        <v>228</v>
      </c>
      <c r="K87" s="58">
        <v>228</v>
      </c>
      <c r="L87" s="58">
        <v>247</v>
      </c>
      <c r="M87" s="58">
        <v>228</v>
      </c>
      <c r="N87" s="58">
        <v>228</v>
      </c>
      <c r="O87" s="2">
        <v>2822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135</v>
      </c>
      <c r="I88" s="58">
        <v>0</v>
      </c>
      <c r="J88" s="58">
        <v>0</v>
      </c>
      <c r="K88" s="58">
        <v>0</v>
      </c>
      <c r="L88" s="58">
        <v>384</v>
      </c>
      <c r="M88" s="58">
        <v>0</v>
      </c>
      <c r="N88" s="58">
        <v>0</v>
      </c>
      <c r="O88" s="2">
        <v>519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215</v>
      </c>
      <c r="D90" s="15">
        <v>5232</v>
      </c>
      <c r="E90" s="15">
        <v>5745</v>
      </c>
      <c r="F90" s="15">
        <v>5745</v>
      </c>
      <c r="G90" s="15">
        <v>5500</v>
      </c>
      <c r="H90" s="15">
        <v>5883</v>
      </c>
      <c r="I90" s="15">
        <v>5978</v>
      </c>
      <c r="J90" s="15">
        <v>5478</v>
      </c>
      <c r="K90" s="15">
        <v>5728</v>
      </c>
      <c r="L90" s="15">
        <v>6131</v>
      </c>
      <c r="M90" s="15">
        <v>5478</v>
      </c>
      <c r="N90" s="15">
        <v>5978</v>
      </c>
      <c r="O90" s="15">
        <v>63091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15132</v>
      </c>
      <c r="D92" s="17">
        <v>19533</v>
      </c>
      <c r="E92" s="17">
        <v>21541</v>
      </c>
      <c r="F92" s="17">
        <v>21541</v>
      </c>
      <c r="G92" s="17">
        <v>20888</v>
      </c>
      <c r="H92" s="17">
        <v>21591</v>
      </c>
      <c r="I92" s="17">
        <v>21919</v>
      </c>
      <c r="J92" s="17">
        <v>20429</v>
      </c>
      <c r="K92" s="17">
        <v>21174</v>
      </c>
      <c r="L92" s="17">
        <v>21577</v>
      </c>
      <c r="M92" s="17">
        <v>20429</v>
      </c>
      <c r="N92" s="17">
        <v>21919</v>
      </c>
      <c r="O92" s="17">
        <v>247673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22</v>
      </c>
      <c r="G99" s="58">
        <v>0</v>
      </c>
      <c r="H99" s="58">
        <v>75</v>
      </c>
      <c r="I99" s="58">
        <v>0</v>
      </c>
      <c r="J99" s="58">
        <v>68</v>
      </c>
      <c r="K99" s="58">
        <v>0</v>
      </c>
      <c r="L99" s="58">
        <v>0</v>
      </c>
      <c r="M99" s="58">
        <v>0</v>
      </c>
      <c r="N99" s="58">
        <v>0</v>
      </c>
      <c r="O99" s="2">
        <v>165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22</v>
      </c>
      <c r="G101" s="15">
        <v>0</v>
      </c>
      <c r="H101" s="15">
        <v>75</v>
      </c>
      <c r="I101" s="15">
        <v>0</v>
      </c>
      <c r="J101" s="15">
        <v>68</v>
      </c>
      <c r="K101" s="15">
        <v>0</v>
      </c>
      <c r="L101" s="15">
        <v>0</v>
      </c>
      <c r="M101" s="15">
        <v>0</v>
      </c>
      <c r="N101" s="15">
        <v>0</v>
      </c>
      <c r="O101" s="15">
        <v>165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5280</v>
      </c>
      <c r="D103" s="58">
        <v>4800</v>
      </c>
      <c r="E103" s="58">
        <v>5412</v>
      </c>
      <c r="F103" s="58">
        <v>5412</v>
      </c>
      <c r="G103" s="58">
        <v>5166</v>
      </c>
      <c r="H103" s="58">
        <v>5412</v>
      </c>
      <c r="I103" s="58">
        <v>5658</v>
      </c>
      <c r="J103" s="58">
        <v>5166</v>
      </c>
      <c r="K103" s="58">
        <v>5412</v>
      </c>
      <c r="L103" s="58">
        <v>5412</v>
      </c>
      <c r="M103" s="58">
        <v>5166</v>
      </c>
      <c r="N103" s="58">
        <v>5658</v>
      </c>
      <c r="O103" s="2">
        <v>63954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5280</v>
      </c>
      <c r="D108" s="15">
        <v>4800</v>
      </c>
      <c r="E108" s="15">
        <v>5412</v>
      </c>
      <c r="F108" s="15">
        <v>5412</v>
      </c>
      <c r="G108" s="15">
        <v>5166</v>
      </c>
      <c r="H108" s="15">
        <v>5412</v>
      </c>
      <c r="I108" s="15">
        <v>5658</v>
      </c>
      <c r="J108" s="15">
        <v>5166</v>
      </c>
      <c r="K108" s="15">
        <v>5412</v>
      </c>
      <c r="L108" s="15">
        <v>5412</v>
      </c>
      <c r="M108" s="15">
        <v>5166</v>
      </c>
      <c r="N108" s="15">
        <v>5658</v>
      </c>
      <c r="O108" s="15">
        <v>63954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5280</v>
      </c>
      <c r="D112" s="15">
        <v>4800</v>
      </c>
      <c r="E112" s="15">
        <v>5412</v>
      </c>
      <c r="F112" s="15">
        <v>5412</v>
      </c>
      <c r="G112" s="15">
        <v>5166</v>
      </c>
      <c r="H112" s="15">
        <v>5412</v>
      </c>
      <c r="I112" s="15">
        <v>5658</v>
      </c>
      <c r="J112" s="15">
        <v>5166</v>
      </c>
      <c r="K112" s="15">
        <v>5412</v>
      </c>
      <c r="L112" s="15">
        <v>5412</v>
      </c>
      <c r="M112" s="15">
        <v>5166</v>
      </c>
      <c r="N112" s="15">
        <v>5658</v>
      </c>
      <c r="O112" s="15">
        <v>63954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20412</v>
      </c>
      <c r="D114" s="20">
        <v>24333</v>
      </c>
      <c r="E114" s="20">
        <v>26953</v>
      </c>
      <c r="F114" s="20">
        <v>26975</v>
      </c>
      <c r="G114" s="20">
        <v>26054</v>
      </c>
      <c r="H114" s="20">
        <v>27078</v>
      </c>
      <c r="I114" s="20">
        <v>27577</v>
      </c>
      <c r="J114" s="20">
        <v>25663</v>
      </c>
      <c r="K114" s="20">
        <v>26586</v>
      </c>
      <c r="L114" s="20">
        <v>26989</v>
      </c>
      <c r="M114" s="20">
        <v>25595</v>
      </c>
      <c r="N114" s="20">
        <v>27577</v>
      </c>
      <c r="O114" s="20">
        <v>311792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2999</v>
      </c>
      <c r="D118" s="58">
        <v>2360</v>
      </c>
      <c r="E118" s="58">
        <v>2718</v>
      </c>
      <c r="F118" s="58">
        <v>2700</v>
      </c>
      <c r="G118" s="58">
        <v>3066</v>
      </c>
      <c r="H118" s="58">
        <v>2347</v>
      </c>
      <c r="I118" s="58">
        <v>2202</v>
      </c>
      <c r="J118" s="58">
        <v>2559</v>
      </c>
      <c r="K118" s="58">
        <v>2241</v>
      </c>
      <c r="L118" s="58">
        <v>2293</v>
      </c>
      <c r="M118" s="58">
        <v>2515</v>
      </c>
      <c r="N118" s="58">
        <v>2145</v>
      </c>
      <c r="O118" s="2">
        <v>30145</v>
      </c>
    </row>
    <row r="119" spans="1:15" ht="11.25" customHeight="1" x14ac:dyDescent="0.2">
      <c r="A119" s="10" t="s">
        <v>250</v>
      </c>
      <c r="B119" s="62" t="s">
        <v>43</v>
      </c>
      <c r="C119" s="58">
        <v>1704</v>
      </c>
      <c r="D119" s="58">
        <v>1835</v>
      </c>
      <c r="E119" s="58">
        <v>1759</v>
      </c>
      <c r="F119" s="58">
        <v>1765</v>
      </c>
      <c r="G119" s="58">
        <v>1987</v>
      </c>
      <c r="H119" s="58">
        <v>1891</v>
      </c>
      <c r="I119" s="58">
        <v>1649</v>
      </c>
      <c r="J119" s="58">
        <v>1820</v>
      </c>
      <c r="K119" s="58">
        <v>1814</v>
      </c>
      <c r="L119" s="58">
        <v>1892</v>
      </c>
      <c r="M119" s="58">
        <v>1965</v>
      </c>
      <c r="N119" s="58">
        <v>2031</v>
      </c>
      <c r="O119" s="2">
        <v>22112</v>
      </c>
    </row>
    <row r="120" spans="1:15" ht="11.25" x14ac:dyDescent="0.2">
      <c r="A120" s="10" t="s">
        <v>251</v>
      </c>
      <c r="B120" s="62" t="s">
        <v>44</v>
      </c>
      <c r="C120" s="58">
        <v>-153</v>
      </c>
      <c r="D120" s="58">
        <v>-183</v>
      </c>
      <c r="E120" s="58">
        <v>-183</v>
      </c>
      <c r="F120" s="58">
        <v>-183</v>
      </c>
      <c r="G120" s="58">
        <v>-183</v>
      </c>
      <c r="H120" s="58">
        <v>-183</v>
      </c>
      <c r="I120" s="58">
        <v>-183</v>
      </c>
      <c r="J120" s="58">
        <v>-183</v>
      </c>
      <c r="K120" s="58">
        <v>-183</v>
      </c>
      <c r="L120" s="58">
        <v>-183</v>
      </c>
      <c r="M120" s="58">
        <v>-183</v>
      </c>
      <c r="N120" s="58">
        <v>-183</v>
      </c>
      <c r="O120" s="2">
        <v>-2166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4</v>
      </c>
      <c r="F123" s="58">
        <v>21</v>
      </c>
      <c r="G123" s="58">
        <v>21</v>
      </c>
      <c r="H123" s="58">
        <v>20</v>
      </c>
      <c r="I123" s="58">
        <v>1824</v>
      </c>
      <c r="J123" s="58">
        <v>21</v>
      </c>
      <c r="K123" s="58">
        <v>3311</v>
      </c>
      <c r="L123" s="58">
        <v>8304</v>
      </c>
      <c r="M123" s="58">
        <v>463</v>
      </c>
      <c r="N123" s="58">
        <v>463</v>
      </c>
      <c r="O123" s="2">
        <v>14452</v>
      </c>
    </row>
    <row r="124" spans="1:15" ht="11.25" x14ac:dyDescent="0.2">
      <c r="A124" s="10" t="s">
        <v>253</v>
      </c>
      <c r="B124" s="62" t="s">
        <v>48</v>
      </c>
      <c r="C124" s="58">
        <v>811</v>
      </c>
      <c r="D124" s="58">
        <v>811</v>
      </c>
      <c r="E124" s="58">
        <v>811</v>
      </c>
      <c r="F124" s="58">
        <v>811</v>
      </c>
      <c r="G124" s="58">
        <v>811</v>
      </c>
      <c r="H124" s="58">
        <v>811</v>
      </c>
      <c r="I124" s="58">
        <v>811</v>
      </c>
      <c r="J124" s="58">
        <v>811</v>
      </c>
      <c r="K124" s="58">
        <v>811</v>
      </c>
      <c r="L124" s="58">
        <v>811</v>
      </c>
      <c r="M124" s="58">
        <v>811</v>
      </c>
      <c r="N124" s="58">
        <v>811</v>
      </c>
      <c r="O124" s="2">
        <v>9732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2100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2100</v>
      </c>
    </row>
    <row r="126" spans="1:15" ht="11.25" x14ac:dyDescent="0.2">
      <c r="A126" s="10" t="s">
        <v>254</v>
      </c>
      <c r="B126" s="62" t="s">
        <v>454</v>
      </c>
      <c r="C126" s="58">
        <v>804</v>
      </c>
      <c r="D126" s="58">
        <v>0</v>
      </c>
      <c r="E126" s="58">
        <v>0</v>
      </c>
      <c r="F126" s="58">
        <v>0</v>
      </c>
      <c r="G126" s="58">
        <v>594</v>
      </c>
      <c r="H126" s="58">
        <v>0</v>
      </c>
      <c r="I126" s="58">
        <v>540</v>
      </c>
      <c r="J126" s="58">
        <v>0</v>
      </c>
      <c r="K126" s="58">
        <v>209</v>
      </c>
      <c r="L126" s="58">
        <v>500</v>
      </c>
      <c r="M126" s="58">
        <v>254</v>
      </c>
      <c r="N126" s="58">
        <v>254</v>
      </c>
      <c r="O126" s="2">
        <v>3155</v>
      </c>
    </row>
    <row r="127" spans="1:15" ht="11.25" x14ac:dyDescent="0.2">
      <c r="A127" s="10"/>
      <c r="B127" s="4" t="s">
        <v>455</v>
      </c>
      <c r="C127" s="15">
        <v>6165</v>
      </c>
      <c r="D127" s="15">
        <v>4823</v>
      </c>
      <c r="E127" s="15">
        <v>7209</v>
      </c>
      <c r="F127" s="15">
        <v>5114</v>
      </c>
      <c r="G127" s="15">
        <v>6296</v>
      </c>
      <c r="H127" s="15">
        <v>4886</v>
      </c>
      <c r="I127" s="15">
        <v>6843</v>
      </c>
      <c r="J127" s="15">
        <v>5028</v>
      </c>
      <c r="K127" s="15">
        <v>8203</v>
      </c>
      <c r="L127" s="15">
        <v>13617</v>
      </c>
      <c r="M127" s="15">
        <v>5825</v>
      </c>
      <c r="N127" s="15">
        <v>5521</v>
      </c>
      <c r="O127" s="15">
        <v>79530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26577</v>
      </c>
      <c r="D129" s="20">
        <v>29156</v>
      </c>
      <c r="E129" s="20">
        <v>34162</v>
      </c>
      <c r="F129" s="20">
        <v>32089</v>
      </c>
      <c r="G129" s="20">
        <v>32350</v>
      </c>
      <c r="H129" s="20">
        <v>31964</v>
      </c>
      <c r="I129" s="20">
        <v>34420</v>
      </c>
      <c r="J129" s="20">
        <v>30691</v>
      </c>
      <c r="K129" s="20">
        <v>34789</v>
      </c>
      <c r="L129" s="20">
        <v>40606</v>
      </c>
      <c r="M129" s="20">
        <v>31420</v>
      </c>
      <c r="N129" s="20">
        <v>33098</v>
      </c>
      <c r="O129" s="20">
        <v>391322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1423</v>
      </c>
      <c r="D146" s="58">
        <v>896</v>
      </c>
      <c r="E146" s="58">
        <v>232</v>
      </c>
      <c r="F146" s="58">
        <v>1082</v>
      </c>
      <c r="G146" s="58">
        <v>507</v>
      </c>
      <c r="H146" s="58">
        <v>280</v>
      </c>
      <c r="I146" s="58">
        <v>552</v>
      </c>
      <c r="J146" s="58">
        <v>406</v>
      </c>
      <c r="K146" s="58">
        <v>296</v>
      </c>
      <c r="L146" s="58">
        <v>498</v>
      </c>
      <c r="M146" s="58">
        <v>650</v>
      </c>
      <c r="N146" s="58">
        <v>450</v>
      </c>
      <c r="O146" s="2">
        <v>7272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110</v>
      </c>
      <c r="D148" s="58">
        <v>0</v>
      </c>
      <c r="E148" s="58">
        <v>0</v>
      </c>
      <c r="F148" s="58">
        <v>0</v>
      </c>
      <c r="G148" s="58">
        <v>240</v>
      </c>
      <c r="H148" s="58">
        <v>50</v>
      </c>
      <c r="I148" s="58">
        <v>0</v>
      </c>
      <c r="J148" s="58">
        <v>0</v>
      </c>
      <c r="K148" s="58">
        <v>0</v>
      </c>
      <c r="L148" s="58">
        <v>0</v>
      </c>
      <c r="M148" s="58">
        <v>25</v>
      </c>
      <c r="N148" s="58">
        <v>25</v>
      </c>
      <c r="O148" s="2">
        <v>450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117</v>
      </c>
      <c r="E149" s="58">
        <v>0</v>
      </c>
      <c r="F149" s="58">
        <v>0</v>
      </c>
      <c r="G149" s="58">
        <v>103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10</v>
      </c>
      <c r="N149" s="58">
        <v>10</v>
      </c>
      <c r="O149" s="2">
        <v>240</v>
      </c>
    </row>
    <row r="150" spans="1:15" ht="11.25" x14ac:dyDescent="0.2">
      <c r="A150" s="10" t="s">
        <v>506</v>
      </c>
      <c r="B150" s="62" t="s">
        <v>459</v>
      </c>
      <c r="C150" s="58">
        <v>190</v>
      </c>
      <c r="D150" s="58">
        <v>190</v>
      </c>
      <c r="E150" s="58">
        <v>190</v>
      </c>
      <c r="F150" s="58">
        <v>190</v>
      </c>
      <c r="G150" s="58">
        <v>190</v>
      </c>
      <c r="H150" s="58">
        <v>190</v>
      </c>
      <c r="I150" s="58">
        <v>190</v>
      </c>
      <c r="J150" s="58">
        <v>190</v>
      </c>
      <c r="K150" s="58">
        <v>190</v>
      </c>
      <c r="L150" s="58">
        <v>190</v>
      </c>
      <c r="M150" s="58">
        <v>190</v>
      </c>
      <c r="N150" s="58">
        <v>190</v>
      </c>
      <c r="O150" s="2">
        <v>2280</v>
      </c>
    </row>
    <row r="151" spans="1:15" ht="11.25" x14ac:dyDescent="0.2">
      <c r="A151" s="10"/>
      <c r="B151" s="4" t="s">
        <v>65</v>
      </c>
      <c r="C151" s="15">
        <v>1723</v>
      </c>
      <c r="D151" s="15">
        <v>1203</v>
      </c>
      <c r="E151" s="15">
        <v>422</v>
      </c>
      <c r="F151" s="15">
        <v>1272</v>
      </c>
      <c r="G151" s="15">
        <v>1040</v>
      </c>
      <c r="H151" s="15">
        <v>520</v>
      </c>
      <c r="I151" s="15">
        <v>742</v>
      </c>
      <c r="J151" s="15">
        <v>596</v>
      </c>
      <c r="K151" s="15">
        <v>486</v>
      </c>
      <c r="L151" s="15">
        <v>688</v>
      </c>
      <c r="M151" s="15">
        <v>875</v>
      </c>
      <c r="N151" s="15">
        <v>675</v>
      </c>
      <c r="O151" s="15">
        <v>10242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1699</v>
      </c>
      <c r="D154" s="58">
        <v>860</v>
      </c>
      <c r="E154" s="58">
        <v>860</v>
      </c>
      <c r="F154" s="58">
        <v>860</v>
      </c>
      <c r="G154" s="58">
        <v>860</v>
      </c>
      <c r="H154" s="58">
        <v>860</v>
      </c>
      <c r="I154" s="58">
        <v>860</v>
      </c>
      <c r="J154" s="58">
        <v>860</v>
      </c>
      <c r="K154" s="58">
        <v>860</v>
      </c>
      <c r="L154" s="58">
        <v>860</v>
      </c>
      <c r="M154" s="58">
        <v>860</v>
      </c>
      <c r="N154" s="58">
        <v>860</v>
      </c>
      <c r="O154" s="2">
        <v>11159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30</v>
      </c>
      <c r="G158" s="58">
        <v>30</v>
      </c>
      <c r="H158" s="58">
        <v>30</v>
      </c>
      <c r="I158" s="58">
        <v>30</v>
      </c>
      <c r="J158" s="58">
        <v>30</v>
      </c>
      <c r="K158" s="58">
        <v>30</v>
      </c>
      <c r="L158" s="58">
        <v>30</v>
      </c>
      <c r="M158" s="58">
        <v>0</v>
      </c>
      <c r="N158" s="58">
        <v>0</v>
      </c>
      <c r="O158" s="2">
        <v>210</v>
      </c>
    </row>
    <row r="159" spans="1:15" ht="11.25" x14ac:dyDescent="0.2">
      <c r="A159" s="10"/>
      <c r="B159" s="4" t="s">
        <v>460</v>
      </c>
      <c r="C159" s="15">
        <v>1699</v>
      </c>
      <c r="D159" s="15">
        <v>860</v>
      </c>
      <c r="E159" s="15">
        <v>860</v>
      </c>
      <c r="F159" s="15">
        <v>890</v>
      </c>
      <c r="G159" s="15">
        <v>890</v>
      </c>
      <c r="H159" s="15">
        <v>890</v>
      </c>
      <c r="I159" s="15">
        <v>890</v>
      </c>
      <c r="J159" s="15">
        <v>890</v>
      </c>
      <c r="K159" s="15">
        <v>890</v>
      </c>
      <c r="L159" s="15">
        <v>890</v>
      </c>
      <c r="M159" s="15">
        <v>860</v>
      </c>
      <c r="N159" s="15">
        <v>860</v>
      </c>
      <c r="O159" s="15">
        <v>11369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3422</v>
      </c>
      <c r="D161" s="15">
        <v>2063</v>
      </c>
      <c r="E161" s="15">
        <v>1282</v>
      </c>
      <c r="F161" s="15">
        <v>2162</v>
      </c>
      <c r="G161" s="15">
        <v>1930</v>
      </c>
      <c r="H161" s="15">
        <v>1410</v>
      </c>
      <c r="I161" s="15">
        <v>1632</v>
      </c>
      <c r="J161" s="15">
        <v>1486</v>
      </c>
      <c r="K161" s="15">
        <v>1376</v>
      </c>
      <c r="L161" s="15">
        <v>1578</v>
      </c>
      <c r="M161" s="15">
        <v>1735</v>
      </c>
      <c r="N161" s="15">
        <v>1535</v>
      </c>
      <c r="O161" s="15">
        <v>21611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-260</v>
      </c>
      <c r="D164" s="58">
        <v>-260</v>
      </c>
      <c r="E164" s="58">
        <v>-260</v>
      </c>
      <c r="F164" s="58">
        <v>-260</v>
      </c>
      <c r="G164" s="58">
        <v>-260</v>
      </c>
      <c r="H164" s="58">
        <v>-260</v>
      </c>
      <c r="I164" s="58">
        <v>-260</v>
      </c>
      <c r="J164" s="58">
        <v>-260</v>
      </c>
      <c r="K164" s="58">
        <v>-260</v>
      </c>
      <c r="L164" s="58">
        <v>-260</v>
      </c>
      <c r="M164" s="58">
        <v>-260</v>
      </c>
      <c r="N164" s="58">
        <v>-260</v>
      </c>
      <c r="O164" s="2">
        <v>-3120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3162</v>
      </c>
      <c r="D166" s="20">
        <v>1803</v>
      </c>
      <c r="E166" s="20">
        <v>1022</v>
      </c>
      <c r="F166" s="20">
        <v>1902</v>
      </c>
      <c r="G166" s="20">
        <v>1670</v>
      </c>
      <c r="H166" s="20">
        <v>1150</v>
      </c>
      <c r="I166" s="20">
        <v>1372</v>
      </c>
      <c r="J166" s="20">
        <v>1226</v>
      </c>
      <c r="K166" s="20">
        <v>1116</v>
      </c>
      <c r="L166" s="20">
        <v>1318</v>
      </c>
      <c r="M166" s="20">
        <v>1475</v>
      </c>
      <c r="N166" s="20">
        <v>1275</v>
      </c>
      <c r="O166" s="20">
        <v>18491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79</v>
      </c>
      <c r="D173" s="58">
        <v>79</v>
      </c>
      <c r="E173" s="58">
        <v>79</v>
      </c>
      <c r="F173" s="58">
        <v>79</v>
      </c>
      <c r="G173" s="58">
        <v>79</v>
      </c>
      <c r="H173" s="58">
        <v>79</v>
      </c>
      <c r="I173" s="58">
        <v>79</v>
      </c>
      <c r="J173" s="58">
        <v>79</v>
      </c>
      <c r="K173" s="58">
        <v>79</v>
      </c>
      <c r="L173" s="58">
        <v>79</v>
      </c>
      <c r="M173" s="58">
        <v>79</v>
      </c>
      <c r="N173" s="58">
        <v>79</v>
      </c>
      <c r="O173" s="2">
        <v>948</v>
      </c>
    </row>
    <row r="174" spans="1:15" ht="11.25" x14ac:dyDescent="0.2">
      <c r="A174" s="10" t="s">
        <v>256</v>
      </c>
      <c r="B174" s="62" t="s">
        <v>446</v>
      </c>
      <c r="C174" s="58">
        <v>541</v>
      </c>
      <c r="D174" s="58">
        <v>520</v>
      </c>
      <c r="E174" s="58">
        <v>661</v>
      </c>
      <c r="F174" s="58">
        <v>625</v>
      </c>
      <c r="G174" s="58">
        <v>728</v>
      </c>
      <c r="H174" s="58">
        <v>625</v>
      </c>
      <c r="I174" s="58">
        <v>643</v>
      </c>
      <c r="J174" s="58">
        <v>668</v>
      </c>
      <c r="K174" s="58">
        <v>515</v>
      </c>
      <c r="L174" s="58">
        <v>530</v>
      </c>
      <c r="M174" s="58">
        <v>534</v>
      </c>
      <c r="N174" s="58">
        <v>485</v>
      </c>
      <c r="O174" s="2">
        <v>7075</v>
      </c>
    </row>
    <row r="175" spans="1:15" ht="11.25" x14ac:dyDescent="0.2">
      <c r="A175" s="10"/>
      <c r="B175" s="4" t="s">
        <v>448</v>
      </c>
      <c r="C175" s="15">
        <v>620</v>
      </c>
      <c r="D175" s="15">
        <v>599</v>
      </c>
      <c r="E175" s="15">
        <v>740</v>
      </c>
      <c r="F175" s="15">
        <v>704</v>
      </c>
      <c r="G175" s="15">
        <v>807</v>
      </c>
      <c r="H175" s="15">
        <v>704</v>
      </c>
      <c r="I175" s="15">
        <v>722</v>
      </c>
      <c r="J175" s="15">
        <v>747</v>
      </c>
      <c r="K175" s="15">
        <v>594</v>
      </c>
      <c r="L175" s="15">
        <v>609</v>
      </c>
      <c r="M175" s="15">
        <v>613</v>
      </c>
      <c r="N175" s="15">
        <v>564</v>
      </c>
      <c r="O175" s="15">
        <v>8023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620</v>
      </c>
      <c r="D179" s="20">
        <v>599</v>
      </c>
      <c r="E179" s="20">
        <v>740</v>
      </c>
      <c r="F179" s="20">
        <v>704</v>
      </c>
      <c r="G179" s="20">
        <v>807</v>
      </c>
      <c r="H179" s="20">
        <v>704</v>
      </c>
      <c r="I179" s="20">
        <v>722</v>
      </c>
      <c r="J179" s="20">
        <v>747</v>
      </c>
      <c r="K179" s="20">
        <v>594</v>
      </c>
      <c r="L179" s="20">
        <v>609</v>
      </c>
      <c r="M179" s="20">
        <v>613</v>
      </c>
      <c r="N179" s="20">
        <v>564</v>
      </c>
      <c r="O179" s="20">
        <v>8023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1036</v>
      </c>
      <c r="D195" s="58">
        <v>1036</v>
      </c>
      <c r="E195" s="58">
        <v>1036</v>
      </c>
      <c r="F195" s="58">
        <v>1036</v>
      </c>
      <c r="G195" s="58">
        <v>1036</v>
      </c>
      <c r="H195" s="58">
        <v>1036</v>
      </c>
      <c r="I195" s="58">
        <v>1036</v>
      </c>
      <c r="J195" s="58">
        <v>1036</v>
      </c>
      <c r="K195" s="58">
        <v>1036</v>
      </c>
      <c r="L195" s="58">
        <v>1036</v>
      </c>
      <c r="M195" s="58">
        <v>1036</v>
      </c>
      <c r="N195" s="58">
        <v>1036</v>
      </c>
      <c r="O195" s="2">
        <v>12432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525</v>
      </c>
      <c r="D198" s="58">
        <v>525</v>
      </c>
      <c r="E198" s="58">
        <v>525</v>
      </c>
      <c r="F198" s="58">
        <v>525</v>
      </c>
      <c r="G198" s="58">
        <v>525</v>
      </c>
      <c r="H198" s="58">
        <v>525</v>
      </c>
      <c r="I198" s="58">
        <v>525</v>
      </c>
      <c r="J198" s="58">
        <v>525</v>
      </c>
      <c r="K198" s="58">
        <v>502</v>
      </c>
      <c r="L198" s="58">
        <v>502</v>
      </c>
      <c r="M198" s="58">
        <v>502</v>
      </c>
      <c r="N198" s="58">
        <v>502</v>
      </c>
      <c r="O198" s="2">
        <v>6208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1561</v>
      </c>
      <c r="D200" s="20">
        <v>1561</v>
      </c>
      <c r="E200" s="20">
        <v>1561</v>
      </c>
      <c r="F200" s="20">
        <v>1561</v>
      </c>
      <c r="G200" s="20">
        <v>1561</v>
      </c>
      <c r="H200" s="20">
        <v>1561</v>
      </c>
      <c r="I200" s="20">
        <v>1561</v>
      </c>
      <c r="J200" s="20">
        <v>1561</v>
      </c>
      <c r="K200" s="20">
        <v>1538</v>
      </c>
      <c r="L200" s="20">
        <v>1538</v>
      </c>
      <c r="M200" s="20">
        <v>1538</v>
      </c>
      <c r="N200" s="20">
        <v>1538</v>
      </c>
      <c r="O200" s="20">
        <v>18640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156</v>
      </c>
      <c r="D204" s="58">
        <v>156</v>
      </c>
      <c r="E204" s="58">
        <v>156</v>
      </c>
      <c r="F204" s="58">
        <v>156</v>
      </c>
      <c r="G204" s="58">
        <v>156</v>
      </c>
      <c r="H204" s="58">
        <v>156</v>
      </c>
      <c r="I204" s="58">
        <v>156</v>
      </c>
      <c r="J204" s="58">
        <v>156</v>
      </c>
      <c r="K204" s="58">
        <v>156</v>
      </c>
      <c r="L204" s="58">
        <v>156</v>
      </c>
      <c r="M204" s="58">
        <v>156</v>
      </c>
      <c r="N204" s="58">
        <v>156</v>
      </c>
      <c r="O204" s="2">
        <v>1872</v>
      </c>
    </row>
    <row r="205" spans="1:15" ht="11.25" x14ac:dyDescent="0.2">
      <c r="A205" s="10" t="s">
        <v>260</v>
      </c>
      <c r="B205" s="62" t="s">
        <v>87</v>
      </c>
      <c r="C205" s="58">
        <v>20</v>
      </c>
      <c r="D205" s="58">
        <v>20</v>
      </c>
      <c r="E205" s="58">
        <v>20</v>
      </c>
      <c r="F205" s="58">
        <v>20</v>
      </c>
      <c r="G205" s="58">
        <v>20</v>
      </c>
      <c r="H205" s="58">
        <v>20</v>
      </c>
      <c r="I205" s="58">
        <v>20</v>
      </c>
      <c r="J205" s="58">
        <v>20</v>
      </c>
      <c r="K205" s="58">
        <v>20</v>
      </c>
      <c r="L205" s="58">
        <v>20</v>
      </c>
      <c r="M205" s="58">
        <v>20</v>
      </c>
      <c r="N205" s="58">
        <v>20</v>
      </c>
      <c r="O205" s="2">
        <v>240</v>
      </c>
    </row>
    <row r="206" spans="1:15" ht="11.25" x14ac:dyDescent="0.2">
      <c r="A206" s="10" t="s">
        <v>227</v>
      </c>
      <c r="B206" s="62" t="s">
        <v>88</v>
      </c>
      <c r="C206" s="58">
        <v>1</v>
      </c>
      <c r="D206" s="58">
        <v>1</v>
      </c>
      <c r="E206" s="58">
        <v>1</v>
      </c>
      <c r="F206" s="58">
        <v>1</v>
      </c>
      <c r="G206" s="58">
        <v>1</v>
      </c>
      <c r="H206" s="58">
        <v>1</v>
      </c>
      <c r="I206" s="58">
        <v>1</v>
      </c>
      <c r="J206" s="58">
        <v>1</v>
      </c>
      <c r="K206" s="58">
        <v>1</v>
      </c>
      <c r="L206" s="58">
        <v>1</v>
      </c>
      <c r="M206" s="58">
        <v>1</v>
      </c>
      <c r="N206" s="58">
        <v>1</v>
      </c>
      <c r="O206" s="2">
        <v>12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3058</v>
      </c>
      <c r="D208" s="58">
        <v>3058</v>
      </c>
      <c r="E208" s="58">
        <v>3058</v>
      </c>
      <c r="F208" s="58">
        <v>3058</v>
      </c>
      <c r="G208" s="58">
        <v>3058</v>
      </c>
      <c r="H208" s="58">
        <v>3058</v>
      </c>
      <c r="I208" s="58">
        <v>3058</v>
      </c>
      <c r="J208" s="58">
        <v>3058</v>
      </c>
      <c r="K208" s="58">
        <v>3058</v>
      </c>
      <c r="L208" s="58">
        <v>3058</v>
      </c>
      <c r="M208" s="58">
        <v>3058</v>
      </c>
      <c r="N208" s="58">
        <v>3058</v>
      </c>
      <c r="O208" s="2">
        <v>36696</v>
      </c>
    </row>
    <row r="209" spans="1:15" ht="11.25" x14ac:dyDescent="0.2">
      <c r="A209" s="10" t="s">
        <v>261</v>
      </c>
      <c r="B209" s="62" t="s">
        <v>90</v>
      </c>
      <c r="C209" s="58">
        <v>416</v>
      </c>
      <c r="D209" s="58">
        <v>416</v>
      </c>
      <c r="E209" s="58">
        <v>416</v>
      </c>
      <c r="F209" s="58">
        <v>416</v>
      </c>
      <c r="G209" s="58">
        <v>416</v>
      </c>
      <c r="H209" s="58">
        <v>416</v>
      </c>
      <c r="I209" s="58">
        <v>416</v>
      </c>
      <c r="J209" s="58">
        <v>416</v>
      </c>
      <c r="K209" s="58">
        <v>416</v>
      </c>
      <c r="L209" s="58">
        <v>416</v>
      </c>
      <c r="M209" s="58">
        <v>416</v>
      </c>
      <c r="N209" s="58">
        <v>416</v>
      </c>
      <c r="O209" s="2">
        <v>4992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189</v>
      </c>
      <c r="D215" s="58">
        <v>189</v>
      </c>
      <c r="E215" s="58">
        <v>189</v>
      </c>
      <c r="F215" s="58">
        <v>189</v>
      </c>
      <c r="G215" s="58">
        <v>189</v>
      </c>
      <c r="H215" s="58">
        <v>189</v>
      </c>
      <c r="I215" s="58">
        <v>189</v>
      </c>
      <c r="J215" s="58">
        <v>189</v>
      </c>
      <c r="K215" s="58">
        <v>189</v>
      </c>
      <c r="L215" s="58">
        <v>189</v>
      </c>
      <c r="M215" s="58">
        <v>189</v>
      </c>
      <c r="N215" s="58">
        <v>189</v>
      </c>
      <c r="O215" s="2">
        <v>2268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189</v>
      </c>
      <c r="D217" s="15">
        <v>189</v>
      </c>
      <c r="E217" s="15">
        <v>189</v>
      </c>
      <c r="F217" s="15">
        <v>189</v>
      </c>
      <c r="G217" s="15">
        <v>189</v>
      </c>
      <c r="H217" s="15">
        <v>189</v>
      </c>
      <c r="I217" s="15">
        <v>189</v>
      </c>
      <c r="J217" s="15">
        <v>189</v>
      </c>
      <c r="K217" s="15">
        <v>189</v>
      </c>
      <c r="L217" s="15">
        <v>189</v>
      </c>
      <c r="M217" s="15">
        <v>189</v>
      </c>
      <c r="N217" s="15">
        <v>189</v>
      </c>
      <c r="O217" s="15">
        <v>2268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189</v>
      </c>
      <c r="D219" s="15">
        <v>189</v>
      </c>
      <c r="E219" s="15">
        <v>189</v>
      </c>
      <c r="F219" s="15">
        <v>189</v>
      </c>
      <c r="G219" s="15">
        <v>189</v>
      </c>
      <c r="H219" s="15">
        <v>189</v>
      </c>
      <c r="I219" s="15">
        <v>189</v>
      </c>
      <c r="J219" s="15">
        <v>189</v>
      </c>
      <c r="K219" s="15">
        <v>189</v>
      </c>
      <c r="L219" s="15">
        <v>189</v>
      </c>
      <c r="M219" s="15">
        <v>189</v>
      </c>
      <c r="N219" s="15">
        <v>189</v>
      </c>
      <c r="O219" s="15">
        <v>2268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145</v>
      </c>
      <c r="D222" s="58">
        <v>145</v>
      </c>
      <c r="E222" s="58">
        <v>145</v>
      </c>
      <c r="F222" s="58">
        <v>145</v>
      </c>
      <c r="G222" s="58">
        <v>145</v>
      </c>
      <c r="H222" s="58">
        <v>145</v>
      </c>
      <c r="I222" s="58">
        <v>145</v>
      </c>
      <c r="J222" s="58">
        <v>145</v>
      </c>
      <c r="K222" s="58">
        <v>145</v>
      </c>
      <c r="L222" s="58">
        <v>145</v>
      </c>
      <c r="M222" s="58">
        <v>145</v>
      </c>
      <c r="N222" s="58">
        <v>145</v>
      </c>
      <c r="O222" s="2">
        <v>1740</v>
      </c>
    </row>
    <row r="223" spans="1:15" ht="11.25" x14ac:dyDescent="0.2">
      <c r="A223" s="10" t="s">
        <v>263</v>
      </c>
      <c r="B223" s="62" t="s">
        <v>98</v>
      </c>
      <c r="C223" s="58">
        <v>1</v>
      </c>
      <c r="D223" s="58">
        <v>1</v>
      </c>
      <c r="E223" s="58">
        <v>1</v>
      </c>
      <c r="F223" s="58">
        <v>1</v>
      </c>
      <c r="G223" s="58">
        <v>1</v>
      </c>
      <c r="H223" s="58">
        <v>1</v>
      </c>
      <c r="I223" s="58">
        <v>1</v>
      </c>
      <c r="J223" s="58">
        <v>1</v>
      </c>
      <c r="K223" s="58">
        <v>1</v>
      </c>
      <c r="L223" s="58">
        <v>1</v>
      </c>
      <c r="M223" s="58">
        <v>1</v>
      </c>
      <c r="N223" s="58">
        <v>1</v>
      </c>
      <c r="O223" s="2">
        <v>12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351</v>
      </c>
      <c r="D229" s="58">
        <v>351</v>
      </c>
      <c r="E229" s="58">
        <v>351</v>
      </c>
      <c r="F229" s="58">
        <v>351</v>
      </c>
      <c r="G229" s="58">
        <v>351</v>
      </c>
      <c r="H229" s="58">
        <v>351</v>
      </c>
      <c r="I229" s="58">
        <v>351</v>
      </c>
      <c r="J229" s="58">
        <v>351</v>
      </c>
      <c r="K229" s="58">
        <v>351</v>
      </c>
      <c r="L229" s="58">
        <v>351</v>
      </c>
      <c r="M229" s="58">
        <v>351</v>
      </c>
      <c r="N229" s="58">
        <v>351</v>
      </c>
      <c r="O229" s="2">
        <v>4212</v>
      </c>
    </row>
    <row r="230" spans="1:15" ht="11.25" x14ac:dyDescent="0.2">
      <c r="A230" s="10"/>
      <c r="B230" s="4" t="s">
        <v>103</v>
      </c>
      <c r="C230" s="15">
        <v>4337</v>
      </c>
      <c r="D230" s="15">
        <v>4337</v>
      </c>
      <c r="E230" s="15">
        <v>4337</v>
      </c>
      <c r="F230" s="15">
        <v>4337</v>
      </c>
      <c r="G230" s="15">
        <v>4337</v>
      </c>
      <c r="H230" s="15">
        <v>4337</v>
      </c>
      <c r="I230" s="15">
        <v>4337</v>
      </c>
      <c r="J230" s="15">
        <v>4337</v>
      </c>
      <c r="K230" s="15">
        <v>4337</v>
      </c>
      <c r="L230" s="15">
        <v>4337</v>
      </c>
      <c r="M230" s="15">
        <v>4337</v>
      </c>
      <c r="N230" s="15">
        <v>4337</v>
      </c>
      <c r="O230" s="15">
        <v>52044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5898</v>
      </c>
      <c r="D232" s="17">
        <v>5898</v>
      </c>
      <c r="E232" s="17">
        <v>5898</v>
      </c>
      <c r="F232" s="17">
        <v>5898</v>
      </c>
      <c r="G232" s="17">
        <v>5898</v>
      </c>
      <c r="H232" s="17">
        <v>5898</v>
      </c>
      <c r="I232" s="17">
        <v>5898</v>
      </c>
      <c r="J232" s="17">
        <v>5898</v>
      </c>
      <c r="K232" s="17">
        <v>5875</v>
      </c>
      <c r="L232" s="17">
        <v>5875</v>
      </c>
      <c r="M232" s="17">
        <v>5875</v>
      </c>
      <c r="N232" s="17">
        <v>5875</v>
      </c>
      <c r="O232" s="17">
        <v>70684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36257</v>
      </c>
      <c r="D234" s="20">
        <v>37456</v>
      </c>
      <c r="E234" s="20">
        <v>41822</v>
      </c>
      <c r="F234" s="20">
        <v>40593</v>
      </c>
      <c r="G234" s="20">
        <v>40725</v>
      </c>
      <c r="H234" s="20">
        <v>39716</v>
      </c>
      <c r="I234" s="20">
        <v>42412</v>
      </c>
      <c r="J234" s="20">
        <v>38562</v>
      </c>
      <c r="K234" s="20">
        <v>42374</v>
      </c>
      <c r="L234" s="20">
        <v>48408</v>
      </c>
      <c r="M234" s="20">
        <v>39383</v>
      </c>
      <c r="N234" s="20">
        <v>40812</v>
      </c>
      <c r="O234" s="20">
        <v>488520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-36257</v>
      </c>
      <c r="D236" s="15">
        <v>-37456</v>
      </c>
      <c r="E236" s="15">
        <v>-41822</v>
      </c>
      <c r="F236" s="15">
        <v>-40593</v>
      </c>
      <c r="G236" s="15">
        <v>-40725</v>
      </c>
      <c r="H236" s="15">
        <v>-39716</v>
      </c>
      <c r="I236" s="15">
        <v>-42412</v>
      </c>
      <c r="J236" s="15">
        <v>-38562</v>
      </c>
      <c r="K236" s="15">
        <v>-42374</v>
      </c>
      <c r="L236" s="15">
        <v>-48408</v>
      </c>
      <c r="M236" s="15">
        <v>-39383</v>
      </c>
      <c r="N236" s="15">
        <v>-40812</v>
      </c>
      <c r="O236" s="15">
        <v>-488520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-36256</v>
      </c>
      <c r="D246" s="58">
        <v>-37455</v>
      </c>
      <c r="E246" s="58">
        <v>-41821</v>
      </c>
      <c r="F246" s="58">
        <v>-40591</v>
      </c>
      <c r="G246" s="58">
        <v>-40723</v>
      </c>
      <c r="H246" s="58">
        <v>-39714</v>
      </c>
      <c r="I246" s="58">
        <v>-42410</v>
      </c>
      <c r="J246" s="58">
        <v>-38560</v>
      </c>
      <c r="K246" s="58">
        <v>-42373</v>
      </c>
      <c r="L246" s="58">
        <v>-48407</v>
      </c>
      <c r="M246" s="58">
        <v>-39380</v>
      </c>
      <c r="N246" s="58">
        <v>-40810</v>
      </c>
      <c r="O246" s="2">
        <v>-488500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-36256</v>
      </c>
      <c r="D254" s="15">
        <v>-37455</v>
      </c>
      <c r="E254" s="15">
        <v>-41821</v>
      </c>
      <c r="F254" s="15">
        <v>-40591</v>
      </c>
      <c r="G254" s="15">
        <v>-40723</v>
      </c>
      <c r="H254" s="15">
        <v>-39714</v>
      </c>
      <c r="I254" s="15">
        <v>-42410</v>
      </c>
      <c r="J254" s="15">
        <v>-38560</v>
      </c>
      <c r="K254" s="15">
        <v>-42373</v>
      </c>
      <c r="L254" s="15">
        <v>-48407</v>
      </c>
      <c r="M254" s="15">
        <v>-39380</v>
      </c>
      <c r="N254" s="15">
        <v>-40810</v>
      </c>
      <c r="O254" s="15">
        <v>-488500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-1</v>
      </c>
      <c r="E256" s="34">
        <v>-1</v>
      </c>
      <c r="F256" s="34">
        <v>-2</v>
      </c>
      <c r="G256" s="34">
        <v>-2</v>
      </c>
      <c r="H256" s="34">
        <v>-2</v>
      </c>
      <c r="I256" s="34">
        <v>-2</v>
      </c>
      <c r="J256" s="34">
        <v>-2</v>
      </c>
      <c r="K256" s="34">
        <v>-1</v>
      </c>
      <c r="L256" s="34">
        <v>-1</v>
      </c>
      <c r="M256" s="34">
        <v>-3</v>
      </c>
      <c r="N256" s="34">
        <v>-2</v>
      </c>
      <c r="O256" s="34">
        <v>-20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-1</v>
      </c>
      <c r="E260" s="17">
        <v>-1</v>
      </c>
      <c r="F260" s="17">
        <v>-2</v>
      </c>
      <c r="G260" s="17">
        <v>-2</v>
      </c>
      <c r="H260" s="17">
        <v>-2</v>
      </c>
      <c r="I260" s="17">
        <v>-2</v>
      </c>
      <c r="J260" s="17">
        <v>-2</v>
      </c>
      <c r="K260" s="17">
        <v>-1</v>
      </c>
      <c r="L260" s="17">
        <v>-1</v>
      </c>
      <c r="M260" s="17">
        <v>-3</v>
      </c>
      <c r="N260" s="17">
        <v>-2</v>
      </c>
      <c r="O260" s="17">
        <v>-20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-1</v>
      </c>
      <c r="E267" s="17">
        <v>-1</v>
      </c>
      <c r="F267" s="17">
        <v>-2</v>
      </c>
      <c r="G267" s="17">
        <v>-2</v>
      </c>
      <c r="H267" s="17">
        <v>-2</v>
      </c>
      <c r="I267" s="17">
        <v>-2</v>
      </c>
      <c r="J267" s="17">
        <v>-2</v>
      </c>
      <c r="K267" s="17">
        <v>-1</v>
      </c>
      <c r="L267" s="17">
        <v>-1</v>
      </c>
      <c r="M267" s="17">
        <v>-3</v>
      </c>
      <c r="N267" s="17">
        <v>-2</v>
      </c>
      <c r="O267" s="17">
        <v>-20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-1</v>
      </c>
      <c r="E275" s="20">
        <v>-1</v>
      </c>
      <c r="F275" s="20">
        <v>-2</v>
      </c>
      <c r="G275" s="20">
        <v>-2</v>
      </c>
      <c r="H275" s="20">
        <v>-2</v>
      </c>
      <c r="I275" s="20">
        <v>-2</v>
      </c>
      <c r="J275" s="20">
        <v>-2</v>
      </c>
      <c r="K275" s="20">
        <v>-1</v>
      </c>
      <c r="L275" s="20">
        <v>-1</v>
      </c>
      <c r="M275" s="20">
        <v>-3</v>
      </c>
      <c r="N275" s="20">
        <v>-2</v>
      </c>
      <c r="O275" s="20">
        <v>-20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D6B1-86EE-4A47-B2A4-4984DE994D77}">
  <sheetPr codeName="Sheet93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700</v>
      </c>
      <c r="D3" s="2" t="s">
        <v>700</v>
      </c>
      <c r="E3" s="2" t="s">
        <v>700</v>
      </c>
      <c r="F3" s="2" t="s">
        <v>700</v>
      </c>
      <c r="G3" s="2" t="s">
        <v>700</v>
      </c>
      <c r="H3" s="2" t="s">
        <v>700</v>
      </c>
      <c r="I3" s="2" t="s">
        <v>700</v>
      </c>
      <c r="J3" s="2" t="s">
        <v>700</v>
      </c>
      <c r="K3" s="2" t="s">
        <v>700</v>
      </c>
      <c r="L3" s="2" t="s">
        <v>700</v>
      </c>
      <c r="M3" s="2" t="s">
        <v>700</v>
      </c>
      <c r="N3" s="2" t="s">
        <v>700</v>
      </c>
      <c r="O3" s="2" t="s">
        <v>700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702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18504</v>
      </c>
      <c r="D86" s="58">
        <v>20022</v>
      </c>
      <c r="E86" s="58">
        <v>26007</v>
      </c>
      <c r="F86" s="58">
        <v>26007</v>
      </c>
      <c r="G86" s="58">
        <v>24825</v>
      </c>
      <c r="H86" s="58">
        <v>26007</v>
      </c>
      <c r="I86" s="58">
        <v>27189</v>
      </c>
      <c r="J86" s="58">
        <v>24825</v>
      </c>
      <c r="K86" s="58">
        <v>26007</v>
      </c>
      <c r="L86" s="58">
        <v>26007</v>
      </c>
      <c r="M86" s="58">
        <v>24825</v>
      </c>
      <c r="N86" s="58">
        <v>27189</v>
      </c>
      <c r="O86" s="2">
        <v>297414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305</v>
      </c>
      <c r="I88" s="58">
        <v>167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472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18504</v>
      </c>
      <c r="D90" s="15">
        <v>20022</v>
      </c>
      <c r="E90" s="15">
        <v>26007</v>
      </c>
      <c r="F90" s="15">
        <v>26007</v>
      </c>
      <c r="G90" s="15">
        <v>24825</v>
      </c>
      <c r="H90" s="15">
        <v>26312</v>
      </c>
      <c r="I90" s="15">
        <v>27356</v>
      </c>
      <c r="J90" s="15">
        <v>24825</v>
      </c>
      <c r="K90" s="15">
        <v>26007</v>
      </c>
      <c r="L90" s="15">
        <v>26007</v>
      </c>
      <c r="M90" s="15">
        <v>24825</v>
      </c>
      <c r="N90" s="15">
        <v>27189</v>
      </c>
      <c r="O90" s="15">
        <v>297886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18504</v>
      </c>
      <c r="D92" s="17">
        <v>20022</v>
      </c>
      <c r="E92" s="17">
        <v>26007</v>
      </c>
      <c r="F92" s="17">
        <v>26007</v>
      </c>
      <c r="G92" s="17">
        <v>24825</v>
      </c>
      <c r="H92" s="17">
        <v>26312</v>
      </c>
      <c r="I92" s="17">
        <v>27356</v>
      </c>
      <c r="J92" s="17">
        <v>24825</v>
      </c>
      <c r="K92" s="17">
        <v>26007</v>
      </c>
      <c r="L92" s="17">
        <v>26007</v>
      </c>
      <c r="M92" s="17">
        <v>24825</v>
      </c>
      <c r="N92" s="17">
        <v>27189</v>
      </c>
      <c r="O92" s="17">
        <v>297886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4969</v>
      </c>
      <c r="D96" s="58">
        <v>4800</v>
      </c>
      <c r="E96" s="58">
        <v>5125</v>
      </c>
      <c r="F96" s="58">
        <v>4200</v>
      </c>
      <c r="G96" s="58">
        <v>4600</v>
      </c>
      <c r="H96" s="58">
        <v>24878</v>
      </c>
      <c r="I96" s="58">
        <v>7372</v>
      </c>
      <c r="J96" s="58">
        <v>5866</v>
      </c>
      <c r="K96" s="58">
        <v>6236</v>
      </c>
      <c r="L96" s="58">
        <v>6557</v>
      </c>
      <c r="M96" s="58">
        <v>5000</v>
      </c>
      <c r="N96" s="58">
        <v>5500</v>
      </c>
      <c r="O96" s="2">
        <v>85103</v>
      </c>
    </row>
    <row r="97" spans="1:15" ht="11.25" x14ac:dyDescent="0.2">
      <c r="A97" s="10" t="s">
        <v>229</v>
      </c>
      <c r="B97" s="62" t="s">
        <v>33</v>
      </c>
      <c r="C97" s="58">
        <v>248</v>
      </c>
      <c r="D97" s="58">
        <v>240</v>
      </c>
      <c r="E97" s="58">
        <v>256</v>
      </c>
      <c r="F97" s="58">
        <v>210</v>
      </c>
      <c r="G97" s="58">
        <v>230</v>
      </c>
      <c r="H97" s="58">
        <v>1244</v>
      </c>
      <c r="I97" s="58">
        <v>369</v>
      </c>
      <c r="J97" s="58">
        <v>293</v>
      </c>
      <c r="K97" s="58">
        <v>312</v>
      </c>
      <c r="L97" s="58">
        <v>328</v>
      </c>
      <c r="M97" s="58">
        <v>250</v>
      </c>
      <c r="N97" s="58">
        <v>275</v>
      </c>
      <c r="O97" s="2">
        <v>4255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5217</v>
      </c>
      <c r="D101" s="15">
        <v>5040</v>
      </c>
      <c r="E101" s="15">
        <v>5381</v>
      </c>
      <c r="F101" s="15">
        <v>4410</v>
      </c>
      <c r="G101" s="15">
        <v>4830</v>
      </c>
      <c r="H101" s="15">
        <v>26122</v>
      </c>
      <c r="I101" s="15">
        <v>7741</v>
      </c>
      <c r="J101" s="15">
        <v>6159</v>
      </c>
      <c r="K101" s="15">
        <v>6548</v>
      </c>
      <c r="L101" s="15">
        <v>6885</v>
      </c>
      <c r="M101" s="15">
        <v>5250</v>
      </c>
      <c r="N101" s="15">
        <v>5775</v>
      </c>
      <c r="O101" s="15">
        <v>89358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23721</v>
      </c>
      <c r="D114" s="20">
        <v>25062</v>
      </c>
      <c r="E114" s="20">
        <v>31388</v>
      </c>
      <c r="F114" s="20">
        <v>30417</v>
      </c>
      <c r="G114" s="20">
        <v>29655</v>
      </c>
      <c r="H114" s="20">
        <v>52434</v>
      </c>
      <c r="I114" s="20">
        <v>35097</v>
      </c>
      <c r="J114" s="20">
        <v>30984</v>
      </c>
      <c r="K114" s="20">
        <v>32555</v>
      </c>
      <c r="L114" s="20">
        <v>32892</v>
      </c>
      <c r="M114" s="20">
        <v>30075</v>
      </c>
      <c r="N114" s="20">
        <v>32964</v>
      </c>
      <c r="O114" s="20">
        <v>387244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2546</v>
      </c>
      <c r="D118" s="58">
        <v>2196</v>
      </c>
      <c r="E118" s="58">
        <v>2357</v>
      </c>
      <c r="F118" s="58">
        <v>2439</v>
      </c>
      <c r="G118" s="58">
        <v>2631</v>
      </c>
      <c r="H118" s="58">
        <v>3874</v>
      </c>
      <c r="I118" s="58">
        <v>4295</v>
      </c>
      <c r="J118" s="58">
        <v>3598</v>
      </c>
      <c r="K118" s="58">
        <v>3095</v>
      </c>
      <c r="L118" s="58">
        <v>5506</v>
      </c>
      <c r="M118" s="58">
        <v>3499</v>
      </c>
      <c r="N118" s="58">
        <v>3287</v>
      </c>
      <c r="O118" s="2">
        <v>39323</v>
      </c>
    </row>
    <row r="119" spans="1:15" ht="11.25" customHeight="1" x14ac:dyDescent="0.2">
      <c r="A119" s="10" t="s">
        <v>250</v>
      </c>
      <c r="B119" s="62" t="s">
        <v>43</v>
      </c>
      <c r="C119" s="58">
        <v>3105</v>
      </c>
      <c r="D119" s="58">
        <v>2752</v>
      </c>
      <c r="E119" s="58">
        <v>2200</v>
      </c>
      <c r="F119" s="58">
        <v>2139</v>
      </c>
      <c r="G119" s="58">
        <v>2060</v>
      </c>
      <c r="H119" s="58">
        <v>2060</v>
      </c>
      <c r="I119" s="58">
        <v>2192</v>
      </c>
      <c r="J119" s="58">
        <v>2139</v>
      </c>
      <c r="K119" s="58">
        <v>1960</v>
      </c>
      <c r="L119" s="58">
        <v>2989</v>
      </c>
      <c r="M119" s="58">
        <v>2081</v>
      </c>
      <c r="N119" s="58">
        <v>2163</v>
      </c>
      <c r="O119" s="2">
        <v>27840</v>
      </c>
    </row>
    <row r="120" spans="1:15" ht="11.25" x14ac:dyDescent="0.2">
      <c r="A120" s="10" t="s">
        <v>251</v>
      </c>
      <c r="B120" s="62" t="s">
        <v>44</v>
      </c>
      <c r="C120" s="58">
        <v>-153</v>
      </c>
      <c r="D120" s="58">
        <v>-183</v>
      </c>
      <c r="E120" s="58">
        <v>-214</v>
      </c>
      <c r="F120" s="58">
        <v>-214</v>
      </c>
      <c r="G120" s="58">
        <v>-214</v>
      </c>
      <c r="H120" s="58">
        <v>-214</v>
      </c>
      <c r="I120" s="58">
        <v>-214</v>
      </c>
      <c r="J120" s="58">
        <v>-214</v>
      </c>
      <c r="K120" s="58">
        <v>-214</v>
      </c>
      <c r="L120" s="58">
        <v>-214</v>
      </c>
      <c r="M120" s="58">
        <v>-214</v>
      </c>
      <c r="N120" s="58">
        <v>-214</v>
      </c>
      <c r="O120" s="2">
        <v>-2476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350</v>
      </c>
      <c r="O126" s="2">
        <v>350</v>
      </c>
    </row>
    <row r="127" spans="1:15" ht="11.25" x14ac:dyDescent="0.2">
      <c r="A127" s="10"/>
      <c r="B127" s="4" t="s">
        <v>455</v>
      </c>
      <c r="C127" s="15">
        <v>5498</v>
      </c>
      <c r="D127" s="15">
        <v>4765</v>
      </c>
      <c r="E127" s="15">
        <v>4343</v>
      </c>
      <c r="F127" s="15">
        <v>4364</v>
      </c>
      <c r="G127" s="15">
        <v>4477</v>
      </c>
      <c r="H127" s="15">
        <v>5720</v>
      </c>
      <c r="I127" s="15">
        <v>6273</v>
      </c>
      <c r="J127" s="15">
        <v>5523</v>
      </c>
      <c r="K127" s="15">
        <v>4841</v>
      </c>
      <c r="L127" s="15">
        <v>8281</v>
      </c>
      <c r="M127" s="15">
        <v>5366</v>
      </c>
      <c r="N127" s="15">
        <v>5586</v>
      </c>
      <c r="O127" s="15">
        <v>65037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29219</v>
      </c>
      <c r="D129" s="20">
        <v>29827</v>
      </c>
      <c r="E129" s="20">
        <v>35731</v>
      </c>
      <c r="F129" s="20">
        <v>34781</v>
      </c>
      <c r="G129" s="20">
        <v>34132</v>
      </c>
      <c r="H129" s="20">
        <v>58154</v>
      </c>
      <c r="I129" s="20">
        <v>41370</v>
      </c>
      <c r="J129" s="20">
        <v>36507</v>
      </c>
      <c r="K129" s="20">
        <v>37396</v>
      </c>
      <c r="L129" s="20">
        <v>41173</v>
      </c>
      <c r="M129" s="20">
        <v>35441</v>
      </c>
      <c r="N129" s="20">
        <v>38550</v>
      </c>
      <c r="O129" s="20">
        <v>452281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565</v>
      </c>
      <c r="D174" s="58">
        <v>654</v>
      </c>
      <c r="E174" s="58">
        <v>515</v>
      </c>
      <c r="F174" s="58">
        <v>458</v>
      </c>
      <c r="G174" s="58">
        <v>515</v>
      </c>
      <c r="H174" s="58">
        <v>852</v>
      </c>
      <c r="I174" s="58">
        <v>896</v>
      </c>
      <c r="J174" s="58">
        <v>735</v>
      </c>
      <c r="K174" s="58">
        <v>614</v>
      </c>
      <c r="L174" s="58">
        <v>1123</v>
      </c>
      <c r="M174" s="58">
        <v>692</v>
      </c>
      <c r="N174" s="58">
        <v>692</v>
      </c>
      <c r="O174" s="2">
        <v>8311</v>
      </c>
    </row>
    <row r="175" spans="1:15" ht="11.25" x14ac:dyDescent="0.2">
      <c r="A175" s="10"/>
      <c r="B175" s="4" t="s">
        <v>448</v>
      </c>
      <c r="C175" s="15">
        <v>565</v>
      </c>
      <c r="D175" s="15">
        <v>654</v>
      </c>
      <c r="E175" s="15">
        <v>515</v>
      </c>
      <c r="F175" s="15">
        <v>458</v>
      </c>
      <c r="G175" s="15">
        <v>515</v>
      </c>
      <c r="H175" s="15">
        <v>852</v>
      </c>
      <c r="I175" s="15">
        <v>896</v>
      </c>
      <c r="J175" s="15">
        <v>735</v>
      </c>
      <c r="K175" s="15">
        <v>614</v>
      </c>
      <c r="L175" s="15">
        <v>1123</v>
      </c>
      <c r="M175" s="15">
        <v>692</v>
      </c>
      <c r="N175" s="15">
        <v>692</v>
      </c>
      <c r="O175" s="15">
        <v>8311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565</v>
      </c>
      <c r="D179" s="20">
        <v>654</v>
      </c>
      <c r="E179" s="20">
        <v>515</v>
      </c>
      <c r="F179" s="20">
        <v>458</v>
      </c>
      <c r="G179" s="20">
        <v>515</v>
      </c>
      <c r="H179" s="20">
        <v>852</v>
      </c>
      <c r="I179" s="20">
        <v>896</v>
      </c>
      <c r="J179" s="20">
        <v>735</v>
      </c>
      <c r="K179" s="20">
        <v>614</v>
      </c>
      <c r="L179" s="20">
        <v>1123</v>
      </c>
      <c r="M179" s="20">
        <v>692</v>
      </c>
      <c r="N179" s="20">
        <v>692</v>
      </c>
      <c r="O179" s="20">
        <v>8311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472</v>
      </c>
      <c r="D198" s="58">
        <v>472</v>
      </c>
      <c r="E198" s="58">
        <v>472</v>
      </c>
      <c r="F198" s="58">
        <v>472</v>
      </c>
      <c r="G198" s="58">
        <v>472</v>
      </c>
      <c r="H198" s="58">
        <v>472</v>
      </c>
      <c r="I198" s="58">
        <v>472</v>
      </c>
      <c r="J198" s="58">
        <v>472</v>
      </c>
      <c r="K198" s="58">
        <v>472</v>
      </c>
      <c r="L198" s="58">
        <v>472</v>
      </c>
      <c r="M198" s="58">
        <v>472</v>
      </c>
      <c r="N198" s="58">
        <v>472</v>
      </c>
      <c r="O198" s="2">
        <v>5664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472</v>
      </c>
      <c r="D200" s="20">
        <v>472</v>
      </c>
      <c r="E200" s="20">
        <v>472</v>
      </c>
      <c r="F200" s="20">
        <v>472</v>
      </c>
      <c r="G200" s="20">
        <v>472</v>
      </c>
      <c r="H200" s="20">
        <v>472</v>
      </c>
      <c r="I200" s="20">
        <v>472</v>
      </c>
      <c r="J200" s="20">
        <v>472</v>
      </c>
      <c r="K200" s="20">
        <v>472</v>
      </c>
      <c r="L200" s="20">
        <v>472</v>
      </c>
      <c r="M200" s="20">
        <v>472</v>
      </c>
      <c r="N200" s="20">
        <v>472</v>
      </c>
      <c r="O200" s="20">
        <v>5664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</v>
      </c>
      <c r="D204" s="58">
        <v>4</v>
      </c>
      <c r="E204" s="58">
        <v>4</v>
      </c>
      <c r="F204" s="58">
        <v>4</v>
      </c>
      <c r="G204" s="58">
        <v>4</v>
      </c>
      <c r="H204" s="58">
        <v>4</v>
      </c>
      <c r="I204" s="58">
        <v>4</v>
      </c>
      <c r="J204" s="58">
        <v>4</v>
      </c>
      <c r="K204" s="58">
        <v>4</v>
      </c>
      <c r="L204" s="58">
        <v>4</v>
      </c>
      <c r="M204" s="58">
        <v>4</v>
      </c>
      <c r="N204" s="58">
        <v>4</v>
      </c>
      <c r="O204" s="2">
        <v>48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0</v>
      </c>
      <c r="M208" s="58">
        <v>0</v>
      </c>
      <c r="N208" s="58">
        <v>0</v>
      </c>
      <c r="O208" s="2">
        <v>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4</v>
      </c>
      <c r="D230" s="15">
        <v>4</v>
      </c>
      <c r="E230" s="15">
        <v>4</v>
      </c>
      <c r="F230" s="15">
        <v>4</v>
      </c>
      <c r="G230" s="15">
        <v>4</v>
      </c>
      <c r="H230" s="15">
        <v>4</v>
      </c>
      <c r="I230" s="15">
        <v>4</v>
      </c>
      <c r="J230" s="15">
        <v>4</v>
      </c>
      <c r="K230" s="15">
        <v>4</v>
      </c>
      <c r="L230" s="15">
        <v>4</v>
      </c>
      <c r="M230" s="15">
        <v>4</v>
      </c>
      <c r="N230" s="15">
        <v>4</v>
      </c>
      <c r="O230" s="15">
        <v>48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476</v>
      </c>
      <c r="D232" s="17">
        <v>476</v>
      </c>
      <c r="E232" s="17">
        <v>476</v>
      </c>
      <c r="F232" s="17">
        <v>476</v>
      </c>
      <c r="G232" s="17">
        <v>476</v>
      </c>
      <c r="H232" s="17">
        <v>476</v>
      </c>
      <c r="I232" s="17">
        <v>476</v>
      </c>
      <c r="J232" s="17">
        <v>476</v>
      </c>
      <c r="K232" s="17">
        <v>476</v>
      </c>
      <c r="L232" s="17">
        <v>476</v>
      </c>
      <c r="M232" s="17">
        <v>476</v>
      </c>
      <c r="N232" s="17">
        <v>476</v>
      </c>
      <c r="O232" s="17">
        <v>5712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30260</v>
      </c>
      <c r="D234" s="20">
        <v>30957</v>
      </c>
      <c r="E234" s="20">
        <v>36722</v>
      </c>
      <c r="F234" s="20">
        <v>35715</v>
      </c>
      <c r="G234" s="20">
        <v>35123</v>
      </c>
      <c r="H234" s="20">
        <v>59482</v>
      </c>
      <c r="I234" s="20">
        <v>42742</v>
      </c>
      <c r="J234" s="20">
        <v>37718</v>
      </c>
      <c r="K234" s="20">
        <v>38486</v>
      </c>
      <c r="L234" s="20">
        <v>42772</v>
      </c>
      <c r="M234" s="20">
        <v>36609</v>
      </c>
      <c r="N234" s="20">
        <v>39718</v>
      </c>
      <c r="O234" s="20">
        <v>466304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-30260</v>
      </c>
      <c r="D236" s="15">
        <v>-30957</v>
      </c>
      <c r="E236" s="15">
        <v>-36722</v>
      </c>
      <c r="F236" s="15">
        <v>-35715</v>
      </c>
      <c r="G236" s="15">
        <v>-35123</v>
      </c>
      <c r="H236" s="15">
        <v>-59482</v>
      </c>
      <c r="I236" s="15">
        <v>-42742</v>
      </c>
      <c r="J236" s="15">
        <v>-37718</v>
      </c>
      <c r="K236" s="15">
        <v>-38486</v>
      </c>
      <c r="L236" s="15">
        <v>-42772</v>
      </c>
      <c r="M236" s="15">
        <v>-36609</v>
      </c>
      <c r="N236" s="15">
        <v>-39718</v>
      </c>
      <c r="O236" s="15">
        <v>-466304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-30262</v>
      </c>
      <c r="D246" s="58">
        <v>-30957</v>
      </c>
      <c r="E246" s="58">
        <v>-36723</v>
      </c>
      <c r="F246" s="58">
        <v>-35716</v>
      </c>
      <c r="G246" s="58">
        <v>-35124</v>
      </c>
      <c r="H246" s="58">
        <v>-59482</v>
      </c>
      <c r="I246" s="58">
        <v>-42742</v>
      </c>
      <c r="J246" s="58">
        <v>-37719</v>
      </c>
      <c r="K246" s="58">
        <v>-38487</v>
      </c>
      <c r="L246" s="58">
        <v>-42773</v>
      </c>
      <c r="M246" s="58">
        <v>-36609</v>
      </c>
      <c r="N246" s="58">
        <v>-39718</v>
      </c>
      <c r="O246" s="2">
        <v>-466312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-30262</v>
      </c>
      <c r="D254" s="15">
        <v>-30957</v>
      </c>
      <c r="E254" s="15">
        <v>-36723</v>
      </c>
      <c r="F254" s="15">
        <v>-35716</v>
      </c>
      <c r="G254" s="15">
        <v>-35124</v>
      </c>
      <c r="H254" s="15">
        <v>-59482</v>
      </c>
      <c r="I254" s="15">
        <v>-42742</v>
      </c>
      <c r="J254" s="15">
        <v>-37719</v>
      </c>
      <c r="K254" s="15">
        <v>-38487</v>
      </c>
      <c r="L254" s="15">
        <v>-42773</v>
      </c>
      <c r="M254" s="15">
        <v>-36609</v>
      </c>
      <c r="N254" s="15">
        <v>-39718</v>
      </c>
      <c r="O254" s="15">
        <v>-466312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</v>
      </c>
      <c r="D256" s="34">
        <v>0</v>
      </c>
      <c r="E256" s="34">
        <v>1</v>
      </c>
      <c r="F256" s="34">
        <v>1</v>
      </c>
      <c r="G256" s="34">
        <v>1</v>
      </c>
      <c r="H256" s="34">
        <v>0</v>
      </c>
      <c r="I256" s="34">
        <v>0</v>
      </c>
      <c r="J256" s="34">
        <v>1</v>
      </c>
      <c r="K256" s="34">
        <v>1</v>
      </c>
      <c r="L256" s="34">
        <v>1</v>
      </c>
      <c r="M256" s="34">
        <v>0</v>
      </c>
      <c r="N256" s="34">
        <v>0</v>
      </c>
      <c r="O256" s="34">
        <v>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</v>
      </c>
      <c r="D260" s="17">
        <v>0</v>
      </c>
      <c r="E260" s="17">
        <v>1</v>
      </c>
      <c r="F260" s="17">
        <v>1</v>
      </c>
      <c r="G260" s="17">
        <v>1</v>
      </c>
      <c r="H260" s="17">
        <v>0</v>
      </c>
      <c r="I260" s="17">
        <v>0</v>
      </c>
      <c r="J260" s="17">
        <v>1</v>
      </c>
      <c r="K260" s="17">
        <v>1</v>
      </c>
      <c r="L260" s="17">
        <v>1</v>
      </c>
      <c r="M260" s="17">
        <v>0</v>
      </c>
      <c r="N260" s="17">
        <v>0</v>
      </c>
      <c r="O260" s="17">
        <v>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</v>
      </c>
      <c r="D267" s="17">
        <v>0</v>
      </c>
      <c r="E267" s="17">
        <v>1</v>
      </c>
      <c r="F267" s="17">
        <v>1</v>
      </c>
      <c r="G267" s="17">
        <v>1</v>
      </c>
      <c r="H267" s="17">
        <v>0</v>
      </c>
      <c r="I267" s="17">
        <v>0</v>
      </c>
      <c r="J267" s="17">
        <v>1</v>
      </c>
      <c r="K267" s="17">
        <v>1</v>
      </c>
      <c r="L267" s="17">
        <v>1</v>
      </c>
      <c r="M267" s="17">
        <v>0</v>
      </c>
      <c r="N267" s="17">
        <v>0</v>
      </c>
      <c r="O267" s="17">
        <v>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</v>
      </c>
      <c r="D275" s="20">
        <v>0</v>
      </c>
      <c r="E275" s="20">
        <v>1</v>
      </c>
      <c r="F275" s="20">
        <v>1</v>
      </c>
      <c r="G275" s="20">
        <v>1</v>
      </c>
      <c r="H275" s="20">
        <v>0</v>
      </c>
      <c r="I275" s="20">
        <v>0</v>
      </c>
      <c r="J275" s="20">
        <v>1</v>
      </c>
      <c r="K275" s="20">
        <v>1</v>
      </c>
      <c r="L275" s="20">
        <v>1</v>
      </c>
      <c r="M275" s="20">
        <v>0</v>
      </c>
      <c r="N275" s="20">
        <v>0</v>
      </c>
      <c r="O275" s="20">
        <v>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6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421</v>
      </c>
      <c r="D3" s="2" t="s">
        <v>421</v>
      </c>
      <c r="E3" s="2" t="s">
        <v>421</v>
      </c>
      <c r="F3" s="2" t="s">
        <v>421</v>
      </c>
      <c r="G3" s="2" t="s">
        <v>421</v>
      </c>
      <c r="H3" s="2" t="s">
        <v>421</v>
      </c>
      <c r="I3" s="2" t="s">
        <v>421</v>
      </c>
      <c r="J3" s="2" t="s">
        <v>421</v>
      </c>
      <c r="K3" s="2" t="s">
        <v>421</v>
      </c>
      <c r="L3" s="2" t="s">
        <v>421</v>
      </c>
      <c r="M3" s="2" t="s">
        <v>421</v>
      </c>
      <c r="N3" s="2" t="s">
        <v>421</v>
      </c>
      <c r="O3" s="2" t="s">
        <v>421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423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6619</v>
      </c>
      <c r="D77" s="58">
        <v>6017</v>
      </c>
      <c r="E77" s="58">
        <v>6785</v>
      </c>
      <c r="F77" s="58">
        <v>6785</v>
      </c>
      <c r="G77" s="58">
        <v>6476</v>
      </c>
      <c r="H77" s="58">
        <v>6785</v>
      </c>
      <c r="I77" s="58">
        <v>7093</v>
      </c>
      <c r="J77" s="58">
        <v>6476</v>
      </c>
      <c r="K77" s="58">
        <v>6785</v>
      </c>
      <c r="L77" s="58">
        <v>6785</v>
      </c>
      <c r="M77" s="58">
        <v>6476</v>
      </c>
      <c r="N77" s="58">
        <v>7093</v>
      </c>
      <c r="O77" s="2">
        <v>80175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6619</v>
      </c>
      <c r="D79" s="15">
        <v>6017</v>
      </c>
      <c r="E79" s="15">
        <v>6785</v>
      </c>
      <c r="F79" s="15">
        <v>6785</v>
      </c>
      <c r="G79" s="15">
        <v>6476</v>
      </c>
      <c r="H79" s="15">
        <v>6785</v>
      </c>
      <c r="I79" s="15">
        <v>7093</v>
      </c>
      <c r="J79" s="15">
        <v>6476</v>
      </c>
      <c r="K79" s="15">
        <v>6785</v>
      </c>
      <c r="L79" s="15">
        <v>6785</v>
      </c>
      <c r="M79" s="15">
        <v>6476</v>
      </c>
      <c r="N79" s="15">
        <v>7093</v>
      </c>
      <c r="O79" s="15">
        <v>80175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668</v>
      </c>
      <c r="D82" s="58">
        <v>668</v>
      </c>
      <c r="E82" s="58">
        <v>668</v>
      </c>
      <c r="F82" s="58">
        <v>668</v>
      </c>
      <c r="G82" s="58">
        <v>668</v>
      </c>
      <c r="H82" s="58">
        <v>668</v>
      </c>
      <c r="I82" s="58">
        <v>668</v>
      </c>
      <c r="J82" s="58">
        <v>668</v>
      </c>
      <c r="K82" s="58">
        <v>668</v>
      </c>
      <c r="L82" s="58">
        <v>668</v>
      </c>
      <c r="M82" s="58">
        <v>668</v>
      </c>
      <c r="N82" s="58">
        <v>668</v>
      </c>
      <c r="O82" s="2">
        <v>8016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668</v>
      </c>
      <c r="D84" s="15">
        <v>668</v>
      </c>
      <c r="E84" s="15">
        <v>668</v>
      </c>
      <c r="F84" s="15">
        <v>668</v>
      </c>
      <c r="G84" s="15">
        <v>668</v>
      </c>
      <c r="H84" s="15">
        <v>668</v>
      </c>
      <c r="I84" s="15">
        <v>668</v>
      </c>
      <c r="J84" s="15">
        <v>668</v>
      </c>
      <c r="K84" s="15">
        <v>668</v>
      </c>
      <c r="L84" s="15">
        <v>668</v>
      </c>
      <c r="M84" s="15">
        <v>668</v>
      </c>
      <c r="N84" s="15">
        <v>668</v>
      </c>
      <c r="O84" s="15">
        <v>8016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33</v>
      </c>
      <c r="D87" s="58">
        <v>33</v>
      </c>
      <c r="E87" s="58">
        <v>33</v>
      </c>
      <c r="F87" s="58">
        <v>33</v>
      </c>
      <c r="G87" s="58">
        <v>33</v>
      </c>
      <c r="H87" s="58">
        <v>33</v>
      </c>
      <c r="I87" s="58">
        <v>33</v>
      </c>
      <c r="J87" s="58">
        <v>33</v>
      </c>
      <c r="K87" s="58">
        <v>33</v>
      </c>
      <c r="L87" s="58">
        <v>33</v>
      </c>
      <c r="M87" s="58">
        <v>33</v>
      </c>
      <c r="N87" s="58">
        <v>33</v>
      </c>
      <c r="O87" s="2">
        <v>396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33</v>
      </c>
      <c r="D90" s="15">
        <v>33</v>
      </c>
      <c r="E90" s="15">
        <v>33</v>
      </c>
      <c r="F90" s="15">
        <v>33</v>
      </c>
      <c r="G90" s="15">
        <v>33</v>
      </c>
      <c r="H90" s="15">
        <v>33</v>
      </c>
      <c r="I90" s="15">
        <v>33</v>
      </c>
      <c r="J90" s="15">
        <v>33</v>
      </c>
      <c r="K90" s="15">
        <v>33</v>
      </c>
      <c r="L90" s="15">
        <v>33</v>
      </c>
      <c r="M90" s="15">
        <v>33</v>
      </c>
      <c r="N90" s="15">
        <v>33</v>
      </c>
      <c r="O90" s="15">
        <v>396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7320</v>
      </c>
      <c r="D92" s="17">
        <v>6718</v>
      </c>
      <c r="E92" s="17">
        <v>7486</v>
      </c>
      <c r="F92" s="17">
        <v>7486</v>
      </c>
      <c r="G92" s="17">
        <v>7177</v>
      </c>
      <c r="H92" s="17">
        <v>7486</v>
      </c>
      <c r="I92" s="17">
        <v>7794</v>
      </c>
      <c r="J92" s="17">
        <v>7177</v>
      </c>
      <c r="K92" s="17">
        <v>7486</v>
      </c>
      <c r="L92" s="17">
        <v>7486</v>
      </c>
      <c r="M92" s="17">
        <v>7177</v>
      </c>
      <c r="N92" s="17">
        <v>7794</v>
      </c>
      <c r="O92" s="17">
        <v>88587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7320</v>
      </c>
      <c r="D114" s="20">
        <v>6718</v>
      </c>
      <c r="E114" s="20">
        <v>7486</v>
      </c>
      <c r="F114" s="20">
        <v>7486</v>
      </c>
      <c r="G114" s="20">
        <v>7177</v>
      </c>
      <c r="H114" s="20">
        <v>7486</v>
      </c>
      <c r="I114" s="20">
        <v>7794</v>
      </c>
      <c r="J114" s="20">
        <v>7177</v>
      </c>
      <c r="K114" s="20">
        <v>7486</v>
      </c>
      <c r="L114" s="20">
        <v>7486</v>
      </c>
      <c r="M114" s="20">
        <v>7177</v>
      </c>
      <c r="N114" s="20">
        <v>7794</v>
      </c>
      <c r="O114" s="20">
        <v>88587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1318</v>
      </c>
      <c r="D118" s="58">
        <v>793</v>
      </c>
      <c r="E118" s="58">
        <v>872</v>
      </c>
      <c r="F118" s="58">
        <v>862</v>
      </c>
      <c r="G118" s="58">
        <v>998</v>
      </c>
      <c r="H118" s="58">
        <v>895</v>
      </c>
      <c r="I118" s="58">
        <v>881</v>
      </c>
      <c r="J118" s="58">
        <v>1169</v>
      </c>
      <c r="K118" s="58">
        <v>864</v>
      </c>
      <c r="L118" s="58">
        <v>626</v>
      </c>
      <c r="M118" s="58">
        <v>529</v>
      </c>
      <c r="N118" s="58">
        <v>532</v>
      </c>
      <c r="O118" s="2">
        <v>10339</v>
      </c>
    </row>
    <row r="119" spans="1:15" ht="11.25" customHeight="1" x14ac:dyDescent="0.2">
      <c r="A119" s="10" t="s">
        <v>250</v>
      </c>
      <c r="B119" s="62" t="s">
        <v>43</v>
      </c>
      <c r="C119" s="58">
        <v>771</v>
      </c>
      <c r="D119" s="58">
        <v>649</v>
      </c>
      <c r="E119" s="58">
        <v>692</v>
      </c>
      <c r="F119" s="58">
        <v>664</v>
      </c>
      <c r="G119" s="58">
        <v>686</v>
      </c>
      <c r="H119" s="58">
        <v>688</v>
      </c>
      <c r="I119" s="58">
        <v>729</v>
      </c>
      <c r="J119" s="58">
        <v>845</v>
      </c>
      <c r="K119" s="58">
        <v>664</v>
      </c>
      <c r="L119" s="58">
        <v>664</v>
      </c>
      <c r="M119" s="58">
        <v>789</v>
      </c>
      <c r="N119" s="58">
        <v>858</v>
      </c>
      <c r="O119" s="2">
        <v>8699</v>
      </c>
    </row>
    <row r="120" spans="1:15" ht="11.25" x14ac:dyDescent="0.2">
      <c r="A120" s="10" t="s">
        <v>251</v>
      </c>
      <c r="B120" s="62" t="s">
        <v>44</v>
      </c>
      <c r="C120" s="58">
        <v>-31</v>
      </c>
      <c r="D120" s="58">
        <v>-31</v>
      </c>
      <c r="E120" s="58">
        <v>-31</v>
      </c>
      <c r="F120" s="58">
        <v>-31</v>
      </c>
      <c r="G120" s="58">
        <v>-31</v>
      </c>
      <c r="H120" s="58">
        <v>-31</v>
      </c>
      <c r="I120" s="58">
        <v>-31</v>
      </c>
      <c r="J120" s="58">
        <v>-31</v>
      </c>
      <c r="K120" s="58">
        <v>-31</v>
      </c>
      <c r="L120" s="58">
        <v>-31</v>
      </c>
      <c r="M120" s="58">
        <v>-31</v>
      </c>
      <c r="N120" s="58">
        <v>-31</v>
      </c>
      <c r="O120" s="2">
        <v>-372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17</v>
      </c>
      <c r="D123" s="58">
        <v>17</v>
      </c>
      <c r="E123" s="58">
        <v>21</v>
      </c>
      <c r="F123" s="58">
        <v>17</v>
      </c>
      <c r="G123" s="58">
        <v>17</v>
      </c>
      <c r="H123" s="58">
        <v>16</v>
      </c>
      <c r="I123" s="58">
        <v>16</v>
      </c>
      <c r="J123" s="58">
        <v>17</v>
      </c>
      <c r="K123" s="58">
        <v>0</v>
      </c>
      <c r="L123" s="58">
        <v>0</v>
      </c>
      <c r="M123" s="58">
        <v>16</v>
      </c>
      <c r="N123" s="58">
        <v>16</v>
      </c>
      <c r="O123" s="2">
        <v>170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286</v>
      </c>
      <c r="K126" s="58">
        <v>0</v>
      </c>
      <c r="L126" s="58">
        <v>0</v>
      </c>
      <c r="M126" s="58">
        <v>50</v>
      </c>
      <c r="N126" s="58">
        <v>50</v>
      </c>
      <c r="O126" s="2">
        <v>386</v>
      </c>
    </row>
    <row r="127" spans="1:15" ht="11.25" x14ac:dyDescent="0.2">
      <c r="A127" s="10"/>
      <c r="B127" s="4" t="s">
        <v>455</v>
      </c>
      <c r="C127" s="15">
        <v>2075</v>
      </c>
      <c r="D127" s="15">
        <v>1428</v>
      </c>
      <c r="E127" s="15">
        <v>1554</v>
      </c>
      <c r="F127" s="15">
        <v>1512</v>
      </c>
      <c r="G127" s="15">
        <v>1670</v>
      </c>
      <c r="H127" s="15">
        <v>1568</v>
      </c>
      <c r="I127" s="15">
        <v>1595</v>
      </c>
      <c r="J127" s="15">
        <v>2286</v>
      </c>
      <c r="K127" s="15">
        <v>1497</v>
      </c>
      <c r="L127" s="15">
        <v>1259</v>
      </c>
      <c r="M127" s="15">
        <v>1353</v>
      </c>
      <c r="N127" s="15">
        <v>1425</v>
      </c>
      <c r="O127" s="15">
        <v>19222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9395</v>
      </c>
      <c r="D129" s="20">
        <v>8146</v>
      </c>
      <c r="E129" s="20">
        <v>9040</v>
      </c>
      <c r="F129" s="20">
        <v>8998</v>
      </c>
      <c r="G129" s="20">
        <v>8847</v>
      </c>
      <c r="H129" s="20">
        <v>9054</v>
      </c>
      <c r="I129" s="20">
        <v>9389</v>
      </c>
      <c r="J129" s="20">
        <v>9463</v>
      </c>
      <c r="K129" s="20">
        <v>8983</v>
      </c>
      <c r="L129" s="20">
        <v>8745</v>
      </c>
      <c r="M129" s="20">
        <v>8530</v>
      </c>
      <c r="N129" s="20">
        <v>9219</v>
      </c>
      <c r="O129" s="20">
        <v>107809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122</v>
      </c>
      <c r="D146" s="58">
        <v>425</v>
      </c>
      <c r="E146" s="58">
        <v>158</v>
      </c>
      <c r="F146" s="58">
        <v>233</v>
      </c>
      <c r="G146" s="58">
        <v>359</v>
      </c>
      <c r="H146" s="58">
        <v>98</v>
      </c>
      <c r="I146" s="58">
        <v>266</v>
      </c>
      <c r="J146" s="58">
        <v>413</v>
      </c>
      <c r="K146" s="58">
        <v>127</v>
      </c>
      <c r="L146" s="58">
        <v>174</v>
      </c>
      <c r="M146" s="58">
        <v>200</v>
      </c>
      <c r="N146" s="58">
        <v>250</v>
      </c>
      <c r="O146" s="2">
        <v>2825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187</v>
      </c>
      <c r="D148" s="58">
        <v>0</v>
      </c>
      <c r="E148" s="58">
        <v>0</v>
      </c>
      <c r="F148" s="58">
        <v>0</v>
      </c>
      <c r="G148" s="58">
        <v>0</v>
      </c>
      <c r="H148" s="58">
        <v>191</v>
      </c>
      <c r="I148" s="58">
        <v>0</v>
      </c>
      <c r="J148" s="58">
        <v>0</v>
      </c>
      <c r="K148" s="58">
        <v>0</v>
      </c>
      <c r="L148" s="58">
        <v>0</v>
      </c>
      <c r="M148" s="58">
        <v>65</v>
      </c>
      <c r="N148" s="58">
        <v>65</v>
      </c>
      <c r="O148" s="2">
        <v>508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116</v>
      </c>
      <c r="F149" s="58">
        <v>0</v>
      </c>
      <c r="G149" s="58">
        <v>0</v>
      </c>
      <c r="H149" s="58">
        <v>0</v>
      </c>
      <c r="I149" s="58">
        <v>0</v>
      </c>
      <c r="J149" s="58">
        <v>116</v>
      </c>
      <c r="K149" s="58">
        <v>0</v>
      </c>
      <c r="L149" s="58">
        <v>0</v>
      </c>
      <c r="M149" s="58">
        <v>20</v>
      </c>
      <c r="N149" s="58">
        <v>20</v>
      </c>
      <c r="O149" s="2">
        <v>272</v>
      </c>
    </row>
    <row r="150" spans="1:15" ht="11.25" x14ac:dyDescent="0.2">
      <c r="A150" s="10" t="s">
        <v>506</v>
      </c>
      <c r="B150" s="62" t="s">
        <v>459</v>
      </c>
      <c r="C150" s="58">
        <v>46</v>
      </c>
      <c r="D150" s="58">
        <v>46</v>
      </c>
      <c r="E150" s="58">
        <v>46</v>
      </c>
      <c r="F150" s="58">
        <v>46</v>
      </c>
      <c r="G150" s="58">
        <v>46</v>
      </c>
      <c r="H150" s="58">
        <v>46</v>
      </c>
      <c r="I150" s="58">
        <v>46</v>
      </c>
      <c r="J150" s="58">
        <v>46</v>
      </c>
      <c r="K150" s="58">
        <v>46</v>
      </c>
      <c r="L150" s="58">
        <v>46</v>
      </c>
      <c r="M150" s="58">
        <v>46</v>
      </c>
      <c r="N150" s="58">
        <v>46</v>
      </c>
      <c r="O150" s="2">
        <v>552</v>
      </c>
    </row>
    <row r="151" spans="1:15" ht="11.25" x14ac:dyDescent="0.2">
      <c r="A151" s="10"/>
      <c r="B151" s="4" t="s">
        <v>65</v>
      </c>
      <c r="C151" s="15">
        <v>355</v>
      </c>
      <c r="D151" s="15">
        <v>471</v>
      </c>
      <c r="E151" s="15">
        <v>320</v>
      </c>
      <c r="F151" s="15">
        <v>279</v>
      </c>
      <c r="G151" s="15">
        <v>405</v>
      </c>
      <c r="H151" s="15">
        <v>335</v>
      </c>
      <c r="I151" s="15">
        <v>312</v>
      </c>
      <c r="J151" s="15">
        <v>575</v>
      </c>
      <c r="K151" s="15">
        <v>173</v>
      </c>
      <c r="L151" s="15">
        <v>220</v>
      </c>
      <c r="M151" s="15">
        <v>331</v>
      </c>
      <c r="N151" s="15">
        <v>381</v>
      </c>
      <c r="O151" s="15">
        <v>4157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541</v>
      </c>
      <c r="D154" s="58">
        <v>541</v>
      </c>
      <c r="E154" s="58">
        <v>541</v>
      </c>
      <c r="F154" s="58">
        <v>541</v>
      </c>
      <c r="G154" s="58">
        <v>541</v>
      </c>
      <c r="H154" s="58">
        <v>541</v>
      </c>
      <c r="I154" s="58">
        <v>541</v>
      </c>
      <c r="J154" s="58">
        <v>50</v>
      </c>
      <c r="K154" s="58">
        <v>50</v>
      </c>
      <c r="L154" s="58">
        <v>50</v>
      </c>
      <c r="M154" s="58">
        <v>50</v>
      </c>
      <c r="N154" s="58">
        <v>50</v>
      </c>
      <c r="O154" s="2">
        <v>4037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30</v>
      </c>
      <c r="G158" s="58">
        <v>30</v>
      </c>
      <c r="H158" s="58">
        <v>30</v>
      </c>
      <c r="I158" s="58">
        <v>30</v>
      </c>
      <c r="J158" s="58">
        <v>30</v>
      </c>
      <c r="K158" s="58">
        <v>30</v>
      </c>
      <c r="L158" s="58">
        <v>30</v>
      </c>
      <c r="M158" s="58">
        <v>28</v>
      </c>
      <c r="N158" s="58">
        <v>28</v>
      </c>
      <c r="O158" s="2">
        <v>266</v>
      </c>
    </row>
    <row r="159" spans="1:15" ht="11.25" x14ac:dyDescent="0.2">
      <c r="A159" s="10"/>
      <c r="B159" s="4" t="s">
        <v>460</v>
      </c>
      <c r="C159" s="15">
        <v>541</v>
      </c>
      <c r="D159" s="15">
        <v>541</v>
      </c>
      <c r="E159" s="15">
        <v>541</v>
      </c>
      <c r="F159" s="15">
        <v>571</v>
      </c>
      <c r="G159" s="15">
        <v>571</v>
      </c>
      <c r="H159" s="15">
        <v>571</v>
      </c>
      <c r="I159" s="15">
        <v>571</v>
      </c>
      <c r="J159" s="15">
        <v>80</v>
      </c>
      <c r="K159" s="15">
        <v>80</v>
      </c>
      <c r="L159" s="15">
        <v>80</v>
      </c>
      <c r="M159" s="15">
        <v>78</v>
      </c>
      <c r="N159" s="15">
        <v>78</v>
      </c>
      <c r="O159" s="15">
        <v>4303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896</v>
      </c>
      <c r="D161" s="15">
        <v>1012</v>
      </c>
      <c r="E161" s="15">
        <v>861</v>
      </c>
      <c r="F161" s="15">
        <v>850</v>
      </c>
      <c r="G161" s="15">
        <v>976</v>
      </c>
      <c r="H161" s="15">
        <v>906</v>
      </c>
      <c r="I161" s="15">
        <v>883</v>
      </c>
      <c r="J161" s="15">
        <v>655</v>
      </c>
      <c r="K161" s="15">
        <v>253</v>
      </c>
      <c r="L161" s="15">
        <v>300</v>
      </c>
      <c r="M161" s="15">
        <v>409</v>
      </c>
      <c r="N161" s="15">
        <v>459</v>
      </c>
      <c r="O161" s="15">
        <v>8460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-140</v>
      </c>
      <c r="D164" s="58">
        <v>-140</v>
      </c>
      <c r="E164" s="58">
        <v>-140</v>
      </c>
      <c r="F164" s="58">
        <v>-140</v>
      </c>
      <c r="G164" s="58">
        <v>-140</v>
      </c>
      <c r="H164" s="58">
        <v>-140</v>
      </c>
      <c r="I164" s="58">
        <v>-140</v>
      </c>
      <c r="J164" s="58">
        <v>-140</v>
      </c>
      <c r="K164" s="58">
        <v>-140</v>
      </c>
      <c r="L164" s="58">
        <v>-140</v>
      </c>
      <c r="M164" s="58">
        <v>-140</v>
      </c>
      <c r="N164" s="58">
        <v>-140</v>
      </c>
      <c r="O164" s="2">
        <v>-1680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756</v>
      </c>
      <c r="D166" s="20">
        <v>872</v>
      </c>
      <c r="E166" s="20">
        <v>721</v>
      </c>
      <c r="F166" s="20">
        <v>710</v>
      </c>
      <c r="G166" s="20">
        <v>836</v>
      </c>
      <c r="H166" s="20">
        <v>766</v>
      </c>
      <c r="I166" s="20">
        <v>743</v>
      </c>
      <c r="J166" s="20">
        <v>515</v>
      </c>
      <c r="K166" s="20">
        <v>113</v>
      </c>
      <c r="L166" s="20">
        <v>160</v>
      </c>
      <c r="M166" s="20">
        <v>269</v>
      </c>
      <c r="N166" s="20">
        <v>319</v>
      </c>
      <c r="O166" s="20">
        <v>6780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79</v>
      </c>
      <c r="D173" s="58">
        <v>79</v>
      </c>
      <c r="E173" s="58">
        <v>79</v>
      </c>
      <c r="F173" s="58">
        <v>79</v>
      </c>
      <c r="G173" s="58">
        <v>79</v>
      </c>
      <c r="H173" s="58">
        <v>79</v>
      </c>
      <c r="I173" s="58">
        <v>79</v>
      </c>
      <c r="J173" s="58">
        <v>79</v>
      </c>
      <c r="K173" s="58">
        <v>79</v>
      </c>
      <c r="L173" s="58">
        <v>79</v>
      </c>
      <c r="M173" s="58">
        <v>79</v>
      </c>
      <c r="N173" s="58">
        <v>79</v>
      </c>
      <c r="O173" s="2">
        <v>948</v>
      </c>
    </row>
    <row r="174" spans="1:15" ht="11.25" x14ac:dyDescent="0.2">
      <c r="A174" s="10" t="s">
        <v>256</v>
      </c>
      <c r="B174" s="62" t="s">
        <v>446</v>
      </c>
      <c r="C174" s="58">
        <v>248</v>
      </c>
      <c r="D174" s="58">
        <v>193</v>
      </c>
      <c r="E174" s="58">
        <v>216</v>
      </c>
      <c r="F174" s="58">
        <v>216</v>
      </c>
      <c r="G174" s="58">
        <v>247</v>
      </c>
      <c r="H174" s="58">
        <v>216</v>
      </c>
      <c r="I174" s="58">
        <v>264</v>
      </c>
      <c r="J174" s="58">
        <v>255</v>
      </c>
      <c r="K174" s="58">
        <v>216</v>
      </c>
      <c r="L174" s="58">
        <v>239</v>
      </c>
      <c r="M174" s="58">
        <v>223</v>
      </c>
      <c r="N174" s="58">
        <v>234</v>
      </c>
      <c r="O174" s="2">
        <v>2767</v>
      </c>
    </row>
    <row r="175" spans="1:15" ht="11.25" x14ac:dyDescent="0.2">
      <c r="A175" s="10"/>
      <c r="B175" s="4" t="s">
        <v>448</v>
      </c>
      <c r="C175" s="15">
        <v>327</v>
      </c>
      <c r="D175" s="15">
        <v>272</v>
      </c>
      <c r="E175" s="15">
        <v>295</v>
      </c>
      <c r="F175" s="15">
        <v>295</v>
      </c>
      <c r="G175" s="15">
        <v>326</v>
      </c>
      <c r="H175" s="15">
        <v>295</v>
      </c>
      <c r="I175" s="15">
        <v>343</v>
      </c>
      <c r="J175" s="15">
        <v>334</v>
      </c>
      <c r="K175" s="15">
        <v>295</v>
      </c>
      <c r="L175" s="15">
        <v>318</v>
      </c>
      <c r="M175" s="15">
        <v>302</v>
      </c>
      <c r="N175" s="15">
        <v>313</v>
      </c>
      <c r="O175" s="15">
        <v>3715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327</v>
      </c>
      <c r="D179" s="20">
        <v>272</v>
      </c>
      <c r="E179" s="20">
        <v>295</v>
      </c>
      <c r="F179" s="20">
        <v>295</v>
      </c>
      <c r="G179" s="20">
        <v>326</v>
      </c>
      <c r="H179" s="20">
        <v>295</v>
      </c>
      <c r="I179" s="20">
        <v>343</v>
      </c>
      <c r="J179" s="20">
        <v>334</v>
      </c>
      <c r="K179" s="20">
        <v>295</v>
      </c>
      <c r="L179" s="20">
        <v>318</v>
      </c>
      <c r="M179" s="20">
        <v>302</v>
      </c>
      <c r="N179" s="20">
        <v>313</v>
      </c>
      <c r="O179" s="20">
        <v>3715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59</v>
      </c>
      <c r="D198" s="58">
        <v>59</v>
      </c>
      <c r="E198" s="58">
        <v>59</v>
      </c>
      <c r="F198" s="58">
        <v>59</v>
      </c>
      <c r="G198" s="58">
        <v>59</v>
      </c>
      <c r="H198" s="58">
        <v>59</v>
      </c>
      <c r="I198" s="58">
        <v>59</v>
      </c>
      <c r="J198" s="58">
        <v>59</v>
      </c>
      <c r="K198" s="58">
        <v>59</v>
      </c>
      <c r="L198" s="58">
        <v>59</v>
      </c>
      <c r="M198" s="58">
        <v>59</v>
      </c>
      <c r="N198" s="58">
        <v>59</v>
      </c>
      <c r="O198" s="2">
        <v>708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59</v>
      </c>
      <c r="D200" s="20">
        <v>59</v>
      </c>
      <c r="E200" s="20">
        <v>59</v>
      </c>
      <c r="F200" s="20">
        <v>59</v>
      </c>
      <c r="G200" s="20">
        <v>59</v>
      </c>
      <c r="H200" s="20">
        <v>59</v>
      </c>
      <c r="I200" s="20">
        <v>59</v>
      </c>
      <c r="J200" s="20">
        <v>59</v>
      </c>
      <c r="K200" s="20">
        <v>59</v>
      </c>
      <c r="L200" s="20">
        <v>59</v>
      </c>
      <c r="M200" s="20">
        <v>59</v>
      </c>
      <c r="N200" s="20">
        <v>59</v>
      </c>
      <c r="O200" s="20">
        <v>708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</v>
      </c>
      <c r="D204" s="58">
        <v>1</v>
      </c>
      <c r="E204" s="58">
        <v>1</v>
      </c>
      <c r="F204" s="58">
        <v>1</v>
      </c>
      <c r="G204" s="58">
        <v>1</v>
      </c>
      <c r="H204" s="58">
        <v>1</v>
      </c>
      <c r="I204" s="58">
        <v>1</v>
      </c>
      <c r="J204" s="58">
        <v>1</v>
      </c>
      <c r="K204" s="58">
        <v>1</v>
      </c>
      <c r="L204" s="58">
        <v>1</v>
      </c>
      <c r="M204" s="58">
        <v>1</v>
      </c>
      <c r="N204" s="58">
        <v>1</v>
      </c>
      <c r="O204" s="2">
        <v>12</v>
      </c>
    </row>
    <row r="205" spans="1:15" ht="11.25" x14ac:dyDescent="0.2">
      <c r="A205" s="10" t="s">
        <v>260</v>
      </c>
      <c r="B205" s="62" t="s">
        <v>87</v>
      </c>
      <c r="C205" s="58">
        <v>1</v>
      </c>
      <c r="D205" s="58">
        <v>1</v>
      </c>
      <c r="E205" s="58">
        <v>1</v>
      </c>
      <c r="F205" s="58">
        <v>1</v>
      </c>
      <c r="G205" s="58">
        <v>1</v>
      </c>
      <c r="H205" s="58">
        <v>1</v>
      </c>
      <c r="I205" s="58">
        <v>1</v>
      </c>
      <c r="J205" s="58">
        <v>1</v>
      </c>
      <c r="K205" s="58">
        <v>1</v>
      </c>
      <c r="L205" s="58">
        <v>1</v>
      </c>
      <c r="M205" s="58">
        <v>1</v>
      </c>
      <c r="N205" s="58">
        <v>1</v>
      </c>
      <c r="O205" s="2">
        <v>12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283</v>
      </c>
      <c r="D208" s="58">
        <v>283</v>
      </c>
      <c r="E208" s="58">
        <v>283</v>
      </c>
      <c r="F208" s="58">
        <v>283</v>
      </c>
      <c r="G208" s="58">
        <v>283</v>
      </c>
      <c r="H208" s="58">
        <v>283</v>
      </c>
      <c r="I208" s="58">
        <v>283</v>
      </c>
      <c r="J208" s="58">
        <v>283</v>
      </c>
      <c r="K208" s="58">
        <v>283</v>
      </c>
      <c r="L208" s="58">
        <v>283</v>
      </c>
      <c r="M208" s="58">
        <v>283</v>
      </c>
      <c r="N208" s="58">
        <v>283</v>
      </c>
      <c r="O208" s="2">
        <v>3396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87</v>
      </c>
      <c r="D215" s="58">
        <v>87</v>
      </c>
      <c r="E215" s="58">
        <v>87</v>
      </c>
      <c r="F215" s="58">
        <v>87</v>
      </c>
      <c r="G215" s="58">
        <v>87</v>
      </c>
      <c r="H215" s="58">
        <v>87</v>
      </c>
      <c r="I215" s="58">
        <v>87</v>
      </c>
      <c r="J215" s="58">
        <v>87</v>
      </c>
      <c r="K215" s="58">
        <v>87</v>
      </c>
      <c r="L215" s="58">
        <v>87</v>
      </c>
      <c r="M215" s="58">
        <v>87</v>
      </c>
      <c r="N215" s="58">
        <v>87</v>
      </c>
      <c r="O215" s="2">
        <v>1044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87</v>
      </c>
      <c r="D217" s="15">
        <v>87</v>
      </c>
      <c r="E217" s="15">
        <v>87</v>
      </c>
      <c r="F217" s="15">
        <v>87</v>
      </c>
      <c r="G217" s="15">
        <v>87</v>
      </c>
      <c r="H217" s="15">
        <v>87</v>
      </c>
      <c r="I217" s="15">
        <v>87</v>
      </c>
      <c r="J217" s="15">
        <v>87</v>
      </c>
      <c r="K217" s="15">
        <v>87</v>
      </c>
      <c r="L217" s="15">
        <v>87</v>
      </c>
      <c r="M217" s="15">
        <v>87</v>
      </c>
      <c r="N217" s="15">
        <v>87</v>
      </c>
      <c r="O217" s="15">
        <v>1044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87</v>
      </c>
      <c r="D219" s="15">
        <v>87</v>
      </c>
      <c r="E219" s="15">
        <v>87</v>
      </c>
      <c r="F219" s="15">
        <v>87</v>
      </c>
      <c r="G219" s="15">
        <v>87</v>
      </c>
      <c r="H219" s="15">
        <v>87</v>
      </c>
      <c r="I219" s="15">
        <v>87</v>
      </c>
      <c r="J219" s="15">
        <v>87</v>
      </c>
      <c r="K219" s="15">
        <v>87</v>
      </c>
      <c r="L219" s="15">
        <v>87</v>
      </c>
      <c r="M219" s="15">
        <v>87</v>
      </c>
      <c r="N219" s="15">
        <v>87</v>
      </c>
      <c r="O219" s="15">
        <v>1044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372</v>
      </c>
      <c r="D230" s="15">
        <v>372</v>
      </c>
      <c r="E230" s="15">
        <v>372</v>
      </c>
      <c r="F230" s="15">
        <v>372</v>
      </c>
      <c r="G230" s="15">
        <v>372</v>
      </c>
      <c r="H230" s="15">
        <v>372</v>
      </c>
      <c r="I230" s="15">
        <v>372</v>
      </c>
      <c r="J230" s="15">
        <v>372</v>
      </c>
      <c r="K230" s="15">
        <v>372</v>
      </c>
      <c r="L230" s="15">
        <v>372</v>
      </c>
      <c r="M230" s="15">
        <v>372</v>
      </c>
      <c r="N230" s="15">
        <v>372</v>
      </c>
      <c r="O230" s="15">
        <v>4464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431</v>
      </c>
      <c r="D232" s="17">
        <v>431</v>
      </c>
      <c r="E232" s="17">
        <v>431</v>
      </c>
      <c r="F232" s="17">
        <v>431</v>
      </c>
      <c r="G232" s="17">
        <v>431</v>
      </c>
      <c r="H232" s="17">
        <v>431</v>
      </c>
      <c r="I232" s="17">
        <v>431</v>
      </c>
      <c r="J232" s="17">
        <v>431</v>
      </c>
      <c r="K232" s="17">
        <v>431</v>
      </c>
      <c r="L232" s="17">
        <v>431</v>
      </c>
      <c r="M232" s="17">
        <v>431</v>
      </c>
      <c r="N232" s="17">
        <v>431</v>
      </c>
      <c r="O232" s="17">
        <v>5172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10909</v>
      </c>
      <c r="D234" s="20">
        <v>9721</v>
      </c>
      <c r="E234" s="20">
        <v>10487</v>
      </c>
      <c r="F234" s="20">
        <v>10434</v>
      </c>
      <c r="G234" s="20">
        <v>10440</v>
      </c>
      <c r="H234" s="20">
        <v>10546</v>
      </c>
      <c r="I234" s="20">
        <v>10906</v>
      </c>
      <c r="J234" s="20">
        <v>10743</v>
      </c>
      <c r="K234" s="20">
        <v>9822</v>
      </c>
      <c r="L234" s="20">
        <v>9654</v>
      </c>
      <c r="M234" s="20">
        <v>9532</v>
      </c>
      <c r="N234" s="20">
        <v>10282</v>
      </c>
      <c r="O234" s="20">
        <v>123476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-10909</v>
      </c>
      <c r="D236" s="15">
        <v>-9721</v>
      </c>
      <c r="E236" s="15">
        <v>-10487</v>
      </c>
      <c r="F236" s="15">
        <v>-10434</v>
      </c>
      <c r="G236" s="15">
        <v>-10440</v>
      </c>
      <c r="H236" s="15">
        <v>-10546</v>
      </c>
      <c r="I236" s="15">
        <v>-10906</v>
      </c>
      <c r="J236" s="15">
        <v>-10743</v>
      </c>
      <c r="K236" s="15">
        <v>-9822</v>
      </c>
      <c r="L236" s="15">
        <v>-9654</v>
      </c>
      <c r="M236" s="15">
        <v>-9532</v>
      </c>
      <c r="N236" s="15">
        <v>-10282</v>
      </c>
      <c r="O236" s="15">
        <v>-123476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-10910</v>
      </c>
      <c r="D240" s="58">
        <v>-9722</v>
      </c>
      <c r="E240" s="58">
        <v>-10487</v>
      </c>
      <c r="F240" s="58">
        <v>-10435</v>
      </c>
      <c r="G240" s="58">
        <v>-10441</v>
      </c>
      <c r="H240" s="58">
        <v>-10545</v>
      </c>
      <c r="I240" s="58">
        <v>-10907</v>
      </c>
      <c r="J240" s="58">
        <v>-10743</v>
      </c>
      <c r="K240" s="58">
        <v>-9822</v>
      </c>
      <c r="L240" s="58">
        <v>-9655</v>
      </c>
      <c r="M240" s="58">
        <v>-9533</v>
      </c>
      <c r="N240" s="58">
        <v>-10282</v>
      </c>
      <c r="O240" s="2">
        <v>-123482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-10910</v>
      </c>
      <c r="D254" s="15">
        <v>-9722</v>
      </c>
      <c r="E254" s="15">
        <v>-10487</v>
      </c>
      <c r="F254" s="15">
        <v>-10435</v>
      </c>
      <c r="G254" s="15">
        <v>-10441</v>
      </c>
      <c r="H254" s="15">
        <v>-10545</v>
      </c>
      <c r="I254" s="15">
        <v>-10907</v>
      </c>
      <c r="J254" s="15">
        <v>-10743</v>
      </c>
      <c r="K254" s="15">
        <v>-9822</v>
      </c>
      <c r="L254" s="15">
        <v>-9655</v>
      </c>
      <c r="M254" s="15">
        <v>-9533</v>
      </c>
      <c r="N254" s="15">
        <v>-10282</v>
      </c>
      <c r="O254" s="15">
        <v>-123482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1</v>
      </c>
      <c r="E256" s="34">
        <v>0</v>
      </c>
      <c r="F256" s="34">
        <v>1</v>
      </c>
      <c r="G256" s="34">
        <v>1</v>
      </c>
      <c r="H256" s="34">
        <v>-1</v>
      </c>
      <c r="I256" s="34">
        <v>1</v>
      </c>
      <c r="J256" s="34">
        <v>0</v>
      </c>
      <c r="K256" s="34">
        <v>0</v>
      </c>
      <c r="L256" s="34">
        <v>1</v>
      </c>
      <c r="M256" s="34">
        <v>1</v>
      </c>
      <c r="N256" s="34">
        <v>0</v>
      </c>
      <c r="O256" s="34">
        <v>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1</v>
      </c>
      <c r="E260" s="17">
        <v>0</v>
      </c>
      <c r="F260" s="17">
        <v>1</v>
      </c>
      <c r="G260" s="17">
        <v>1</v>
      </c>
      <c r="H260" s="17">
        <v>-1</v>
      </c>
      <c r="I260" s="17">
        <v>1</v>
      </c>
      <c r="J260" s="17">
        <v>0</v>
      </c>
      <c r="K260" s="17">
        <v>0</v>
      </c>
      <c r="L260" s="17">
        <v>1</v>
      </c>
      <c r="M260" s="17">
        <v>1</v>
      </c>
      <c r="N260" s="17">
        <v>0</v>
      </c>
      <c r="O260" s="17">
        <v>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</v>
      </c>
      <c r="D267" s="17">
        <v>1</v>
      </c>
      <c r="E267" s="17">
        <v>0</v>
      </c>
      <c r="F267" s="17">
        <v>1</v>
      </c>
      <c r="G267" s="17">
        <v>1</v>
      </c>
      <c r="H267" s="17">
        <v>-1</v>
      </c>
      <c r="I267" s="17">
        <v>1</v>
      </c>
      <c r="J267" s="17">
        <v>0</v>
      </c>
      <c r="K267" s="17">
        <v>0</v>
      </c>
      <c r="L267" s="17">
        <v>1</v>
      </c>
      <c r="M267" s="17">
        <v>1</v>
      </c>
      <c r="N267" s="17">
        <v>0</v>
      </c>
      <c r="O267" s="17">
        <v>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</v>
      </c>
      <c r="D275" s="20">
        <v>1</v>
      </c>
      <c r="E275" s="20">
        <v>0</v>
      </c>
      <c r="F275" s="20">
        <v>1</v>
      </c>
      <c r="G275" s="20">
        <v>1</v>
      </c>
      <c r="H275" s="20">
        <v>-1</v>
      </c>
      <c r="I275" s="20">
        <v>1</v>
      </c>
      <c r="J275" s="20">
        <v>0</v>
      </c>
      <c r="K275" s="20">
        <v>0</v>
      </c>
      <c r="L275" s="20">
        <v>1</v>
      </c>
      <c r="M275" s="20">
        <v>1</v>
      </c>
      <c r="N275" s="20">
        <v>0</v>
      </c>
      <c r="O275" s="20">
        <v>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422</v>
      </c>
      <c r="D3" s="2" t="s">
        <v>422</v>
      </c>
      <c r="E3" s="2" t="s">
        <v>422</v>
      </c>
      <c r="F3" s="2" t="s">
        <v>422</v>
      </c>
      <c r="G3" s="2" t="s">
        <v>422</v>
      </c>
      <c r="H3" s="2" t="s">
        <v>422</v>
      </c>
      <c r="I3" s="2" t="s">
        <v>422</v>
      </c>
      <c r="J3" s="2" t="s">
        <v>422</v>
      </c>
      <c r="K3" s="2" t="s">
        <v>422</v>
      </c>
      <c r="L3" s="2" t="s">
        <v>422</v>
      </c>
      <c r="M3" s="2" t="s">
        <v>422</v>
      </c>
      <c r="N3" s="2" t="s">
        <v>422</v>
      </c>
      <c r="O3" s="2" t="s">
        <v>422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424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26501</v>
      </c>
      <c r="D94" s="58">
        <v>24092</v>
      </c>
      <c r="E94" s="58">
        <v>27164</v>
      </c>
      <c r="F94" s="58">
        <v>27164</v>
      </c>
      <c r="G94" s="58">
        <v>25929</v>
      </c>
      <c r="H94" s="58">
        <v>27164</v>
      </c>
      <c r="I94" s="58">
        <v>28398</v>
      </c>
      <c r="J94" s="58">
        <v>25929</v>
      </c>
      <c r="K94" s="58">
        <v>27164</v>
      </c>
      <c r="L94" s="58">
        <v>27164</v>
      </c>
      <c r="M94" s="58">
        <v>25929</v>
      </c>
      <c r="N94" s="58">
        <v>28398</v>
      </c>
      <c r="O94" s="2">
        <v>320996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24963</v>
      </c>
      <c r="D96" s="58">
        <v>21537</v>
      </c>
      <c r="E96" s="58">
        <v>18255</v>
      </c>
      <c r="F96" s="58">
        <v>19475</v>
      </c>
      <c r="G96" s="58">
        <v>19539</v>
      </c>
      <c r="H96" s="58">
        <v>19577</v>
      </c>
      <c r="I96" s="58">
        <v>21213</v>
      </c>
      <c r="J96" s="58">
        <v>20369</v>
      </c>
      <c r="K96" s="58">
        <v>22261</v>
      </c>
      <c r="L96" s="58">
        <v>21894</v>
      </c>
      <c r="M96" s="58">
        <v>21000</v>
      </c>
      <c r="N96" s="58">
        <v>21000</v>
      </c>
      <c r="O96" s="2">
        <v>251083</v>
      </c>
    </row>
    <row r="97" spans="1:15" ht="11.25" x14ac:dyDescent="0.2">
      <c r="A97" s="10" t="s">
        <v>229</v>
      </c>
      <c r="B97" s="62" t="s">
        <v>33</v>
      </c>
      <c r="C97" s="58">
        <v>1248</v>
      </c>
      <c r="D97" s="58">
        <v>1077</v>
      </c>
      <c r="E97" s="58">
        <v>913</v>
      </c>
      <c r="F97" s="58">
        <v>974</v>
      </c>
      <c r="G97" s="58">
        <v>977</v>
      </c>
      <c r="H97" s="58">
        <v>979</v>
      </c>
      <c r="I97" s="58">
        <v>1061</v>
      </c>
      <c r="J97" s="58">
        <v>1018</v>
      </c>
      <c r="K97" s="58">
        <v>1113</v>
      </c>
      <c r="L97" s="58">
        <v>1095</v>
      </c>
      <c r="M97" s="58">
        <v>1050</v>
      </c>
      <c r="N97" s="58">
        <v>1050</v>
      </c>
      <c r="O97" s="2">
        <v>12555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52712</v>
      </c>
      <c r="D101" s="15">
        <v>46706</v>
      </c>
      <c r="E101" s="15">
        <v>46332</v>
      </c>
      <c r="F101" s="15">
        <v>47613</v>
      </c>
      <c r="G101" s="15">
        <v>46445</v>
      </c>
      <c r="H101" s="15">
        <v>47720</v>
      </c>
      <c r="I101" s="15">
        <v>50672</v>
      </c>
      <c r="J101" s="15">
        <v>47316</v>
      </c>
      <c r="K101" s="15">
        <v>50538</v>
      </c>
      <c r="L101" s="15">
        <v>50153</v>
      </c>
      <c r="M101" s="15">
        <v>47979</v>
      </c>
      <c r="N101" s="15">
        <v>50448</v>
      </c>
      <c r="O101" s="15">
        <v>584634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52712</v>
      </c>
      <c r="D114" s="20">
        <v>46706</v>
      </c>
      <c r="E114" s="20">
        <v>46332</v>
      </c>
      <c r="F114" s="20">
        <v>47613</v>
      </c>
      <c r="G114" s="20">
        <v>46445</v>
      </c>
      <c r="H114" s="20">
        <v>47720</v>
      </c>
      <c r="I114" s="20">
        <v>50672</v>
      </c>
      <c r="J114" s="20">
        <v>47316</v>
      </c>
      <c r="K114" s="20">
        <v>50538</v>
      </c>
      <c r="L114" s="20">
        <v>50153</v>
      </c>
      <c r="M114" s="20">
        <v>47979</v>
      </c>
      <c r="N114" s="20">
        <v>50448</v>
      </c>
      <c r="O114" s="20">
        <v>584634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6425</v>
      </c>
      <c r="D118" s="58">
        <v>5791</v>
      </c>
      <c r="E118" s="58">
        <v>5373</v>
      </c>
      <c r="F118" s="58">
        <v>5469</v>
      </c>
      <c r="G118" s="58">
        <v>4535</v>
      </c>
      <c r="H118" s="58">
        <v>3651</v>
      </c>
      <c r="I118" s="58">
        <v>3634</v>
      </c>
      <c r="J118" s="58">
        <v>3176</v>
      </c>
      <c r="K118" s="58">
        <v>3090</v>
      </c>
      <c r="L118" s="58">
        <v>2649</v>
      </c>
      <c r="M118" s="58">
        <v>2752</v>
      </c>
      <c r="N118" s="58">
        <v>2628</v>
      </c>
      <c r="O118" s="2">
        <v>49173</v>
      </c>
    </row>
    <row r="119" spans="1:15" ht="11.25" customHeight="1" x14ac:dyDescent="0.2">
      <c r="A119" s="10" t="s">
        <v>250</v>
      </c>
      <c r="B119" s="62" t="s">
        <v>43</v>
      </c>
      <c r="C119" s="58">
        <v>2330</v>
      </c>
      <c r="D119" s="58">
        <v>2403</v>
      </c>
      <c r="E119" s="58">
        <v>2086</v>
      </c>
      <c r="F119" s="58">
        <v>2838</v>
      </c>
      <c r="G119" s="58">
        <v>2411</v>
      </c>
      <c r="H119" s="58">
        <v>2386</v>
      </c>
      <c r="I119" s="58">
        <v>2580</v>
      </c>
      <c r="J119" s="58">
        <v>2566</v>
      </c>
      <c r="K119" s="58">
        <v>2140</v>
      </c>
      <c r="L119" s="58">
        <v>2466</v>
      </c>
      <c r="M119" s="58">
        <v>2662</v>
      </c>
      <c r="N119" s="58">
        <v>2730</v>
      </c>
      <c r="O119" s="2">
        <v>29598</v>
      </c>
    </row>
    <row r="120" spans="1:15" ht="11.25" x14ac:dyDescent="0.2">
      <c r="A120" s="10" t="s">
        <v>251</v>
      </c>
      <c r="B120" s="62" t="s">
        <v>44</v>
      </c>
      <c r="C120" s="58">
        <v>-153</v>
      </c>
      <c r="D120" s="58">
        <v>-153</v>
      </c>
      <c r="E120" s="58">
        <v>-153</v>
      </c>
      <c r="F120" s="58">
        <v>-153</v>
      </c>
      <c r="G120" s="58">
        <v>-153</v>
      </c>
      <c r="H120" s="58">
        <v>-153</v>
      </c>
      <c r="I120" s="58">
        <v>-153</v>
      </c>
      <c r="J120" s="58">
        <v>-153</v>
      </c>
      <c r="K120" s="58">
        <v>-153</v>
      </c>
      <c r="L120" s="58">
        <v>-153</v>
      </c>
      <c r="M120" s="58">
        <v>-153</v>
      </c>
      <c r="N120" s="58">
        <v>-153</v>
      </c>
      <c r="O120" s="2">
        <v>-1836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69</v>
      </c>
      <c r="D123" s="58">
        <v>69</v>
      </c>
      <c r="E123" s="58">
        <v>77</v>
      </c>
      <c r="F123" s="58">
        <v>84</v>
      </c>
      <c r="G123" s="58">
        <v>83</v>
      </c>
      <c r="H123" s="58">
        <v>82</v>
      </c>
      <c r="I123" s="58">
        <v>82</v>
      </c>
      <c r="J123" s="58">
        <v>83</v>
      </c>
      <c r="K123" s="58">
        <v>0</v>
      </c>
      <c r="L123" s="58">
        <v>0</v>
      </c>
      <c r="M123" s="58">
        <v>95</v>
      </c>
      <c r="N123" s="58">
        <v>0</v>
      </c>
      <c r="O123" s="2">
        <v>724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837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150</v>
      </c>
      <c r="K126" s="58">
        <v>0</v>
      </c>
      <c r="L126" s="58">
        <v>86</v>
      </c>
      <c r="M126" s="58">
        <v>0</v>
      </c>
      <c r="N126" s="58">
        <v>250</v>
      </c>
      <c r="O126" s="2">
        <v>1323</v>
      </c>
    </row>
    <row r="127" spans="1:15" ht="11.25" x14ac:dyDescent="0.2">
      <c r="A127" s="10"/>
      <c r="B127" s="4" t="s">
        <v>455</v>
      </c>
      <c r="C127" s="15">
        <v>9508</v>
      </c>
      <c r="D127" s="15">
        <v>8110</v>
      </c>
      <c r="E127" s="15">
        <v>7383</v>
      </c>
      <c r="F127" s="15">
        <v>8238</v>
      </c>
      <c r="G127" s="15">
        <v>6876</v>
      </c>
      <c r="H127" s="15">
        <v>5966</v>
      </c>
      <c r="I127" s="15">
        <v>6143</v>
      </c>
      <c r="J127" s="15">
        <v>5822</v>
      </c>
      <c r="K127" s="15">
        <v>5077</v>
      </c>
      <c r="L127" s="15">
        <v>5048</v>
      </c>
      <c r="M127" s="15">
        <v>5356</v>
      </c>
      <c r="N127" s="15">
        <v>5455</v>
      </c>
      <c r="O127" s="15">
        <v>78982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62220</v>
      </c>
      <c r="D129" s="20">
        <v>54816</v>
      </c>
      <c r="E129" s="20">
        <v>53715</v>
      </c>
      <c r="F129" s="20">
        <v>55851</v>
      </c>
      <c r="G129" s="20">
        <v>53321</v>
      </c>
      <c r="H129" s="20">
        <v>53686</v>
      </c>
      <c r="I129" s="20">
        <v>56815</v>
      </c>
      <c r="J129" s="20">
        <v>53138</v>
      </c>
      <c r="K129" s="20">
        <v>55615</v>
      </c>
      <c r="L129" s="20">
        <v>55201</v>
      </c>
      <c r="M129" s="20">
        <v>53335</v>
      </c>
      <c r="N129" s="20">
        <v>55903</v>
      </c>
      <c r="O129" s="20">
        <v>663616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1248</v>
      </c>
      <c r="D146" s="58">
        <v>1339</v>
      </c>
      <c r="E146" s="58">
        <v>1489</v>
      </c>
      <c r="F146" s="58">
        <v>1381</v>
      </c>
      <c r="G146" s="58">
        <v>1443</v>
      </c>
      <c r="H146" s="58">
        <v>1264</v>
      </c>
      <c r="I146" s="58">
        <v>1590</v>
      </c>
      <c r="J146" s="58">
        <v>1470</v>
      </c>
      <c r="K146" s="58">
        <v>1214</v>
      </c>
      <c r="L146" s="58">
        <v>1592</v>
      </c>
      <c r="M146" s="58">
        <v>1656</v>
      </c>
      <c r="N146" s="58">
        <v>1400</v>
      </c>
      <c r="O146" s="2">
        <v>17086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451</v>
      </c>
      <c r="D148" s="58">
        <v>1324</v>
      </c>
      <c r="E148" s="58">
        <v>0</v>
      </c>
      <c r="F148" s="58">
        <v>0</v>
      </c>
      <c r="G148" s="58">
        <v>250</v>
      </c>
      <c r="H148" s="58">
        <v>0</v>
      </c>
      <c r="I148" s="58">
        <v>396</v>
      </c>
      <c r="J148" s="58">
        <v>242</v>
      </c>
      <c r="K148" s="58">
        <v>0</v>
      </c>
      <c r="L148" s="58">
        <v>0</v>
      </c>
      <c r="M148" s="58">
        <v>0</v>
      </c>
      <c r="N148" s="58">
        <v>0</v>
      </c>
      <c r="O148" s="2">
        <v>2663</v>
      </c>
    </row>
    <row r="149" spans="1:15" ht="11.25" x14ac:dyDescent="0.2">
      <c r="A149" s="42" t="s">
        <v>505</v>
      </c>
      <c r="B149" s="62" t="s">
        <v>64</v>
      </c>
      <c r="C149" s="58">
        <v>254</v>
      </c>
      <c r="D149" s="58">
        <v>110</v>
      </c>
      <c r="E149" s="58">
        <v>118</v>
      </c>
      <c r="F149" s="58">
        <v>248</v>
      </c>
      <c r="G149" s="58">
        <v>111</v>
      </c>
      <c r="H149" s="58">
        <v>143</v>
      </c>
      <c r="I149" s="58">
        <v>0</v>
      </c>
      <c r="J149" s="58">
        <v>0</v>
      </c>
      <c r="K149" s="58">
        <v>238</v>
      </c>
      <c r="L149" s="58">
        <v>143</v>
      </c>
      <c r="M149" s="58">
        <v>111</v>
      </c>
      <c r="N149" s="58">
        <v>90</v>
      </c>
      <c r="O149" s="2">
        <v>1566</v>
      </c>
    </row>
    <row r="150" spans="1:15" ht="11.25" x14ac:dyDescent="0.2">
      <c r="A150" s="10" t="s">
        <v>506</v>
      </c>
      <c r="B150" s="62" t="s">
        <v>459</v>
      </c>
      <c r="C150" s="58">
        <v>223</v>
      </c>
      <c r="D150" s="58">
        <v>173</v>
      </c>
      <c r="E150" s="58">
        <v>570</v>
      </c>
      <c r="F150" s="58">
        <v>314</v>
      </c>
      <c r="G150" s="58">
        <v>156</v>
      </c>
      <c r="H150" s="58">
        <v>138</v>
      </c>
      <c r="I150" s="58">
        <v>143</v>
      </c>
      <c r="J150" s="58">
        <v>199</v>
      </c>
      <c r="K150" s="58">
        <v>319</v>
      </c>
      <c r="L150" s="58">
        <v>473</v>
      </c>
      <c r="M150" s="58">
        <v>434</v>
      </c>
      <c r="N150" s="58">
        <v>200</v>
      </c>
      <c r="O150" s="2">
        <v>3342</v>
      </c>
    </row>
    <row r="151" spans="1:15" ht="11.25" x14ac:dyDescent="0.2">
      <c r="A151" s="10"/>
      <c r="B151" s="4" t="s">
        <v>65</v>
      </c>
      <c r="C151" s="15">
        <v>2176</v>
      </c>
      <c r="D151" s="15">
        <v>2946</v>
      </c>
      <c r="E151" s="15">
        <v>2177</v>
      </c>
      <c r="F151" s="15">
        <v>1943</v>
      </c>
      <c r="G151" s="15">
        <v>1960</v>
      </c>
      <c r="H151" s="15">
        <v>1545</v>
      </c>
      <c r="I151" s="15">
        <v>2129</v>
      </c>
      <c r="J151" s="15">
        <v>1911</v>
      </c>
      <c r="K151" s="15">
        <v>1771</v>
      </c>
      <c r="L151" s="15">
        <v>2208</v>
      </c>
      <c r="M151" s="15">
        <v>2201</v>
      </c>
      <c r="N151" s="15">
        <v>1690</v>
      </c>
      <c r="O151" s="15">
        <v>24657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2344</v>
      </c>
      <c r="D154" s="58">
        <v>2544</v>
      </c>
      <c r="E154" s="58">
        <v>2483</v>
      </c>
      <c r="F154" s="58">
        <v>2483</v>
      </c>
      <c r="G154" s="58">
        <v>2483</v>
      </c>
      <c r="H154" s="58">
        <v>2483</v>
      </c>
      <c r="I154" s="58">
        <v>2483</v>
      </c>
      <c r="J154" s="58">
        <v>2483</v>
      </c>
      <c r="K154" s="58">
        <v>2483</v>
      </c>
      <c r="L154" s="58">
        <v>2483</v>
      </c>
      <c r="M154" s="58">
        <v>2483</v>
      </c>
      <c r="N154" s="58">
        <v>2483</v>
      </c>
      <c r="O154" s="2">
        <v>29718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30</v>
      </c>
      <c r="E158" s="58">
        <v>30</v>
      </c>
      <c r="F158" s="58">
        <v>89</v>
      </c>
      <c r="G158" s="58">
        <v>89</v>
      </c>
      <c r="H158" s="58">
        <v>89</v>
      </c>
      <c r="I158" s="58">
        <v>89</v>
      </c>
      <c r="J158" s="58">
        <v>89</v>
      </c>
      <c r="K158" s="58">
        <v>89</v>
      </c>
      <c r="L158" s="58">
        <v>89</v>
      </c>
      <c r="M158" s="58">
        <v>89</v>
      </c>
      <c r="N158" s="58">
        <v>89</v>
      </c>
      <c r="O158" s="2">
        <v>861</v>
      </c>
    </row>
    <row r="159" spans="1:15" ht="11.25" x14ac:dyDescent="0.2">
      <c r="A159" s="10"/>
      <c r="B159" s="4" t="s">
        <v>460</v>
      </c>
      <c r="C159" s="15">
        <v>2344</v>
      </c>
      <c r="D159" s="15">
        <v>2574</v>
      </c>
      <c r="E159" s="15">
        <v>2513</v>
      </c>
      <c r="F159" s="15">
        <v>2572</v>
      </c>
      <c r="G159" s="15">
        <v>2572</v>
      </c>
      <c r="H159" s="15">
        <v>2572</v>
      </c>
      <c r="I159" s="15">
        <v>2572</v>
      </c>
      <c r="J159" s="15">
        <v>2572</v>
      </c>
      <c r="K159" s="15">
        <v>2572</v>
      </c>
      <c r="L159" s="15">
        <v>2572</v>
      </c>
      <c r="M159" s="15">
        <v>2572</v>
      </c>
      <c r="N159" s="15">
        <v>2572</v>
      </c>
      <c r="O159" s="15">
        <v>30579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4520</v>
      </c>
      <c r="D161" s="15">
        <v>5520</v>
      </c>
      <c r="E161" s="15">
        <v>4690</v>
      </c>
      <c r="F161" s="15">
        <v>4515</v>
      </c>
      <c r="G161" s="15">
        <v>4532</v>
      </c>
      <c r="H161" s="15">
        <v>4117</v>
      </c>
      <c r="I161" s="15">
        <v>4701</v>
      </c>
      <c r="J161" s="15">
        <v>4483</v>
      </c>
      <c r="K161" s="15">
        <v>4343</v>
      </c>
      <c r="L161" s="15">
        <v>4780</v>
      </c>
      <c r="M161" s="15">
        <v>4773</v>
      </c>
      <c r="N161" s="15">
        <v>4262</v>
      </c>
      <c r="O161" s="15">
        <v>55236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-700</v>
      </c>
      <c r="D164" s="58">
        <v>-700</v>
      </c>
      <c r="E164" s="58">
        <v>-700</v>
      </c>
      <c r="F164" s="58">
        <v>-700</v>
      </c>
      <c r="G164" s="58">
        <v>-700</v>
      </c>
      <c r="H164" s="58">
        <v>-700</v>
      </c>
      <c r="I164" s="58">
        <v>-700</v>
      </c>
      <c r="J164" s="58">
        <v>-700</v>
      </c>
      <c r="K164" s="58">
        <v>-700</v>
      </c>
      <c r="L164" s="58">
        <v>-700</v>
      </c>
      <c r="M164" s="58">
        <v>-700</v>
      </c>
      <c r="N164" s="58">
        <v>-700</v>
      </c>
      <c r="O164" s="2">
        <v>-8400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3820</v>
      </c>
      <c r="D166" s="20">
        <v>4820</v>
      </c>
      <c r="E166" s="20">
        <v>3990</v>
      </c>
      <c r="F166" s="20">
        <v>3815</v>
      </c>
      <c r="G166" s="20">
        <v>3832</v>
      </c>
      <c r="H166" s="20">
        <v>3417</v>
      </c>
      <c r="I166" s="20">
        <v>4001</v>
      </c>
      <c r="J166" s="20">
        <v>3783</v>
      </c>
      <c r="K166" s="20">
        <v>3643</v>
      </c>
      <c r="L166" s="20">
        <v>4080</v>
      </c>
      <c r="M166" s="20">
        <v>4073</v>
      </c>
      <c r="N166" s="20">
        <v>3562</v>
      </c>
      <c r="O166" s="20">
        <v>46836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368</v>
      </c>
      <c r="D173" s="58">
        <v>368</v>
      </c>
      <c r="E173" s="58">
        <v>368</v>
      </c>
      <c r="F173" s="58">
        <v>368</v>
      </c>
      <c r="G173" s="58">
        <v>368</v>
      </c>
      <c r="H173" s="58">
        <v>368</v>
      </c>
      <c r="I173" s="58">
        <v>368</v>
      </c>
      <c r="J173" s="58">
        <v>368</v>
      </c>
      <c r="K173" s="58">
        <v>368</v>
      </c>
      <c r="L173" s="58">
        <v>368</v>
      </c>
      <c r="M173" s="58">
        <v>368</v>
      </c>
      <c r="N173" s="58">
        <v>368</v>
      </c>
      <c r="O173" s="2">
        <v>4416</v>
      </c>
    </row>
    <row r="174" spans="1:15" ht="11.25" x14ac:dyDescent="0.2">
      <c r="A174" s="10" t="s">
        <v>256</v>
      </c>
      <c r="B174" s="62" t="s">
        <v>446</v>
      </c>
      <c r="C174" s="58">
        <v>1317</v>
      </c>
      <c r="D174" s="58">
        <v>1247</v>
      </c>
      <c r="E174" s="58">
        <v>1160</v>
      </c>
      <c r="F174" s="58">
        <v>1218</v>
      </c>
      <c r="G174" s="58">
        <v>1178</v>
      </c>
      <c r="H174" s="58">
        <v>1219</v>
      </c>
      <c r="I174" s="58">
        <v>1294</v>
      </c>
      <c r="J174" s="58">
        <v>538</v>
      </c>
      <c r="K174" s="58">
        <v>442</v>
      </c>
      <c r="L174" s="58">
        <v>557</v>
      </c>
      <c r="M174" s="58">
        <v>580</v>
      </c>
      <c r="N174" s="58">
        <v>529</v>
      </c>
      <c r="O174" s="2">
        <v>11279</v>
      </c>
    </row>
    <row r="175" spans="1:15" ht="11.25" x14ac:dyDescent="0.2">
      <c r="A175" s="10"/>
      <c r="B175" s="4" t="s">
        <v>448</v>
      </c>
      <c r="C175" s="15">
        <v>1685</v>
      </c>
      <c r="D175" s="15">
        <v>1615</v>
      </c>
      <c r="E175" s="15">
        <v>1528</v>
      </c>
      <c r="F175" s="15">
        <v>1586</v>
      </c>
      <c r="G175" s="15">
        <v>1546</v>
      </c>
      <c r="H175" s="15">
        <v>1587</v>
      </c>
      <c r="I175" s="15">
        <v>1662</v>
      </c>
      <c r="J175" s="15">
        <v>906</v>
      </c>
      <c r="K175" s="15">
        <v>810</v>
      </c>
      <c r="L175" s="15">
        <v>925</v>
      </c>
      <c r="M175" s="15">
        <v>948</v>
      </c>
      <c r="N175" s="15">
        <v>897</v>
      </c>
      <c r="O175" s="15">
        <v>15695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1685</v>
      </c>
      <c r="D179" s="20">
        <v>1615</v>
      </c>
      <c r="E179" s="20">
        <v>1528</v>
      </c>
      <c r="F179" s="20">
        <v>1586</v>
      </c>
      <c r="G179" s="20">
        <v>1546</v>
      </c>
      <c r="H179" s="20">
        <v>1587</v>
      </c>
      <c r="I179" s="20">
        <v>1662</v>
      </c>
      <c r="J179" s="20">
        <v>906</v>
      </c>
      <c r="K179" s="20">
        <v>810</v>
      </c>
      <c r="L179" s="20">
        <v>925</v>
      </c>
      <c r="M179" s="20">
        <v>948</v>
      </c>
      <c r="N179" s="20">
        <v>897</v>
      </c>
      <c r="O179" s="20">
        <v>15695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290</v>
      </c>
      <c r="D195" s="58">
        <v>290</v>
      </c>
      <c r="E195" s="58">
        <v>290</v>
      </c>
      <c r="F195" s="58">
        <v>290</v>
      </c>
      <c r="G195" s="58">
        <v>290</v>
      </c>
      <c r="H195" s="58">
        <v>290</v>
      </c>
      <c r="I195" s="58">
        <v>290</v>
      </c>
      <c r="J195" s="58">
        <v>290</v>
      </c>
      <c r="K195" s="58">
        <v>290</v>
      </c>
      <c r="L195" s="58">
        <v>290</v>
      </c>
      <c r="M195" s="58">
        <v>290</v>
      </c>
      <c r="N195" s="58">
        <v>290</v>
      </c>
      <c r="O195" s="2">
        <v>3480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181</v>
      </c>
      <c r="D198" s="58">
        <v>181</v>
      </c>
      <c r="E198" s="58">
        <v>181</v>
      </c>
      <c r="F198" s="58">
        <v>181</v>
      </c>
      <c r="G198" s="58">
        <v>181</v>
      </c>
      <c r="H198" s="58">
        <v>181</v>
      </c>
      <c r="I198" s="58">
        <v>122</v>
      </c>
      <c r="J198" s="58">
        <v>63</v>
      </c>
      <c r="K198" s="58">
        <v>63</v>
      </c>
      <c r="L198" s="58">
        <v>63</v>
      </c>
      <c r="M198" s="58">
        <v>63</v>
      </c>
      <c r="N198" s="58">
        <v>63</v>
      </c>
      <c r="O198" s="2">
        <v>1523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471</v>
      </c>
      <c r="D200" s="20">
        <v>471</v>
      </c>
      <c r="E200" s="20">
        <v>471</v>
      </c>
      <c r="F200" s="20">
        <v>471</v>
      </c>
      <c r="G200" s="20">
        <v>471</v>
      </c>
      <c r="H200" s="20">
        <v>471</v>
      </c>
      <c r="I200" s="20">
        <v>412</v>
      </c>
      <c r="J200" s="20">
        <v>353</v>
      </c>
      <c r="K200" s="20">
        <v>353</v>
      </c>
      <c r="L200" s="20">
        <v>353</v>
      </c>
      <c r="M200" s="20">
        <v>353</v>
      </c>
      <c r="N200" s="20">
        <v>353</v>
      </c>
      <c r="O200" s="20">
        <v>5003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75</v>
      </c>
      <c r="D204" s="58">
        <v>75</v>
      </c>
      <c r="E204" s="58">
        <v>75</v>
      </c>
      <c r="F204" s="58">
        <v>75</v>
      </c>
      <c r="G204" s="58">
        <v>75</v>
      </c>
      <c r="H204" s="58">
        <v>75</v>
      </c>
      <c r="I204" s="58">
        <v>75</v>
      </c>
      <c r="J204" s="58">
        <v>75</v>
      </c>
      <c r="K204" s="58">
        <v>75</v>
      </c>
      <c r="L204" s="58">
        <v>75</v>
      </c>
      <c r="M204" s="58">
        <v>75</v>
      </c>
      <c r="N204" s="58">
        <v>75</v>
      </c>
      <c r="O204" s="2">
        <v>900</v>
      </c>
    </row>
    <row r="205" spans="1:15" ht="11.25" x14ac:dyDescent="0.2">
      <c r="A205" s="10" t="s">
        <v>260</v>
      </c>
      <c r="B205" s="62" t="s">
        <v>87</v>
      </c>
      <c r="C205" s="58">
        <v>9</v>
      </c>
      <c r="D205" s="58">
        <v>9</v>
      </c>
      <c r="E205" s="58">
        <v>9</v>
      </c>
      <c r="F205" s="58">
        <v>9</v>
      </c>
      <c r="G205" s="58">
        <v>9</v>
      </c>
      <c r="H205" s="58">
        <v>9</v>
      </c>
      <c r="I205" s="58">
        <v>9</v>
      </c>
      <c r="J205" s="58">
        <v>9</v>
      </c>
      <c r="K205" s="58">
        <v>9</v>
      </c>
      <c r="L205" s="58">
        <v>9</v>
      </c>
      <c r="M205" s="58">
        <v>9</v>
      </c>
      <c r="N205" s="58">
        <v>9</v>
      </c>
      <c r="O205" s="2">
        <v>108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1111</v>
      </c>
      <c r="D208" s="58">
        <v>1111</v>
      </c>
      <c r="E208" s="58">
        <v>1111</v>
      </c>
      <c r="F208" s="58">
        <v>1111</v>
      </c>
      <c r="G208" s="58">
        <v>1111</v>
      </c>
      <c r="H208" s="58">
        <v>1111</v>
      </c>
      <c r="I208" s="58">
        <v>1111</v>
      </c>
      <c r="J208" s="58">
        <v>1111</v>
      </c>
      <c r="K208" s="58">
        <v>1111</v>
      </c>
      <c r="L208" s="58">
        <v>1111</v>
      </c>
      <c r="M208" s="58">
        <v>1111</v>
      </c>
      <c r="N208" s="58">
        <v>1111</v>
      </c>
      <c r="O208" s="2">
        <v>13332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264</v>
      </c>
      <c r="D215" s="58">
        <v>264</v>
      </c>
      <c r="E215" s="58">
        <v>264</v>
      </c>
      <c r="F215" s="58">
        <v>264</v>
      </c>
      <c r="G215" s="58">
        <v>264</v>
      </c>
      <c r="H215" s="58">
        <v>264</v>
      </c>
      <c r="I215" s="58">
        <v>264</v>
      </c>
      <c r="J215" s="58">
        <v>264</v>
      </c>
      <c r="K215" s="58">
        <v>264</v>
      </c>
      <c r="L215" s="58">
        <v>264</v>
      </c>
      <c r="M215" s="58">
        <v>264</v>
      </c>
      <c r="N215" s="58">
        <v>264</v>
      </c>
      <c r="O215" s="2">
        <v>3168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264</v>
      </c>
      <c r="D217" s="15">
        <v>264</v>
      </c>
      <c r="E217" s="15">
        <v>264</v>
      </c>
      <c r="F217" s="15">
        <v>264</v>
      </c>
      <c r="G217" s="15">
        <v>264</v>
      </c>
      <c r="H217" s="15">
        <v>264</v>
      </c>
      <c r="I217" s="15">
        <v>264</v>
      </c>
      <c r="J217" s="15">
        <v>264</v>
      </c>
      <c r="K217" s="15">
        <v>264</v>
      </c>
      <c r="L217" s="15">
        <v>264</v>
      </c>
      <c r="M217" s="15">
        <v>264</v>
      </c>
      <c r="N217" s="15">
        <v>264</v>
      </c>
      <c r="O217" s="15">
        <v>3168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264</v>
      </c>
      <c r="D219" s="15">
        <v>264</v>
      </c>
      <c r="E219" s="15">
        <v>264</v>
      </c>
      <c r="F219" s="15">
        <v>264</v>
      </c>
      <c r="G219" s="15">
        <v>264</v>
      </c>
      <c r="H219" s="15">
        <v>264</v>
      </c>
      <c r="I219" s="15">
        <v>264</v>
      </c>
      <c r="J219" s="15">
        <v>264</v>
      </c>
      <c r="K219" s="15">
        <v>264</v>
      </c>
      <c r="L219" s="15">
        <v>264</v>
      </c>
      <c r="M219" s="15">
        <v>264</v>
      </c>
      <c r="N219" s="15">
        <v>264</v>
      </c>
      <c r="O219" s="15">
        <v>3168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31</v>
      </c>
      <c r="D222" s="58">
        <v>31</v>
      </c>
      <c r="E222" s="58">
        <v>31</v>
      </c>
      <c r="F222" s="58">
        <v>31</v>
      </c>
      <c r="G222" s="58">
        <v>31</v>
      </c>
      <c r="H222" s="58">
        <v>31</v>
      </c>
      <c r="I222" s="58">
        <v>31</v>
      </c>
      <c r="J222" s="58">
        <v>31</v>
      </c>
      <c r="K222" s="58">
        <v>31</v>
      </c>
      <c r="L222" s="58">
        <v>31</v>
      </c>
      <c r="M222" s="58">
        <v>31</v>
      </c>
      <c r="N222" s="58">
        <v>31</v>
      </c>
      <c r="O222" s="2">
        <v>372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22</v>
      </c>
      <c r="D225" s="58">
        <v>22</v>
      </c>
      <c r="E225" s="58">
        <v>22</v>
      </c>
      <c r="F225" s="58">
        <v>22</v>
      </c>
      <c r="G225" s="58">
        <v>22</v>
      </c>
      <c r="H225" s="58">
        <v>22</v>
      </c>
      <c r="I225" s="58">
        <v>22</v>
      </c>
      <c r="J225" s="58">
        <v>22</v>
      </c>
      <c r="K225" s="58">
        <v>22</v>
      </c>
      <c r="L225" s="58">
        <v>22</v>
      </c>
      <c r="M225" s="58">
        <v>22</v>
      </c>
      <c r="N225" s="58">
        <v>22</v>
      </c>
      <c r="O225" s="2">
        <v>264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98</v>
      </c>
      <c r="D229" s="58">
        <v>98</v>
      </c>
      <c r="E229" s="58">
        <v>98</v>
      </c>
      <c r="F229" s="58">
        <v>98</v>
      </c>
      <c r="G229" s="58">
        <v>98</v>
      </c>
      <c r="H229" s="58">
        <v>98</v>
      </c>
      <c r="I229" s="58">
        <v>98</v>
      </c>
      <c r="J229" s="58">
        <v>98</v>
      </c>
      <c r="K229" s="58">
        <v>98</v>
      </c>
      <c r="L229" s="58">
        <v>98</v>
      </c>
      <c r="M229" s="58">
        <v>98</v>
      </c>
      <c r="N229" s="58">
        <v>98</v>
      </c>
      <c r="O229" s="2">
        <v>1176</v>
      </c>
    </row>
    <row r="230" spans="1:15" ht="11.25" x14ac:dyDescent="0.2">
      <c r="A230" s="10"/>
      <c r="B230" s="4" t="s">
        <v>103</v>
      </c>
      <c r="C230" s="15">
        <v>1610</v>
      </c>
      <c r="D230" s="15">
        <v>1610</v>
      </c>
      <c r="E230" s="15">
        <v>1610</v>
      </c>
      <c r="F230" s="15">
        <v>1610</v>
      </c>
      <c r="G230" s="15">
        <v>1610</v>
      </c>
      <c r="H230" s="15">
        <v>1610</v>
      </c>
      <c r="I230" s="15">
        <v>1610</v>
      </c>
      <c r="J230" s="15">
        <v>1610</v>
      </c>
      <c r="K230" s="15">
        <v>1610</v>
      </c>
      <c r="L230" s="15">
        <v>1610</v>
      </c>
      <c r="M230" s="15">
        <v>1610</v>
      </c>
      <c r="N230" s="15">
        <v>1610</v>
      </c>
      <c r="O230" s="15">
        <v>19320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2081</v>
      </c>
      <c r="D232" s="17">
        <v>2081</v>
      </c>
      <c r="E232" s="17">
        <v>2081</v>
      </c>
      <c r="F232" s="17">
        <v>2081</v>
      </c>
      <c r="G232" s="17">
        <v>2081</v>
      </c>
      <c r="H232" s="17">
        <v>2081</v>
      </c>
      <c r="I232" s="17">
        <v>2022</v>
      </c>
      <c r="J232" s="17">
        <v>1963</v>
      </c>
      <c r="K232" s="17">
        <v>1963</v>
      </c>
      <c r="L232" s="17">
        <v>1963</v>
      </c>
      <c r="M232" s="17">
        <v>1963</v>
      </c>
      <c r="N232" s="17">
        <v>1963</v>
      </c>
      <c r="O232" s="17">
        <v>24323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69806</v>
      </c>
      <c r="D234" s="20">
        <v>63332</v>
      </c>
      <c r="E234" s="20">
        <v>61314</v>
      </c>
      <c r="F234" s="20">
        <v>63333</v>
      </c>
      <c r="G234" s="20">
        <v>60780</v>
      </c>
      <c r="H234" s="20">
        <v>60771</v>
      </c>
      <c r="I234" s="20">
        <v>64500</v>
      </c>
      <c r="J234" s="20">
        <v>59790</v>
      </c>
      <c r="K234" s="20">
        <v>62031</v>
      </c>
      <c r="L234" s="20">
        <v>62169</v>
      </c>
      <c r="M234" s="20">
        <v>60319</v>
      </c>
      <c r="N234" s="20">
        <v>62325</v>
      </c>
      <c r="O234" s="20">
        <v>750470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-69806</v>
      </c>
      <c r="D236" s="15">
        <v>-63332</v>
      </c>
      <c r="E236" s="15">
        <v>-61314</v>
      </c>
      <c r="F236" s="15">
        <v>-63333</v>
      </c>
      <c r="G236" s="15">
        <v>-60780</v>
      </c>
      <c r="H236" s="15">
        <v>-60771</v>
      </c>
      <c r="I236" s="15">
        <v>-64500</v>
      </c>
      <c r="J236" s="15">
        <v>-59790</v>
      </c>
      <c r="K236" s="15">
        <v>-62031</v>
      </c>
      <c r="L236" s="15">
        <v>-62169</v>
      </c>
      <c r="M236" s="15">
        <v>-60319</v>
      </c>
      <c r="N236" s="15">
        <v>-62325</v>
      </c>
      <c r="O236" s="15">
        <v>-750470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-69804</v>
      </c>
      <c r="D239" s="58">
        <v>-63330</v>
      </c>
      <c r="E239" s="58">
        <v>-61311</v>
      </c>
      <c r="F239" s="58">
        <v>-63330</v>
      </c>
      <c r="G239" s="58">
        <v>-60778</v>
      </c>
      <c r="H239" s="58">
        <v>-60769</v>
      </c>
      <c r="I239" s="58">
        <v>-64498</v>
      </c>
      <c r="J239" s="58">
        <v>-59789</v>
      </c>
      <c r="K239" s="58">
        <v>-62029</v>
      </c>
      <c r="L239" s="58">
        <v>-62167</v>
      </c>
      <c r="M239" s="58">
        <v>-60317</v>
      </c>
      <c r="N239" s="58">
        <v>-62324</v>
      </c>
      <c r="O239" s="2">
        <v>-750446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-69804</v>
      </c>
      <c r="D254" s="15">
        <v>-63330</v>
      </c>
      <c r="E254" s="15">
        <v>-61311</v>
      </c>
      <c r="F254" s="15">
        <v>-63330</v>
      </c>
      <c r="G254" s="15">
        <v>-60778</v>
      </c>
      <c r="H254" s="15">
        <v>-60769</v>
      </c>
      <c r="I254" s="15">
        <v>-64498</v>
      </c>
      <c r="J254" s="15">
        <v>-59789</v>
      </c>
      <c r="K254" s="15">
        <v>-62029</v>
      </c>
      <c r="L254" s="15">
        <v>-62167</v>
      </c>
      <c r="M254" s="15">
        <v>-60317</v>
      </c>
      <c r="N254" s="15">
        <v>-62324</v>
      </c>
      <c r="O254" s="15">
        <v>-750446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-2</v>
      </c>
      <c r="E256" s="34">
        <v>-3</v>
      </c>
      <c r="F256" s="34">
        <v>-3</v>
      </c>
      <c r="G256" s="34">
        <v>-2</v>
      </c>
      <c r="H256" s="34">
        <v>-2</v>
      </c>
      <c r="I256" s="34">
        <v>-2</v>
      </c>
      <c r="J256" s="34">
        <v>-1</v>
      </c>
      <c r="K256" s="34">
        <v>-2</v>
      </c>
      <c r="L256" s="34">
        <v>-2</v>
      </c>
      <c r="M256" s="34">
        <v>-2</v>
      </c>
      <c r="N256" s="34">
        <v>-1</v>
      </c>
      <c r="O256" s="34">
        <v>-24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-2</v>
      </c>
      <c r="E260" s="17">
        <v>-3</v>
      </c>
      <c r="F260" s="17">
        <v>-3</v>
      </c>
      <c r="G260" s="17">
        <v>-2</v>
      </c>
      <c r="H260" s="17">
        <v>-2</v>
      </c>
      <c r="I260" s="17">
        <v>-2</v>
      </c>
      <c r="J260" s="17">
        <v>-1</v>
      </c>
      <c r="K260" s="17">
        <v>-2</v>
      </c>
      <c r="L260" s="17">
        <v>-2</v>
      </c>
      <c r="M260" s="17">
        <v>-2</v>
      </c>
      <c r="N260" s="17">
        <v>-1</v>
      </c>
      <c r="O260" s="17">
        <v>-24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-2</v>
      </c>
      <c r="E267" s="17">
        <v>-3</v>
      </c>
      <c r="F267" s="17">
        <v>-3</v>
      </c>
      <c r="G267" s="17">
        <v>-2</v>
      </c>
      <c r="H267" s="17">
        <v>-2</v>
      </c>
      <c r="I267" s="17">
        <v>-2</v>
      </c>
      <c r="J267" s="17">
        <v>-1</v>
      </c>
      <c r="K267" s="17">
        <v>-2</v>
      </c>
      <c r="L267" s="17">
        <v>-2</v>
      </c>
      <c r="M267" s="17">
        <v>-2</v>
      </c>
      <c r="N267" s="17">
        <v>-1</v>
      </c>
      <c r="O267" s="17">
        <v>-24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</v>
      </c>
      <c r="D275" s="20">
        <v>-2</v>
      </c>
      <c r="E275" s="20">
        <v>-3</v>
      </c>
      <c r="F275" s="20">
        <v>-3</v>
      </c>
      <c r="G275" s="20">
        <v>-2</v>
      </c>
      <c r="H275" s="20">
        <v>-2</v>
      </c>
      <c r="I275" s="20">
        <v>-2</v>
      </c>
      <c r="J275" s="20">
        <v>-1</v>
      </c>
      <c r="K275" s="20">
        <v>-2</v>
      </c>
      <c r="L275" s="20">
        <v>-2</v>
      </c>
      <c r="M275" s="20">
        <v>-2</v>
      </c>
      <c r="N275" s="20">
        <v>-1</v>
      </c>
      <c r="O275" s="20">
        <v>-24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8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665</v>
      </c>
      <c r="D3" s="84" t="s">
        <v>665</v>
      </c>
      <c r="E3" s="84" t="s">
        <v>665</v>
      </c>
      <c r="F3" s="84" t="s">
        <v>665</v>
      </c>
      <c r="G3" s="84" t="s">
        <v>665</v>
      </c>
      <c r="H3" s="84" t="s">
        <v>665</v>
      </c>
      <c r="I3" s="84" t="s">
        <v>665</v>
      </c>
      <c r="J3" s="84" t="s">
        <v>665</v>
      </c>
      <c r="K3" s="84" t="s">
        <v>665</v>
      </c>
      <c r="L3" s="84" t="s">
        <v>665</v>
      </c>
      <c r="M3" s="84" t="s">
        <v>665</v>
      </c>
      <c r="N3" s="84" t="s">
        <v>665</v>
      </c>
      <c r="O3" s="84" t="s">
        <v>665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582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270919</v>
      </c>
      <c r="D14" s="58">
        <v>271838</v>
      </c>
      <c r="E14" s="58">
        <v>281066</v>
      </c>
      <c r="F14" s="58">
        <v>282444</v>
      </c>
      <c r="G14" s="58">
        <v>283822</v>
      </c>
      <c r="H14" s="58">
        <v>285200</v>
      </c>
      <c r="I14" s="58">
        <v>286578</v>
      </c>
      <c r="J14" s="58">
        <v>287956</v>
      </c>
      <c r="K14" s="58">
        <v>289335</v>
      </c>
      <c r="L14" s="58">
        <v>290713</v>
      </c>
      <c r="M14" s="58">
        <v>292091</v>
      </c>
      <c r="N14" s="58">
        <v>293469</v>
      </c>
      <c r="O14" s="2">
        <v>3415430</v>
      </c>
    </row>
    <row r="15" spans="1:18" ht="11.25" x14ac:dyDescent="0.2">
      <c r="A15" s="10" t="s">
        <v>177</v>
      </c>
      <c r="B15" s="61" t="s">
        <v>353</v>
      </c>
      <c r="C15" s="58">
        <v>4515</v>
      </c>
      <c r="D15" s="58">
        <v>4531</v>
      </c>
      <c r="E15" s="58">
        <v>4546</v>
      </c>
      <c r="F15" s="58">
        <v>4569</v>
      </c>
      <c r="G15" s="58">
        <v>4592</v>
      </c>
      <c r="H15" s="58">
        <v>4615</v>
      </c>
      <c r="I15" s="58">
        <v>4638</v>
      </c>
      <c r="J15" s="58">
        <v>4661</v>
      </c>
      <c r="K15" s="58">
        <v>4684</v>
      </c>
      <c r="L15" s="58">
        <v>4707</v>
      </c>
      <c r="M15" s="58">
        <v>4730</v>
      </c>
      <c r="N15" s="58">
        <v>4753</v>
      </c>
      <c r="O15" s="2">
        <v>55539</v>
      </c>
    </row>
    <row r="16" spans="1:18" ht="11.25" x14ac:dyDescent="0.2">
      <c r="A16" s="10" t="s">
        <v>164</v>
      </c>
      <c r="B16" s="61" t="s">
        <v>360</v>
      </c>
      <c r="C16" s="58">
        <v>7225</v>
      </c>
      <c r="D16" s="58">
        <v>7249</v>
      </c>
      <c r="E16" s="58">
        <v>7274</v>
      </c>
      <c r="F16" s="58">
        <v>7310</v>
      </c>
      <c r="G16" s="58">
        <v>7347</v>
      </c>
      <c r="H16" s="58">
        <v>7384</v>
      </c>
      <c r="I16" s="58">
        <v>7421</v>
      </c>
      <c r="J16" s="58">
        <v>7457</v>
      </c>
      <c r="K16" s="58">
        <v>7494</v>
      </c>
      <c r="L16" s="58">
        <v>7531</v>
      </c>
      <c r="M16" s="58">
        <v>7568</v>
      </c>
      <c r="N16" s="58">
        <v>7604</v>
      </c>
      <c r="O16" s="2">
        <v>88862</v>
      </c>
    </row>
    <row r="17" spans="1:15" ht="11.25" x14ac:dyDescent="0.2">
      <c r="A17" s="42" t="s">
        <v>436</v>
      </c>
      <c r="B17" s="61" t="s">
        <v>57</v>
      </c>
      <c r="C17" s="58">
        <v>8027</v>
      </c>
      <c r="D17" s="58">
        <v>8054</v>
      </c>
      <c r="E17" s="58">
        <v>8082</v>
      </c>
      <c r="F17" s="58">
        <v>8123</v>
      </c>
      <c r="G17" s="58">
        <v>8163</v>
      </c>
      <c r="H17" s="58">
        <v>8204</v>
      </c>
      <c r="I17" s="58">
        <v>8245</v>
      </c>
      <c r="J17" s="58">
        <v>8286</v>
      </c>
      <c r="K17" s="58">
        <v>8327</v>
      </c>
      <c r="L17" s="58">
        <v>8368</v>
      </c>
      <c r="M17" s="58">
        <v>8408</v>
      </c>
      <c r="N17" s="58">
        <v>8449</v>
      </c>
      <c r="O17" s="2">
        <v>98736</v>
      </c>
    </row>
    <row r="18" spans="1:15" ht="11.25" x14ac:dyDescent="0.2">
      <c r="A18" s="10" t="s">
        <v>167</v>
      </c>
      <c r="B18" s="61" t="s">
        <v>363</v>
      </c>
      <c r="C18" s="58">
        <v>2609</v>
      </c>
      <c r="D18" s="58">
        <v>2618</v>
      </c>
      <c r="E18" s="58">
        <v>2627</v>
      </c>
      <c r="F18" s="58">
        <v>2640</v>
      </c>
      <c r="G18" s="58">
        <v>2653</v>
      </c>
      <c r="H18" s="58">
        <v>2666</v>
      </c>
      <c r="I18" s="58">
        <v>2680</v>
      </c>
      <c r="J18" s="58">
        <v>2693</v>
      </c>
      <c r="K18" s="58">
        <v>2706</v>
      </c>
      <c r="L18" s="58">
        <v>2719</v>
      </c>
      <c r="M18" s="58">
        <v>2733</v>
      </c>
      <c r="N18" s="58">
        <v>2746</v>
      </c>
      <c r="O18" s="2">
        <v>32089</v>
      </c>
    </row>
    <row r="19" spans="1:15" ht="11.25" x14ac:dyDescent="0.2">
      <c r="A19" s="10" t="s">
        <v>166</v>
      </c>
      <c r="B19" s="61" t="s">
        <v>362</v>
      </c>
      <c r="C19" s="58">
        <v>1583</v>
      </c>
      <c r="D19" s="58">
        <v>1589</v>
      </c>
      <c r="E19" s="58">
        <v>1594</v>
      </c>
      <c r="F19" s="58">
        <v>1602</v>
      </c>
      <c r="G19" s="58">
        <v>1610</v>
      </c>
      <c r="H19" s="58">
        <v>1618</v>
      </c>
      <c r="I19" s="58">
        <v>1626</v>
      </c>
      <c r="J19" s="58">
        <v>1634</v>
      </c>
      <c r="K19" s="58">
        <v>1642</v>
      </c>
      <c r="L19" s="58">
        <v>1650</v>
      </c>
      <c r="M19" s="58">
        <v>1659</v>
      </c>
      <c r="N19" s="58">
        <v>1667</v>
      </c>
      <c r="O19" s="2">
        <v>19476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294878</v>
      </c>
      <c r="D22" s="15">
        <v>295879</v>
      </c>
      <c r="E22" s="15">
        <v>305189</v>
      </c>
      <c r="F22" s="15">
        <v>306688</v>
      </c>
      <c r="G22" s="15">
        <v>308187</v>
      </c>
      <c r="H22" s="15">
        <v>309687</v>
      </c>
      <c r="I22" s="15">
        <v>311188</v>
      </c>
      <c r="J22" s="15">
        <v>312687</v>
      </c>
      <c r="K22" s="15">
        <v>314188</v>
      </c>
      <c r="L22" s="15">
        <v>315688</v>
      </c>
      <c r="M22" s="15">
        <v>317189</v>
      </c>
      <c r="N22" s="15">
        <v>318688</v>
      </c>
      <c r="O22" s="15">
        <v>3710132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1120</v>
      </c>
      <c r="D25" s="58">
        <v>1275</v>
      </c>
      <c r="E25" s="58">
        <v>1100</v>
      </c>
      <c r="F25" s="58">
        <v>1400</v>
      </c>
      <c r="G25" s="58">
        <v>10500</v>
      </c>
      <c r="H25" s="58">
        <v>10500</v>
      </c>
      <c r="I25" s="58">
        <v>2800</v>
      </c>
      <c r="J25" s="58">
        <v>10500</v>
      </c>
      <c r="K25" s="58">
        <v>6000</v>
      </c>
      <c r="L25" s="58">
        <v>2000</v>
      </c>
      <c r="M25" s="58">
        <v>2000</v>
      </c>
      <c r="N25" s="58">
        <v>1500</v>
      </c>
      <c r="O25" s="2">
        <v>50695</v>
      </c>
    </row>
    <row r="26" spans="1:15" ht="10.9" customHeight="1" x14ac:dyDescent="0.2">
      <c r="A26" s="42" t="s">
        <v>372</v>
      </c>
      <c r="B26" s="61" t="s">
        <v>358</v>
      </c>
      <c r="C26" s="58">
        <v>7000</v>
      </c>
      <c r="D26" s="58">
        <v>2700</v>
      </c>
      <c r="E26" s="58">
        <v>8200</v>
      </c>
      <c r="F26" s="58">
        <v>7500</v>
      </c>
      <c r="G26" s="58">
        <v>16000</v>
      </c>
      <c r="H26" s="58">
        <v>10000</v>
      </c>
      <c r="I26" s="58">
        <v>14700</v>
      </c>
      <c r="J26" s="58">
        <v>9800</v>
      </c>
      <c r="K26" s="58">
        <v>15500</v>
      </c>
      <c r="L26" s="58">
        <v>8300</v>
      </c>
      <c r="M26" s="58">
        <v>6700</v>
      </c>
      <c r="N26" s="58">
        <v>5500</v>
      </c>
      <c r="O26" s="2">
        <v>111900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320</v>
      </c>
      <c r="D28" s="58">
        <v>600</v>
      </c>
      <c r="E28" s="58">
        <v>790</v>
      </c>
      <c r="F28" s="58">
        <v>160</v>
      </c>
      <c r="G28" s="58">
        <v>11150</v>
      </c>
      <c r="H28" s="58">
        <v>14250</v>
      </c>
      <c r="I28" s="58">
        <v>4600</v>
      </c>
      <c r="J28" s="58">
        <v>13500</v>
      </c>
      <c r="K28" s="58">
        <v>13500</v>
      </c>
      <c r="L28" s="58">
        <v>2400</v>
      </c>
      <c r="M28" s="58">
        <v>1100</v>
      </c>
      <c r="N28" s="58">
        <v>800</v>
      </c>
      <c r="O28" s="2">
        <v>63170</v>
      </c>
    </row>
    <row r="29" spans="1:15" ht="11.25" x14ac:dyDescent="0.2">
      <c r="A29" s="10"/>
      <c r="B29" s="4" t="s">
        <v>2</v>
      </c>
      <c r="C29" s="15">
        <v>8440</v>
      </c>
      <c r="D29" s="15">
        <v>4575</v>
      </c>
      <c r="E29" s="15">
        <v>10090</v>
      </c>
      <c r="F29" s="15">
        <v>9060</v>
      </c>
      <c r="G29" s="15">
        <v>37650</v>
      </c>
      <c r="H29" s="15">
        <v>34750</v>
      </c>
      <c r="I29" s="15">
        <v>22100</v>
      </c>
      <c r="J29" s="15">
        <v>33800</v>
      </c>
      <c r="K29" s="15">
        <v>35000</v>
      </c>
      <c r="L29" s="15">
        <v>12700</v>
      </c>
      <c r="M29" s="15">
        <v>9800</v>
      </c>
      <c r="N29" s="15">
        <v>7800</v>
      </c>
      <c r="O29" s="15">
        <v>225765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303318</v>
      </c>
      <c r="D31" s="2">
        <v>300454</v>
      </c>
      <c r="E31" s="2">
        <v>315279</v>
      </c>
      <c r="F31" s="2">
        <v>315748</v>
      </c>
      <c r="G31" s="2">
        <v>345837</v>
      </c>
      <c r="H31" s="2">
        <v>344437</v>
      </c>
      <c r="I31" s="2">
        <v>333288</v>
      </c>
      <c r="J31" s="2">
        <v>346487</v>
      </c>
      <c r="K31" s="2">
        <v>349188</v>
      </c>
      <c r="L31" s="2">
        <v>328388</v>
      </c>
      <c r="M31" s="2">
        <v>326989</v>
      </c>
      <c r="N31" s="2">
        <v>326488</v>
      </c>
      <c r="O31" s="2">
        <v>3935897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-2000</v>
      </c>
      <c r="D35" s="58">
        <v>-2000</v>
      </c>
      <c r="E35" s="58">
        <v>-2000</v>
      </c>
      <c r="F35" s="58">
        <v>-2000</v>
      </c>
      <c r="G35" s="58">
        <v>-2000</v>
      </c>
      <c r="H35" s="58">
        <v>-2000</v>
      </c>
      <c r="I35" s="58">
        <v>-2000</v>
      </c>
      <c r="J35" s="58">
        <v>-2000</v>
      </c>
      <c r="K35" s="58">
        <v>-2000</v>
      </c>
      <c r="L35" s="58">
        <v>-2000</v>
      </c>
      <c r="M35" s="58">
        <v>-2000</v>
      </c>
      <c r="N35" s="58">
        <v>-2000</v>
      </c>
      <c r="O35" s="2">
        <v>-24000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-167</v>
      </c>
      <c r="D37" s="58">
        <v>-130</v>
      </c>
      <c r="E37" s="58">
        <v>-95</v>
      </c>
      <c r="F37" s="58">
        <v>-65</v>
      </c>
      <c r="G37" s="58">
        <v>-51</v>
      </c>
      <c r="H37" s="58">
        <v>-47</v>
      </c>
      <c r="I37" s="58">
        <v>-14</v>
      </c>
      <c r="J37" s="58">
        <v>-8</v>
      </c>
      <c r="K37" s="58">
        <v>-8</v>
      </c>
      <c r="L37" s="58">
        <v>-8</v>
      </c>
      <c r="M37" s="58">
        <v>-100</v>
      </c>
      <c r="N37" s="58">
        <v>-100</v>
      </c>
      <c r="O37" s="2">
        <v>-793</v>
      </c>
    </row>
    <row r="38" spans="1:15" ht="11.25" x14ac:dyDescent="0.2">
      <c r="A38" s="10" t="s">
        <v>170</v>
      </c>
      <c r="B38" s="62" t="s">
        <v>6</v>
      </c>
      <c r="C38" s="58">
        <v>-295</v>
      </c>
      <c r="D38" s="58">
        <v>-140</v>
      </c>
      <c r="E38" s="58">
        <v>-142</v>
      </c>
      <c r="F38" s="58">
        <v>-117</v>
      </c>
      <c r="G38" s="58">
        <v>-117</v>
      </c>
      <c r="H38" s="58">
        <v>252</v>
      </c>
      <c r="I38" s="58">
        <v>-72</v>
      </c>
      <c r="J38" s="58">
        <v>-62</v>
      </c>
      <c r="K38" s="58">
        <v>-108</v>
      </c>
      <c r="L38" s="58">
        <v>-72</v>
      </c>
      <c r="M38" s="58">
        <v>-100</v>
      </c>
      <c r="N38" s="58">
        <v>-100</v>
      </c>
      <c r="O38" s="2">
        <v>-1073</v>
      </c>
    </row>
    <row r="39" spans="1:15" ht="11.25" x14ac:dyDescent="0.2">
      <c r="A39" s="10"/>
      <c r="B39" s="62" t="s">
        <v>7</v>
      </c>
      <c r="C39" s="15">
        <v>-2462</v>
      </c>
      <c r="D39" s="15">
        <v>-2270</v>
      </c>
      <c r="E39" s="15">
        <v>-2237</v>
      </c>
      <c r="F39" s="15">
        <v>-2182</v>
      </c>
      <c r="G39" s="15">
        <v>-2168</v>
      </c>
      <c r="H39" s="15">
        <v>-1795</v>
      </c>
      <c r="I39" s="15">
        <v>-2086</v>
      </c>
      <c r="J39" s="15">
        <v>-2070</v>
      </c>
      <c r="K39" s="15">
        <v>-2116</v>
      </c>
      <c r="L39" s="15">
        <v>-2080</v>
      </c>
      <c r="M39" s="15">
        <v>-2200</v>
      </c>
      <c r="N39" s="15">
        <v>-2200</v>
      </c>
      <c r="O39" s="15">
        <v>-25866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300856</v>
      </c>
      <c r="D41" s="15">
        <v>298184</v>
      </c>
      <c r="E41" s="15">
        <v>313042</v>
      </c>
      <c r="F41" s="15">
        <v>313566</v>
      </c>
      <c r="G41" s="15">
        <v>343669</v>
      </c>
      <c r="H41" s="15">
        <v>342642</v>
      </c>
      <c r="I41" s="15">
        <v>331202</v>
      </c>
      <c r="J41" s="15">
        <v>344417</v>
      </c>
      <c r="K41" s="15">
        <v>347072</v>
      </c>
      <c r="L41" s="15">
        <v>326308</v>
      </c>
      <c r="M41" s="15">
        <v>324789</v>
      </c>
      <c r="N41" s="15">
        <v>324288</v>
      </c>
      <c r="O41" s="15">
        <v>3910031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300</v>
      </c>
      <c r="E46" s="58">
        <v>300</v>
      </c>
      <c r="F46" s="58">
        <v>300</v>
      </c>
      <c r="G46" s="58">
        <v>300</v>
      </c>
      <c r="H46" s="58">
        <v>300</v>
      </c>
      <c r="I46" s="58">
        <v>300</v>
      </c>
      <c r="J46" s="58">
        <v>300</v>
      </c>
      <c r="K46" s="58">
        <v>300</v>
      </c>
      <c r="L46" s="58">
        <v>300</v>
      </c>
      <c r="M46" s="58">
        <v>300</v>
      </c>
      <c r="N46" s="58">
        <v>300</v>
      </c>
      <c r="O46" s="2">
        <v>3300</v>
      </c>
    </row>
    <row r="47" spans="1:15" ht="11.25" x14ac:dyDescent="0.2">
      <c r="A47" s="42" t="s">
        <v>370</v>
      </c>
      <c r="B47" s="61" t="s">
        <v>353</v>
      </c>
      <c r="C47" s="58">
        <v>6000</v>
      </c>
      <c r="D47" s="58">
        <v>7000</v>
      </c>
      <c r="E47" s="58">
        <v>5600</v>
      </c>
      <c r="F47" s="58">
        <v>2100</v>
      </c>
      <c r="G47" s="58">
        <v>6500</v>
      </c>
      <c r="H47" s="58">
        <v>1200</v>
      </c>
      <c r="I47" s="58">
        <v>4600</v>
      </c>
      <c r="J47" s="58">
        <v>14500</v>
      </c>
      <c r="K47" s="58">
        <v>6000</v>
      </c>
      <c r="L47" s="58">
        <v>4000</v>
      </c>
      <c r="M47" s="58">
        <v>3500</v>
      </c>
      <c r="N47" s="58">
        <v>3000</v>
      </c>
      <c r="O47" s="2">
        <v>64000</v>
      </c>
    </row>
    <row r="48" spans="1:15" ht="11.25" x14ac:dyDescent="0.2">
      <c r="A48" s="42" t="s">
        <v>398</v>
      </c>
      <c r="B48" s="62" t="s">
        <v>395</v>
      </c>
      <c r="C48" s="58">
        <v>11467</v>
      </c>
      <c r="D48" s="58">
        <v>5127</v>
      </c>
      <c r="E48" s="58">
        <v>6667</v>
      </c>
      <c r="F48" s="58">
        <v>9467</v>
      </c>
      <c r="G48" s="58">
        <v>13167</v>
      </c>
      <c r="H48" s="58">
        <v>18267</v>
      </c>
      <c r="I48" s="58">
        <v>18967</v>
      </c>
      <c r="J48" s="58">
        <v>21667</v>
      </c>
      <c r="K48" s="58">
        <v>17667</v>
      </c>
      <c r="L48" s="58">
        <v>12067</v>
      </c>
      <c r="M48" s="58">
        <v>11167</v>
      </c>
      <c r="N48" s="58">
        <v>4667</v>
      </c>
      <c r="O48" s="2">
        <v>150360</v>
      </c>
    </row>
    <row r="49" spans="1:15" ht="11.25" x14ac:dyDescent="0.2">
      <c r="A49" s="42" t="s">
        <v>397</v>
      </c>
      <c r="B49" s="62" t="s">
        <v>396</v>
      </c>
      <c r="C49" s="58">
        <v>39500</v>
      </c>
      <c r="D49" s="58">
        <v>45000</v>
      </c>
      <c r="E49" s="58">
        <v>39500</v>
      </c>
      <c r="F49" s="58">
        <v>68000</v>
      </c>
      <c r="G49" s="58">
        <v>85500</v>
      </c>
      <c r="H49" s="58">
        <v>55500</v>
      </c>
      <c r="I49" s="58">
        <v>95000</v>
      </c>
      <c r="J49" s="58">
        <v>81000</v>
      </c>
      <c r="K49" s="58">
        <v>95000</v>
      </c>
      <c r="L49" s="58">
        <v>77000</v>
      </c>
      <c r="M49" s="58">
        <v>65000</v>
      </c>
      <c r="N49" s="58">
        <v>55000</v>
      </c>
      <c r="O49" s="2">
        <v>801000</v>
      </c>
    </row>
    <row r="50" spans="1:15" ht="11.25" x14ac:dyDescent="0.2">
      <c r="A50" s="10" t="s">
        <v>178</v>
      </c>
      <c r="B50" s="62" t="s">
        <v>10</v>
      </c>
      <c r="C50" s="58">
        <v>1300</v>
      </c>
      <c r="D50" s="58">
        <v>3200</v>
      </c>
      <c r="E50" s="58">
        <v>7500</v>
      </c>
      <c r="F50" s="58">
        <v>4500</v>
      </c>
      <c r="G50" s="58">
        <v>12000</v>
      </c>
      <c r="H50" s="58">
        <v>5000</v>
      </c>
      <c r="I50" s="58">
        <v>5000</v>
      </c>
      <c r="J50" s="58">
        <v>8400</v>
      </c>
      <c r="K50" s="58">
        <v>11500</v>
      </c>
      <c r="L50" s="58">
        <v>4500</v>
      </c>
      <c r="M50" s="58">
        <v>5000</v>
      </c>
      <c r="N50" s="58">
        <v>5000</v>
      </c>
      <c r="O50" s="2">
        <v>72900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2500</v>
      </c>
      <c r="H51" s="58">
        <v>18000</v>
      </c>
      <c r="I51" s="58">
        <v>17000</v>
      </c>
      <c r="J51" s="58">
        <v>2500</v>
      </c>
      <c r="K51" s="58">
        <v>2500</v>
      </c>
      <c r="L51" s="58">
        <v>0</v>
      </c>
      <c r="M51" s="58">
        <v>0</v>
      </c>
      <c r="N51" s="58">
        <v>0</v>
      </c>
      <c r="O51" s="2">
        <v>42500</v>
      </c>
    </row>
    <row r="52" spans="1:15" ht="11.25" x14ac:dyDescent="0.2">
      <c r="A52" s="10"/>
      <c r="B52" s="32" t="s">
        <v>12</v>
      </c>
      <c r="C52" s="59">
        <v>58267</v>
      </c>
      <c r="D52" s="59">
        <v>60627</v>
      </c>
      <c r="E52" s="59">
        <v>59567</v>
      </c>
      <c r="F52" s="59">
        <v>84367</v>
      </c>
      <c r="G52" s="59">
        <v>119967</v>
      </c>
      <c r="H52" s="59">
        <v>98267</v>
      </c>
      <c r="I52" s="59">
        <v>140867</v>
      </c>
      <c r="J52" s="59">
        <v>128367</v>
      </c>
      <c r="K52" s="59">
        <v>132967</v>
      </c>
      <c r="L52" s="59">
        <v>97867</v>
      </c>
      <c r="M52" s="59">
        <v>84967</v>
      </c>
      <c r="N52" s="59">
        <v>67967</v>
      </c>
      <c r="O52" s="15">
        <v>1134060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359123</v>
      </c>
      <c r="D54" s="17">
        <v>358811</v>
      </c>
      <c r="E54" s="17">
        <v>372609</v>
      </c>
      <c r="F54" s="17">
        <v>397933</v>
      </c>
      <c r="G54" s="17">
        <v>463636</v>
      </c>
      <c r="H54" s="17">
        <v>440909</v>
      </c>
      <c r="I54" s="17">
        <v>472069</v>
      </c>
      <c r="J54" s="17">
        <v>472784</v>
      </c>
      <c r="K54" s="17">
        <v>480039</v>
      </c>
      <c r="L54" s="17">
        <v>424175</v>
      </c>
      <c r="M54" s="17">
        <v>409756</v>
      </c>
      <c r="N54" s="17">
        <v>392255</v>
      </c>
      <c r="O54" s="17">
        <v>5044091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359123</v>
      </c>
      <c r="D67" s="15">
        <v>358811</v>
      </c>
      <c r="E67" s="15">
        <v>372609</v>
      </c>
      <c r="F67" s="15">
        <v>397933</v>
      </c>
      <c r="G67" s="15">
        <v>463636</v>
      </c>
      <c r="H67" s="15">
        <v>440909</v>
      </c>
      <c r="I67" s="15">
        <v>472069</v>
      </c>
      <c r="J67" s="15">
        <v>472784</v>
      </c>
      <c r="K67" s="15">
        <v>480039</v>
      </c>
      <c r="L67" s="15">
        <v>424175</v>
      </c>
      <c r="M67" s="15">
        <v>409756</v>
      </c>
      <c r="N67" s="15">
        <v>392255</v>
      </c>
      <c r="O67" s="15">
        <v>5044091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8470</v>
      </c>
      <c r="D76" s="58">
        <v>7700</v>
      </c>
      <c r="E76" s="58">
        <v>8682</v>
      </c>
      <c r="F76" s="58">
        <v>8682</v>
      </c>
      <c r="G76" s="58">
        <v>8287</v>
      </c>
      <c r="H76" s="58">
        <v>8682</v>
      </c>
      <c r="I76" s="58">
        <v>9076</v>
      </c>
      <c r="J76" s="58">
        <v>8287</v>
      </c>
      <c r="K76" s="58">
        <v>8682</v>
      </c>
      <c r="L76" s="58">
        <v>8682</v>
      </c>
      <c r="M76" s="58">
        <v>8287</v>
      </c>
      <c r="N76" s="58">
        <v>9076</v>
      </c>
      <c r="O76" s="2">
        <v>102593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8470</v>
      </c>
      <c r="D79" s="15">
        <v>7700</v>
      </c>
      <c r="E79" s="15">
        <v>8682</v>
      </c>
      <c r="F79" s="15">
        <v>8682</v>
      </c>
      <c r="G79" s="15">
        <v>8287</v>
      </c>
      <c r="H79" s="15">
        <v>8682</v>
      </c>
      <c r="I79" s="15">
        <v>9076</v>
      </c>
      <c r="J79" s="15">
        <v>8287</v>
      </c>
      <c r="K79" s="15">
        <v>8682</v>
      </c>
      <c r="L79" s="15">
        <v>8682</v>
      </c>
      <c r="M79" s="15">
        <v>8287</v>
      </c>
      <c r="N79" s="15">
        <v>9076</v>
      </c>
      <c r="O79" s="15">
        <v>102593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175</v>
      </c>
      <c r="D81" s="58">
        <v>175</v>
      </c>
      <c r="E81" s="58">
        <v>175</v>
      </c>
      <c r="F81" s="58">
        <v>175</v>
      </c>
      <c r="G81" s="58">
        <v>175</v>
      </c>
      <c r="H81" s="58">
        <v>175</v>
      </c>
      <c r="I81" s="58">
        <v>175</v>
      </c>
      <c r="J81" s="58">
        <v>175</v>
      </c>
      <c r="K81" s="58">
        <v>175</v>
      </c>
      <c r="L81" s="58">
        <v>175</v>
      </c>
      <c r="M81" s="58">
        <v>175</v>
      </c>
      <c r="N81" s="58">
        <v>175</v>
      </c>
      <c r="O81" s="2">
        <v>2100</v>
      </c>
    </row>
    <row r="82" spans="1:15" ht="11.25" x14ac:dyDescent="0.2">
      <c r="A82" s="10" t="s">
        <v>199</v>
      </c>
      <c r="B82" s="62" t="s">
        <v>25</v>
      </c>
      <c r="C82" s="58">
        <v>3128</v>
      </c>
      <c r="D82" s="58">
        <v>3128</v>
      </c>
      <c r="E82" s="58">
        <v>3128</v>
      </c>
      <c r="F82" s="58">
        <v>3128</v>
      </c>
      <c r="G82" s="58">
        <v>3128</v>
      </c>
      <c r="H82" s="58">
        <v>3128</v>
      </c>
      <c r="I82" s="58">
        <v>3128</v>
      </c>
      <c r="J82" s="58">
        <v>3128</v>
      </c>
      <c r="K82" s="58">
        <v>3128</v>
      </c>
      <c r="L82" s="58">
        <v>3128</v>
      </c>
      <c r="M82" s="58">
        <v>3128</v>
      </c>
      <c r="N82" s="58">
        <v>3128</v>
      </c>
      <c r="O82" s="2">
        <v>37536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3303</v>
      </c>
      <c r="D84" s="15">
        <v>3303</v>
      </c>
      <c r="E84" s="15">
        <v>3303</v>
      </c>
      <c r="F84" s="15">
        <v>3303</v>
      </c>
      <c r="G84" s="15">
        <v>3303</v>
      </c>
      <c r="H84" s="15">
        <v>3303</v>
      </c>
      <c r="I84" s="15">
        <v>3303</v>
      </c>
      <c r="J84" s="15">
        <v>3303</v>
      </c>
      <c r="K84" s="15">
        <v>3303</v>
      </c>
      <c r="L84" s="15">
        <v>3303</v>
      </c>
      <c r="M84" s="15">
        <v>3303</v>
      </c>
      <c r="N84" s="15">
        <v>3303</v>
      </c>
      <c r="O84" s="15">
        <v>39636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5544</v>
      </c>
      <c r="D86" s="58">
        <v>5040</v>
      </c>
      <c r="E86" s="58">
        <v>5683</v>
      </c>
      <c r="F86" s="58">
        <v>5683</v>
      </c>
      <c r="G86" s="58">
        <v>5424</v>
      </c>
      <c r="H86" s="58">
        <v>5683</v>
      </c>
      <c r="I86" s="58">
        <v>5941</v>
      </c>
      <c r="J86" s="58">
        <v>5424</v>
      </c>
      <c r="K86" s="58">
        <v>5683</v>
      </c>
      <c r="L86" s="58">
        <v>5683</v>
      </c>
      <c r="M86" s="58">
        <v>5424</v>
      </c>
      <c r="N86" s="58">
        <v>5941</v>
      </c>
      <c r="O86" s="2">
        <v>67153</v>
      </c>
    </row>
    <row r="87" spans="1:15" ht="11.25" x14ac:dyDescent="0.2">
      <c r="A87" s="10" t="s">
        <v>228</v>
      </c>
      <c r="B87" s="62" t="s">
        <v>28</v>
      </c>
      <c r="C87" s="58">
        <v>165</v>
      </c>
      <c r="D87" s="58">
        <v>174</v>
      </c>
      <c r="E87" s="58">
        <v>166</v>
      </c>
      <c r="F87" s="58">
        <v>171</v>
      </c>
      <c r="G87" s="58">
        <v>168</v>
      </c>
      <c r="H87" s="58">
        <v>166</v>
      </c>
      <c r="I87" s="58">
        <v>165</v>
      </c>
      <c r="J87" s="58">
        <v>165</v>
      </c>
      <c r="K87" s="58">
        <v>173</v>
      </c>
      <c r="L87" s="58">
        <v>165</v>
      </c>
      <c r="M87" s="58">
        <v>165</v>
      </c>
      <c r="N87" s="58">
        <v>165</v>
      </c>
      <c r="O87" s="2">
        <v>2008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185</v>
      </c>
      <c r="E88" s="58">
        <v>17</v>
      </c>
      <c r="F88" s="58">
        <v>109</v>
      </c>
      <c r="G88" s="58">
        <v>47</v>
      </c>
      <c r="H88" s="58">
        <v>9</v>
      </c>
      <c r="I88" s="58">
        <v>0</v>
      </c>
      <c r="J88" s="58">
        <v>0</v>
      </c>
      <c r="K88" s="58">
        <v>161</v>
      </c>
      <c r="L88" s="58">
        <v>0</v>
      </c>
      <c r="M88" s="58">
        <v>0</v>
      </c>
      <c r="N88" s="58">
        <v>0</v>
      </c>
      <c r="O88" s="2">
        <v>528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5709</v>
      </c>
      <c r="D90" s="15">
        <v>5399</v>
      </c>
      <c r="E90" s="15">
        <v>5866</v>
      </c>
      <c r="F90" s="15">
        <v>5963</v>
      </c>
      <c r="G90" s="15">
        <v>5639</v>
      </c>
      <c r="H90" s="15">
        <v>5858</v>
      </c>
      <c r="I90" s="15">
        <v>6106</v>
      </c>
      <c r="J90" s="15">
        <v>5589</v>
      </c>
      <c r="K90" s="15">
        <v>6017</v>
      </c>
      <c r="L90" s="15">
        <v>5848</v>
      </c>
      <c r="M90" s="15">
        <v>5589</v>
      </c>
      <c r="N90" s="15">
        <v>6106</v>
      </c>
      <c r="O90" s="15">
        <v>69689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17482</v>
      </c>
      <c r="D92" s="17">
        <v>16402</v>
      </c>
      <c r="E92" s="17">
        <v>17851</v>
      </c>
      <c r="F92" s="17">
        <v>17948</v>
      </c>
      <c r="G92" s="17">
        <v>17229</v>
      </c>
      <c r="H92" s="17">
        <v>17843</v>
      </c>
      <c r="I92" s="17">
        <v>18485</v>
      </c>
      <c r="J92" s="17">
        <v>17179</v>
      </c>
      <c r="K92" s="17">
        <v>18002</v>
      </c>
      <c r="L92" s="17">
        <v>17833</v>
      </c>
      <c r="M92" s="17">
        <v>17179</v>
      </c>
      <c r="N92" s="17">
        <v>18485</v>
      </c>
      <c r="O92" s="17">
        <v>211918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1838</v>
      </c>
      <c r="D99" s="58">
        <v>2632</v>
      </c>
      <c r="E99" s="58">
        <v>1559</v>
      </c>
      <c r="F99" s="58">
        <v>2433</v>
      </c>
      <c r="G99" s="58">
        <v>3423</v>
      </c>
      <c r="H99" s="58">
        <v>2439</v>
      </c>
      <c r="I99" s="58">
        <v>4219</v>
      </c>
      <c r="J99" s="58">
        <v>1997</v>
      </c>
      <c r="K99" s="58">
        <v>1470</v>
      </c>
      <c r="L99" s="58">
        <v>4346</v>
      </c>
      <c r="M99" s="58">
        <v>2295</v>
      </c>
      <c r="N99" s="58">
        <v>2278</v>
      </c>
      <c r="O99" s="2">
        <v>30929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1838</v>
      </c>
      <c r="D101" s="15">
        <v>2632</v>
      </c>
      <c r="E101" s="15">
        <v>1559</v>
      </c>
      <c r="F101" s="15">
        <v>2433</v>
      </c>
      <c r="G101" s="15">
        <v>3423</v>
      </c>
      <c r="H101" s="15">
        <v>2439</v>
      </c>
      <c r="I101" s="15">
        <v>4219</v>
      </c>
      <c r="J101" s="15">
        <v>1997</v>
      </c>
      <c r="K101" s="15">
        <v>1470</v>
      </c>
      <c r="L101" s="15">
        <v>4346</v>
      </c>
      <c r="M101" s="15">
        <v>2295</v>
      </c>
      <c r="N101" s="15">
        <v>2278</v>
      </c>
      <c r="O101" s="15">
        <v>30929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79795</v>
      </c>
      <c r="D103" s="58">
        <v>72541</v>
      </c>
      <c r="E103" s="58">
        <v>88654</v>
      </c>
      <c r="F103" s="58">
        <v>92174</v>
      </c>
      <c r="G103" s="58">
        <v>87984</v>
      </c>
      <c r="H103" s="58">
        <v>92174</v>
      </c>
      <c r="I103" s="58">
        <v>96364</v>
      </c>
      <c r="J103" s="58">
        <v>87984</v>
      </c>
      <c r="K103" s="58">
        <v>92174</v>
      </c>
      <c r="L103" s="58">
        <v>92174</v>
      </c>
      <c r="M103" s="58">
        <v>87984</v>
      </c>
      <c r="N103" s="58">
        <v>96364</v>
      </c>
      <c r="O103" s="2">
        <v>1066366</v>
      </c>
    </row>
    <row r="104" spans="1:15" ht="11.25" x14ac:dyDescent="0.2">
      <c r="A104" s="10" t="s">
        <v>197</v>
      </c>
      <c r="B104" s="62" t="s">
        <v>482</v>
      </c>
      <c r="C104" s="58">
        <v>23216</v>
      </c>
      <c r="D104" s="58">
        <v>21088</v>
      </c>
      <c r="E104" s="58">
        <v>21913</v>
      </c>
      <c r="F104" s="58">
        <v>22134</v>
      </c>
      <c r="G104" s="58">
        <v>40532</v>
      </c>
      <c r="H104" s="58">
        <v>27112</v>
      </c>
      <c r="I104" s="58">
        <v>35172</v>
      </c>
      <c r="J104" s="58">
        <v>44672</v>
      </c>
      <c r="K104" s="58">
        <v>29042</v>
      </c>
      <c r="L104" s="58">
        <v>18486</v>
      </c>
      <c r="M104" s="58">
        <v>20454</v>
      </c>
      <c r="N104" s="58">
        <v>20296</v>
      </c>
      <c r="O104" s="2">
        <v>324117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1349</v>
      </c>
      <c r="D106" s="58">
        <v>1282</v>
      </c>
      <c r="E106" s="58">
        <v>1270</v>
      </c>
      <c r="F106" s="58">
        <v>1325</v>
      </c>
      <c r="G106" s="58">
        <v>2294</v>
      </c>
      <c r="H106" s="58">
        <v>1574</v>
      </c>
      <c r="I106" s="58">
        <v>2066</v>
      </c>
      <c r="J106" s="58">
        <v>2430</v>
      </c>
      <c r="K106" s="58">
        <v>1622</v>
      </c>
      <c r="L106" s="58">
        <v>1238</v>
      </c>
      <c r="M106" s="58">
        <v>1234</v>
      </c>
      <c r="N106" s="58">
        <v>1225</v>
      </c>
      <c r="O106" s="2">
        <v>18909</v>
      </c>
    </row>
    <row r="107" spans="1:15" ht="11.25" x14ac:dyDescent="0.2">
      <c r="A107" s="10" t="s">
        <v>195</v>
      </c>
      <c r="B107" s="62" t="s">
        <v>36</v>
      </c>
      <c r="C107" s="58">
        <v>1929</v>
      </c>
      <c r="D107" s="58">
        <v>1929</v>
      </c>
      <c r="E107" s="58">
        <v>1929</v>
      </c>
      <c r="F107" s="58">
        <v>1929</v>
      </c>
      <c r="G107" s="58">
        <v>1929</v>
      </c>
      <c r="H107" s="58">
        <v>1929</v>
      </c>
      <c r="I107" s="58">
        <v>1929</v>
      </c>
      <c r="J107" s="58">
        <v>1929</v>
      </c>
      <c r="K107" s="58">
        <v>1929</v>
      </c>
      <c r="L107" s="58">
        <v>1929</v>
      </c>
      <c r="M107" s="58">
        <v>1929</v>
      </c>
      <c r="N107" s="58">
        <v>1929</v>
      </c>
      <c r="O107" s="2">
        <v>23148</v>
      </c>
    </row>
    <row r="108" spans="1:15" ht="11.25" x14ac:dyDescent="0.2">
      <c r="A108" s="10"/>
      <c r="B108" s="4" t="s">
        <v>529</v>
      </c>
      <c r="C108" s="15">
        <v>106289</v>
      </c>
      <c r="D108" s="15">
        <v>96840</v>
      </c>
      <c r="E108" s="15">
        <v>113766</v>
      </c>
      <c r="F108" s="15">
        <v>117562</v>
      </c>
      <c r="G108" s="15">
        <v>132739</v>
      </c>
      <c r="H108" s="15">
        <v>122789</v>
      </c>
      <c r="I108" s="15">
        <v>135531</v>
      </c>
      <c r="J108" s="15">
        <v>137015</v>
      </c>
      <c r="K108" s="15">
        <v>124767</v>
      </c>
      <c r="L108" s="15">
        <v>113827</v>
      </c>
      <c r="M108" s="15">
        <v>111601</v>
      </c>
      <c r="N108" s="15">
        <v>119814</v>
      </c>
      <c r="O108" s="15">
        <v>1432540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5558</v>
      </c>
      <c r="D110" s="58">
        <v>5053</v>
      </c>
      <c r="E110" s="58">
        <v>5697</v>
      </c>
      <c r="F110" s="58">
        <v>5697</v>
      </c>
      <c r="G110" s="58">
        <v>5438</v>
      </c>
      <c r="H110" s="58">
        <v>5697</v>
      </c>
      <c r="I110" s="58">
        <v>5956</v>
      </c>
      <c r="J110" s="58">
        <v>5438</v>
      </c>
      <c r="K110" s="58">
        <v>5697</v>
      </c>
      <c r="L110" s="58">
        <v>5697</v>
      </c>
      <c r="M110" s="58">
        <v>5438</v>
      </c>
      <c r="N110" s="58">
        <v>5956</v>
      </c>
      <c r="O110" s="2">
        <v>67322</v>
      </c>
    </row>
    <row r="111" spans="1:15" ht="11.25" x14ac:dyDescent="0.2">
      <c r="A111" s="10" t="s">
        <v>201</v>
      </c>
      <c r="B111" s="62" t="s">
        <v>38</v>
      </c>
      <c r="C111" s="58">
        <v>1368</v>
      </c>
      <c r="D111" s="58">
        <v>1368</v>
      </c>
      <c r="E111" s="58">
        <v>1368</v>
      </c>
      <c r="F111" s="58">
        <v>1368</v>
      </c>
      <c r="G111" s="58">
        <v>1368</v>
      </c>
      <c r="H111" s="58">
        <v>1368</v>
      </c>
      <c r="I111" s="58">
        <v>1368</v>
      </c>
      <c r="J111" s="58">
        <v>1368</v>
      </c>
      <c r="K111" s="58">
        <v>1368</v>
      </c>
      <c r="L111" s="58">
        <v>1368</v>
      </c>
      <c r="M111" s="58">
        <v>1368</v>
      </c>
      <c r="N111" s="58">
        <v>1368</v>
      </c>
      <c r="O111" s="2">
        <v>16416</v>
      </c>
    </row>
    <row r="112" spans="1:15" ht="11.25" x14ac:dyDescent="0.2">
      <c r="A112" s="10"/>
      <c r="B112" s="4" t="s">
        <v>39</v>
      </c>
      <c r="C112" s="15">
        <v>113215</v>
      </c>
      <c r="D112" s="15">
        <v>103261</v>
      </c>
      <c r="E112" s="15">
        <v>120831</v>
      </c>
      <c r="F112" s="15">
        <v>124627</v>
      </c>
      <c r="G112" s="15">
        <v>139545</v>
      </c>
      <c r="H112" s="15">
        <v>129854</v>
      </c>
      <c r="I112" s="15">
        <v>142855</v>
      </c>
      <c r="J112" s="15">
        <v>143821</v>
      </c>
      <c r="K112" s="15">
        <v>131832</v>
      </c>
      <c r="L112" s="15">
        <v>120892</v>
      </c>
      <c r="M112" s="15">
        <v>118407</v>
      </c>
      <c r="N112" s="15">
        <v>127138</v>
      </c>
      <c r="O112" s="15">
        <v>1516278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132535</v>
      </c>
      <c r="D114" s="20">
        <v>122295</v>
      </c>
      <c r="E114" s="20">
        <v>140241</v>
      </c>
      <c r="F114" s="20">
        <v>145008</v>
      </c>
      <c r="G114" s="20">
        <v>160197</v>
      </c>
      <c r="H114" s="20">
        <v>150136</v>
      </c>
      <c r="I114" s="20">
        <v>165559</v>
      </c>
      <c r="J114" s="20">
        <v>162997</v>
      </c>
      <c r="K114" s="20">
        <v>151304</v>
      </c>
      <c r="L114" s="20">
        <v>143071</v>
      </c>
      <c r="M114" s="20">
        <v>137881</v>
      </c>
      <c r="N114" s="20">
        <v>147901</v>
      </c>
      <c r="O114" s="20">
        <v>1759125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20040</v>
      </c>
      <c r="D118" s="58">
        <v>15050</v>
      </c>
      <c r="E118" s="58">
        <v>17140</v>
      </c>
      <c r="F118" s="58">
        <v>17500</v>
      </c>
      <c r="G118" s="58">
        <v>17646</v>
      </c>
      <c r="H118" s="58">
        <v>20133</v>
      </c>
      <c r="I118" s="58">
        <v>19048</v>
      </c>
      <c r="J118" s="58">
        <v>21303</v>
      </c>
      <c r="K118" s="58">
        <v>19681</v>
      </c>
      <c r="L118" s="58">
        <v>16523</v>
      </c>
      <c r="M118" s="58">
        <v>17742</v>
      </c>
      <c r="N118" s="58">
        <v>17273</v>
      </c>
      <c r="O118" s="2">
        <v>219079</v>
      </c>
    </row>
    <row r="119" spans="1:15" ht="11.25" customHeight="1" x14ac:dyDescent="0.2">
      <c r="A119" s="10" t="s">
        <v>250</v>
      </c>
      <c r="B119" s="62" t="s">
        <v>43</v>
      </c>
      <c r="C119" s="58">
        <v>7311</v>
      </c>
      <c r="D119" s="58">
        <v>6745</v>
      </c>
      <c r="E119" s="58">
        <v>8003</v>
      </c>
      <c r="F119" s="58">
        <v>6955</v>
      </c>
      <c r="G119" s="58">
        <v>7419</v>
      </c>
      <c r="H119" s="58">
        <v>6989</v>
      </c>
      <c r="I119" s="58">
        <v>7527</v>
      </c>
      <c r="J119" s="58">
        <v>7809</v>
      </c>
      <c r="K119" s="58">
        <v>7617</v>
      </c>
      <c r="L119" s="58">
        <v>6779</v>
      </c>
      <c r="M119" s="58">
        <v>7953</v>
      </c>
      <c r="N119" s="58">
        <v>7743</v>
      </c>
      <c r="O119" s="2">
        <v>88850</v>
      </c>
    </row>
    <row r="120" spans="1:15" ht="11.25" x14ac:dyDescent="0.2">
      <c r="A120" s="10" t="s">
        <v>251</v>
      </c>
      <c r="B120" s="62" t="s">
        <v>44</v>
      </c>
      <c r="C120" s="58">
        <v>-732</v>
      </c>
      <c r="D120" s="58">
        <v>-732</v>
      </c>
      <c r="E120" s="58">
        <v>-793</v>
      </c>
      <c r="F120" s="58">
        <v>-824</v>
      </c>
      <c r="G120" s="58">
        <v>-824</v>
      </c>
      <c r="H120" s="58">
        <v>-824</v>
      </c>
      <c r="I120" s="58">
        <v>-824</v>
      </c>
      <c r="J120" s="58">
        <v>-824</v>
      </c>
      <c r="K120" s="58">
        <v>-824</v>
      </c>
      <c r="L120" s="58">
        <v>-824</v>
      </c>
      <c r="M120" s="58">
        <v>-824</v>
      </c>
      <c r="N120" s="58">
        <v>-824</v>
      </c>
      <c r="O120" s="2">
        <v>-9673</v>
      </c>
    </row>
    <row r="121" spans="1:15" ht="11.25" x14ac:dyDescent="0.2">
      <c r="A121" s="10" t="s">
        <v>213</v>
      </c>
      <c r="B121" s="62" t="s">
        <v>45</v>
      </c>
      <c r="C121" s="58">
        <v>1784</v>
      </c>
      <c r="D121" s="58">
        <v>141</v>
      </c>
      <c r="E121" s="58">
        <v>400</v>
      </c>
      <c r="F121" s="58">
        <v>1454</v>
      </c>
      <c r="G121" s="58">
        <v>289</v>
      </c>
      <c r="H121" s="58">
        <v>928</v>
      </c>
      <c r="I121" s="58">
        <v>518</v>
      </c>
      <c r="J121" s="58">
        <v>346</v>
      </c>
      <c r="K121" s="58">
        <v>1423</v>
      </c>
      <c r="L121" s="58">
        <v>1583</v>
      </c>
      <c r="M121" s="58">
        <v>2000</v>
      </c>
      <c r="N121" s="58">
        <v>1088</v>
      </c>
      <c r="O121" s="2">
        <v>11954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315</v>
      </c>
      <c r="D123" s="58">
        <v>501</v>
      </c>
      <c r="E123" s="58">
        <v>2252</v>
      </c>
      <c r="F123" s="58">
        <v>339</v>
      </c>
      <c r="G123" s="58">
        <v>1294</v>
      </c>
      <c r="H123" s="58">
        <v>365</v>
      </c>
      <c r="I123" s="58">
        <v>365</v>
      </c>
      <c r="J123" s="58">
        <v>368</v>
      </c>
      <c r="K123" s="58">
        <v>1267</v>
      </c>
      <c r="L123" s="58">
        <v>0</v>
      </c>
      <c r="M123" s="58">
        <v>250</v>
      </c>
      <c r="N123" s="58">
        <v>250</v>
      </c>
      <c r="O123" s="2">
        <v>7566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41</v>
      </c>
      <c r="G124" s="58">
        <v>81</v>
      </c>
      <c r="H124" s="58">
        <v>0</v>
      </c>
      <c r="I124" s="58">
        <v>0</v>
      </c>
      <c r="J124" s="58">
        <v>0</v>
      </c>
      <c r="K124" s="58">
        <v>41</v>
      </c>
      <c r="L124" s="58">
        <v>81</v>
      </c>
      <c r="M124" s="58">
        <v>93</v>
      </c>
      <c r="N124" s="58">
        <v>93</v>
      </c>
      <c r="O124" s="2">
        <v>430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111</v>
      </c>
      <c r="E126" s="58">
        <v>308</v>
      </c>
      <c r="F126" s="58">
        <v>0</v>
      </c>
      <c r="G126" s="58">
        <v>0</v>
      </c>
      <c r="H126" s="58">
        <v>0</v>
      </c>
      <c r="I126" s="58">
        <v>313</v>
      </c>
      <c r="J126" s="58">
        <v>207</v>
      </c>
      <c r="K126" s="58">
        <v>0</v>
      </c>
      <c r="L126" s="58">
        <v>500</v>
      </c>
      <c r="M126" s="58">
        <v>0</v>
      </c>
      <c r="N126" s="58">
        <v>2500</v>
      </c>
      <c r="O126" s="2">
        <v>3939</v>
      </c>
    </row>
    <row r="127" spans="1:15" ht="11.25" x14ac:dyDescent="0.2">
      <c r="A127" s="10"/>
      <c r="B127" s="4" t="s">
        <v>455</v>
      </c>
      <c r="C127" s="15">
        <v>28718</v>
      </c>
      <c r="D127" s="15">
        <v>21816</v>
      </c>
      <c r="E127" s="15">
        <v>27310</v>
      </c>
      <c r="F127" s="15">
        <v>25465</v>
      </c>
      <c r="G127" s="15">
        <v>25905</v>
      </c>
      <c r="H127" s="15">
        <v>27591</v>
      </c>
      <c r="I127" s="15">
        <v>26947</v>
      </c>
      <c r="J127" s="15">
        <v>29209</v>
      </c>
      <c r="K127" s="15">
        <v>29205</v>
      </c>
      <c r="L127" s="15">
        <v>24642</v>
      </c>
      <c r="M127" s="15">
        <v>27214</v>
      </c>
      <c r="N127" s="15">
        <v>28123</v>
      </c>
      <c r="O127" s="15">
        <v>322145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161253</v>
      </c>
      <c r="D129" s="20">
        <v>144111</v>
      </c>
      <c r="E129" s="20">
        <v>167551</v>
      </c>
      <c r="F129" s="20">
        <v>170473</v>
      </c>
      <c r="G129" s="20">
        <v>186102</v>
      </c>
      <c r="H129" s="20">
        <v>177727</v>
      </c>
      <c r="I129" s="20">
        <v>192506</v>
      </c>
      <c r="J129" s="20">
        <v>192206</v>
      </c>
      <c r="K129" s="20">
        <v>180509</v>
      </c>
      <c r="L129" s="20">
        <v>167713</v>
      </c>
      <c r="M129" s="20">
        <v>165095</v>
      </c>
      <c r="N129" s="20">
        <v>176024</v>
      </c>
      <c r="O129" s="20">
        <v>2081270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17597</v>
      </c>
      <c r="D133" s="58">
        <v>17582</v>
      </c>
      <c r="E133" s="58">
        <v>18258</v>
      </c>
      <c r="F133" s="58">
        <v>19499</v>
      </c>
      <c r="G133" s="58">
        <v>22718</v>
      </c>
      <c r="H133" s="58">
        <v>21605</v>
      </c>
      <c r="I133" s="58">
        <v>23131</v>
      </c>
      <c r="J133" s="58">
        <v>23166</v>
      </c>
      <c r="K133" s="58">
        <v>23522</v>
      </c>
      <c r="L133" s="58">
        <v>20785</v>
      </c>
      <c r="M133" s="58">
        <v>20078</v>
      </c>
      <c r="N133" s="58">
        <v>19220</v>
      </c>
      <c r="O133" s="2">
        <v>247161</v>
      </c>
    </row>
    <row r="134" spans="1:15" ht="11.25" x14ac:dyDescent="0.2">
      <c r="A134" s="10" t="s">
        <v>225</v>
      </c>
      <c r="B134" s="62" t="s">
        <v>55</v>
      </c>
      <c r="C134" s="58">
        <v>664</v>
      </c>
      <c r="D134" s="58">
        <v>599</v>
      </c>
      <c r="E134" s="58">
        <v>1226</v>
      </c>
      <c r="F134" s="58">
        <v>736</v>
      </c>
      <c r="G134" s="58">
        <v>949</v>
      </c>
      <c r="H134" s="58">
        <v>890</v>
      </c>
      <c r="I134" s="58">
        <v>1043</v>
      </c>
      <c r="J134" s="58">
        <v>1237</v>
      </c>
      <c r="K134" s="58">
        <v>1122</v>
      </c>
      <c r="L134" s="58">
        <v>681</v>
      </c>
      <c r="M134" s="58">
        <v>682</v>
      </c>
      <c r="N134" s="58">
        <v>677</v>
      </c>
      <c r="O134" s="2">
        <v>10506</v>
      </c>
    </row>
    <row r="135" spans="1:15" ht="11.25" x14ac:dyDescent="0.2">
      <c r="A135" s="10" t="s">
        <v>212</v>
      </c>
      <c r="B135" s="62" t="s">
        <v>56</v>
      </c>
      <c r="C135" s="58">
        <v>776</v>
      </c>
      <c r="D135" s="58">
        <v>2156</v>
      </c>
      <c r="E135" s="58">
        <v>1387</v>
      </c>
      <c r="F135" s="58">
        <v>2713</v>
      </c>
      <c r="G135" s="58">
        <v>5493</v>
      </c>
      <c r="H135" s="58">
        <v>2782</v>
      </c>
      <c r="I135" s="58">
        <v>3256</v>
      </c>
      <c r="J135" s="58">
        <v>2449</v>
      </c>
      <c r="K135" s="58">
        <v>985</v>
      </c>
      <c r="L135" s="58">
        <v>3485</v>
      </c>
      <c r="M135" s="58">
        <v>1702</v>
      </c>
      <c r="N135" s="58">
        <v>718</v>
      </c>
      <c r="O135" s="2">
        <v>27902</v>
      </c>
    </row>
    <row r="136" spans="1:15" ht="11.25" x14ac:dyDescent="0.2">
      <c r="A136" s="10" t="s">
        <v>185</v>
      </c>
      <c r="B136" s="62" t="s">
        <v>57</v>
      </c>
      <c r="C136" s="58">
        <v>2155</v>
      </c>
      <c r="D136" s="58">
        <v>2153</v>
      </c>
      <c r="E136" s="58">
        <v>2236</v>
      </c>
      <c r="F136" s="58">
        <v>2388</v>
      </c>
      <c r="G136" s="58">
        <v>2782</v>
      </c>
      <c r="H136" s="58">
        <v>2645</v>
      </c>
      <c r="I136" s="58">
        <v>2832</v>
      </c>
      <c r="J136" s="58">
        <v>2837</v>
      </c>
      <c r="K136" s="58">
        <v>2880</v>
      </c>
      <c r="L136" s="58">
        <v>2545</v>
      </c>
      <c r="M136" s="58">
        <v>2459</v>
      </c>
      <c r="N136" s="58">
        <v>2354</v>
      </c>
      <c r="O136" s="2">
        <v>30266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21192</v>
      </c>
      <c r="D138" s="15">
        <v>22490</v>
      </c>
      <c r="E138" s="15">
        <v>23107</v>
      </c>
      <c r="F138" s="15">
        <v>25336</v>
      </c>
      <c r="G138" s="15">
        <v>31942</v>
      </c>
      <c r="H138" s="15">
        <v>27922</v>
      </c>
      <c r="I138" s="15">
        <v>30262</v>
      </c>
      <c r="J138" s="15">
        <v>29689</v>
      </c>
      <c r="K138" s="15">
        <v>28509</v>
      </c>
      <c r="L138" s="15">
        <v>27496</v>
      </c>
      <c r="M138" s="15">
        <v>24921</v>
      </c>
      <c r="N138" s="15">
        <v>22969</v>
      </c>
      <c r="O138" s="15">
        <v>315835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3950</v>
      </c>
      <c r="D140" s="58">
        <v>3947</v>
      </c>
      <c r="E140" s="58">
        <v>4099</v>
      </c>
      <c r="F140" s="58">
        <v>4377</v>
      </c>
      <c r="G140" s="58">
        <v>5100</v>
      </c>
      <c r="H140" s="58">
        <v>4850</v>
      </c>
      <c r="I140" s="58">
        <v>5193</v>
      </c>
      <c r="J140" s="58">
        <v>5201</v>
      </c>
      <c r="K140" s="58">
        <v>5280</v>
      </c>
      <c r="L140" s="58">
        <v>4666</v>
      </c>
      <c r="M140" s="58">
        <v>4507</v>
      </c>
      <c r="N140" s="58">
        <v>4315</v>
      </c>
      <c r="O140" s="2">
        <v>55485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25142</v>
      </c>
      <c r="D142" s="20">
        <v>26437</v>
      </c>
      <c r="E142" s="20">
        <v>27206</v>
      </c>
      <c r="F142" s="20">
        <v>29713</v>
      </c>
      <c r="G142" s="20">
        <v>37042</v>
      </c>
      <c r="H142" s="20">
        <v>32772</v>
      </c>
      <c r="I142" s="20">
        <v>35455</v>
      </c>
      <c r="J142" s="20">
        <v>34890</v>
      </c>
      <c r="K142" s="20">
        <v>33789</v>
      </c>
      <c r="L142" s="20">
        <v>32162</v>
      </c>
      <c r="M142" s="20">
        <v>29428</v>
      </c>
      <c r="N142" s="20">
        <v>27284</v>
      </c>
      <c r="O142" s="20">
        <v>371320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12669</v>
      </c>
      <c r="D146" s="58">
        <v>14254</v>
      </c>
      <c r="E146" s="58">
        <v>12495</v>
      </c>
      <c r="F146" s="58">
        <v>13882</v>
      </c>
      <c r="G146" s="58">
        <v>14555</v>
      </c>
      <c r="H146" s="58">
        <v>14997</v>
      </c>
      <c r="I146" s="58">
        <v>15776</v>
      </c>
      <c r="J146" s="58">
        <v>13783</v>
      </c>
      <c r="K146" s="58">
        <v>13039</v>
      </c>
      <c r="L146" s="58">
        <v>13919</v>
      </c>
      <c r="M146" s="58">
        <v>12755</v>
      </c>
      <c r="N146" s="58">
        <v>13063</v>
      </c>
      <c r="O146" s="2">
        <v>165187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6731</v>
      </c>
      <c r="D148" s="58">
        <v>4436</v>
      </c>
      <c r="E148" s="58">
        <v>201</v>
      </c>
      <c r="F148" s="58">
        <v>1253</v>
      </c>
      <c r="G148" s="58">
        <v>675</v>
      </c>
      <c r="H148" s="58">
        <v>635</v>
      </c>
      <c r="I148" s="58">
        <v>3285</v>
      </c>
      <c r="J148" s="58">
        <v>291</v>
      </c>
      <c r="K148" s="58">
        <v>1487</v>
      </c>
      <c r="L148" s="58">
        <v>307</v>
      </c>
      <c r="M148" s="58">
        <v>500</v>
      </c>
      <c r="N148" s="58">
        <v>4000</v>
      </c>
      <c r="O148" s="2">
        <v>23801</v>
      </c>
    </row>
    <row r="149" spans="1:15" ht="11.25" x14ac:dyDescent="0.2">
      <c r="A149" s="42" t="s">
        <v>505</v>
      </c>
      <c r="B149" s="62" t="s">
        <v>64</v>
      </c>
      <c r="C149" s="58">
        <v>1167</v>
      </c>
      <c r="D149" s="58">
        <v>1020</v>
      </c>
      <c r="E149" s="58">
        <v>482</v>
      </c>
      <c r="F149" s="58">
        <v>1016</v>
      </c>
      <c r="G149" s="58">
        <v>451</v>
      </c>
      <c r="H149" s="58">
        <v>405</v>
      </c>
      <c r="I149" s="58">
        <v>1648</v>
      </c>
      <c r="J149" s="58">
        <v>557</v>
      </c>
      <c r="K149" s="58">
        <v>692</v>
      </c>
      <c r="L149" s="58">
        <v>756</v>
      </c>
      <c r="M149" s="58">
        <v>2500</v>
      </c>
      <c r="N149" s="58">
        <v>500</v>
      </c>
      <c r="O149" s="2">
        <v>11194</v>
      </c>
    </row>
    <row r="150" spans="1:15" ht="11.25" x14ac:dyDescent="0.2">
      <c r="A150" s="10" t="s">
        <v>506</v>
      </c>
      <c r="B150" s="62" t="s">
        <v>459</v>
      </c>
      <c r="C150" s="58">
        <v>5306</v>
      </c>
      <c r="D150" s="58">
        <v>5306</v>
      </c>
      <c r="E150" s="58">
        <v>5306</v>
      </c>
      <c r="F150" s="58">
        <v>5306</v>
      </c>
      <c r="G150" s="58">
        <v>5306</v>
      </c>
      <c r="H150" s="58">
        <v>5306</v>
      </c>
      <c r="I150" s="58">
        <v>5306</v>
      </c>
      <c r="J150" s="58">
        <v>5306</v>
      </c>
      <c r="K150" s="58">
        <v>5306</v>
      </c>
      <c r="L150" s="58">
        <v>5306</v>
      </c>
      <c r="M150" s="58">
        <v>5306</v>
      </c>
      <c r="N150" s="58">
        <v>5306</v>
      </c>
      <c r="O150" s="2">
        <v>63672</v>
      </c>
    </row>
    <row r="151" spans="1:15" ht="11.25" x14ac:dyDescent="0.2">
      <c r="A151" s="10"/>
      <c r="B151" s="4" t="s">
        <v>65</v>
      </c>
      <c r="C151" s="15">
        <v>25873</v>
      </c>
      <c r="D151" s="15">
        <v>25016</v>
      </c>
      <c r="E151" s="15">
        <v>18484</v>
      </c>
      <c r="F151" s="15">
        <v>21457</v>
      </c>
      <c r="G151" s="15">
        <v>20987</v>
      </c>
      <c r="H151" s="15">
        <v>21343</v>
      </c>
      <c r="I151" s="15">
        <v>26015</v>
      </c>
      <c r="J151" s="15">
        <v>19937</v>
      </c>
      <c r="K151" s="15">
        <v>20524</v>
      </c>
      <c r="L151" s="15">
        <v>20288</v>
      </c>
      <c r="M151" s="15">
        <v>21061</v>
      </c>
      <c r="N151" s="15">
        <v>22869</v>
      </c>
      <c r="O151" s="15">
        <v>263854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16403</v>
      </c>
      <c r="D154" s="58">
        <v>17073</v>
      </c>
      <c r="E154" s="58">
        <v>15765</v>
      </c>
      <c r="F154" s="58">
        <v>15332</v>
      </c>
      <c r="G154" s="58">
        <v>15332</v>
      </c>
      <c r="H154" s="58">
        <v>14874</v>
      </c>
      <c r="I154" s="58">
        <v>14874</v>
      </c>
      <c r="J154" s="58">
        <v>14874</v>
      </c>
      <c r="K154" s="58">
        <v>14874</v>
      </c>
      <c r="L154" s="58">
        <v>14874</v>
      </c>
      <c r="M154" s="58">
        <v>14874</v>
      </c>
      <c r="N154" s="58">
        <v>14874</v>
      </c>
      <c r="O154" s="2">
        <v>184023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152</v>
      </c>
      <c r="E158" s="58">
        <v>152</v>
      </c>
      <c r="F158" s="58">
        <v>846</v>
      </c>
      <c r="G158" s="58">
        <v>846</v>
      </c>
      <c r="H158" s="58">
        <v>846</v>
      </c>
      <c r="I158" s="58">
        <v>846</v>
      </c>
      <c r="J158" s="58">
        <v>846</v>
      </c>
      <c r="K158" s="58">
        <v>846</v>
      </c>
      <c r="L158" s="58">
        <v>846</v>
      </c>
      <c r="M158" s="58">
        <v>846</v>
      </c>
      <c r="N158" s="58">
        <v>846</v>
      </c>
      <c r="O158" s="2">
        <v>7918</v>
      </c>
    </row>
    <row r="159" spans="1:15" ht="11.25" x14ac:dyDescent="0.2">
      <c r="A159" s="10"/>
      <c r="B159" s="4" t="s">
        <v>460</v>
      </c>
      <c r="C159" s="15">
        <v>16403</v>
      </c>
      <c r="D159" s="15">
        <v>17225</v>
      </c>
      <c r="E159" s="15">
        <v>15917</v>
      </c>
      <c r="F159" s="15">
        <v>16178</v>
      </c>
      <c r="G159" s="15">
        <v>16178</v>
      </c>
      <c r="H159" s="15">
        <v>15720</v>
      </c>
      <c r="I159" s="15">
        <v>15720</v>
      </c>
      <c r="J159" s="15">
        <v>15720</v>
      </c>
      <c r="K159" s="15">
        <v>15720</v>
      </c>
      <c r="L159" s="15">
        <v>15720</v>
      </c>
      <c r="M159" s="15">
        <v>15720</v>
      </c>
      <c r="N159" s="15">
        <v>15720</v>
      </c>
      <c r="O159" s="15">
        <v>191941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42276</v>
      </c>
      <c r="D161" s="15">
        <v>42241</v>
      </c>
      <c r="E161" s="15">
        <v>34401</v>
      </c>
      <c r="F161" s="15">
        <v>37635</v>
      </c>
      <c r="G161" s="15">
        <v>37165</v>
      </c>
      <c r="H161" s="15">
        <v>37063</v>
      </c>
      <c r="I161" s="15">
        <v>41735</v>
      </c>
      <c r="J161" s="15">
        <v>35657</v>
      </c>
      <c r="K161" s="15">
        <v>36244</v>
      </c>
      <c r="L161" s="15">
        <v>36008</v>
      </c>
      <c r="M161" s="15">
        <v>36781</v>
      </c>
      <c r="N161" s="15">
        <v>38589</v>
      </c>
      <c r="O161" s="15">
        <v>455795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-2720</v>
      </c>
      <c r="D164" s="58">
        <v>-2720</v>
      </c>
      <c r="E164" s="58">
        <v>-2960</v>
      </c>
      <c r="F164" s="58">
        <v>-3080</v>
      </c>
      <c r="G164" s="58">
        <v>-3080</v>
      </c>
      <c r="H164" s="58">
        <v>-3080</v>
      </c>
      <c r="I164" s="58">
        <v>-3080</v>
      </c>
      <c r="J164" s="58">
        <v>-3080</v>
      </c>
      <c r="K164" s="58">
        <v>-3080</v>
      </c>
      <c r="L164" s="58">
        <v>-3080</v>
      </c>
      <c r="M164" s="58">
        <v>-3080</v>
      </c>
      <c r="N164" s="58">
        <v>-3080</v>
      </c>
      <c r="O164" s="2">
        <v>-36120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39556</v>
      </c>
      <c r="D166" s="20">
        <v>39521</v>
      </c>
      <c r="E166" s="20">
        <v>31441</v>
      </c>
      <c r="F166" s="20">
        <v>34555</v>
      </c>
      <c r="G166" s="20">
        <v>34085</v>
      </c>
      <c r="H166" s="20">
        <v>33983</v>
      </c>
      <c r="I166" s="20">
        <v>38655</v>
      </c>
      <c r="J166" s="20">
        <v>32577</v>
      </c>
      <c r="K166" s="20">
        <v>33164</v>
      </c>
      <c r="L166" s="20">
        <v>32928</v>
      </c>
      <c r="M166" s="20">
        <v>33701</v>
      </c>
      <c r="N166" s="20">
        <v>35509</v>
      </c>
      <c r="O166" s="20">
        <v>419675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1167</v>
      </c>
      <c r="D172" s="58">
        <v>1167</v>
      </c>
      <c r="E172" s="58">
        <v>1167</v>
      </c>
      <c r="F172" s="58">
        <v>1167</v>
      </c>
      <c r="G172" s="58">
        <v>1167</v>
      </c>
      <c r="H172" s="58">
        <v>1167</v>
      </c>
      <c r="I172" s="58">
        <v>1167</v>
      </c>
      <c r="J172" s="58">
        <v>1167</v>
      </c>
      <c r="K172" s="58">
        <v>1167</v>
      </c>
      <c r="L172" s="58">
        <v>1167</v>
      </c>
      <c r="M172" s="58">
        <v>1167</v>
      </c>
      <c r="N172" s="58">
        <v>1167</v>
      </c>
      <c r="O172" s="2">
        <v>14004</v>
      </c>
    </row>
    <row r="173" spans="1:15" ht="11.25" x14ac:dyDescent="0.2">
      <c r="A173" s="10" t="s">
        <v>210</v>
      </c>
      <c r="B173" s="62" t="s">
        <v>75</v>
      </c>
      <c r="C173" s="58">
        <v>1838</v>
      </c>
      <c r="D173" s="58">
        <v>1838</v>
      </c>
      <c r="E173" s="58">
        <v>1838</v>
      </c>
      <c r="F173" s="58">
        <v>1838</v>
      </c>
      <c r="G173" s="58">
        <v>1838</v>
      </c>
      <c r="H173" s="58">
        <v>1838</v>
      </c>
      <c r="I173" s="58">
        <v>1838</v>
      </c>
      <c r="J173" s="58">
        <v>1838</v>
      </c>
      <c r="K173" s="58">
        <v>1838</v>
      </c>
      <c r="L173" s="58">
        <v>1838</v>
      </c>
      <c r="M173" s="58">
        <v>1838</v>
      </c>
      <c r="N173" s="58">
        <v>1838</v>
      </c>
      <c r="O173" s="2">
        <v>22056</v>
      </c>
    </row>
    <row r="174" spans="1:15" ht="11.25" x14ac:dyDescent="0.2">
      <c r="A174" s="10" t="s">
        <v>256</v>
      </c>
      <c r="B174" s="62" t="s">
        <v>446</v>
      </c>
      <c r="C174" s="58">
        <v>3712</v>
      </c>
      <c r="D174" s="58">
        <v>3515</v>
      </c>
      <c r="E174" s="58">
        <v>4081</v>
      </c>
      <c r="F174" s="58">
        <v>4203</v>
      </c>
      <c r="G174" s="58">
        <v>4241</v>
      </c>
      <c r="H174" s="58">
        <v>4758</v>
      </c>
      <c r="I174" s="58">
        <v>4840</v>
      </c>
      <c r="J174" s="58">
        <v>4748</v>
      </c>
      <c r="K174" s="58">
        <v>5024</v>
      </c>
      <c r="L174" s="58">
        <v>4788</v>
      </c>
      <c r="M174" s="58">
        <v>5139</v>
      </c>
      <c r="N174" s="58">
        <v>4765</v>
      </c>
      <c r="O174" s="2">
        <v>53814</v>
      </c>
    </row>
    <row r="175" spans="1:15" ht="11.25" x14ac:dyDescent="0.2">
      <c r="A175" s="10"/>
      <c r="B175" s="4" t="s">
        <v>448</v>
      </c>
      <c r="C175" s="15">
        <v>6717</v>
      </c>
      <c r="D175" s="15">
        <v>6520</v>
      </c>
      <c r="E175" s="15">
        <v>7086</v>
      </c>
      <c r="F175" s="15">
        <v>7208</v>
      </c>
      <c r="G175" s="15">
        <v>7246</v>
      </c>
      <c r="H175" s="15">
        <v>7763</v>
      </c>
      <c r="I175" s="15">
        <v>7845</v>
      </c>
      <c r="J175" s="15">
        <v>7753</v>
      </c>
      <c r="K175" s="15">
        <v>8029</v>
      </c>
      <c r="L175" s="15">
        <v>7793</v>
      </c>
      <c r="M175" s="15">
        <v>8144</v>
      </c>
      <c r="N175" s="15">
        <v>7770</v>
      </c>
      <c r="O175" s="15">
        <v>89874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6717</v>
      </c>
      <c r="D179" s="20">
        <v>6520</v>
      </c>
      <c r="E179" s="20">
        <v>7086</v>
      </c>
      <c r="F179" s="20">
        <v>7208</v>
      </c>
      <c r="G179" s="20">
        <v>7246</v>
      </c>
      <c r="H179" s="20">
        <v>7763</v>
      </c>
      <c r="I179" s="20">
        <v>7845</v>
      </c>
      <c r="J179" s="20">
        <v>7753</v>
      </c>
      <c r="K179" s="20">
        <v>8029</v>
      </c>
      <c r="L179" s="20">
        <v>7793</v>
      </c>
      <c r="M179" s="20">
        <v>8144</v>
      </c>
      <c r="N179" s="20">
        <v>7770</v>
      </c>
      <c r="O179" s="20">
        <v>89874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-2500</v>
      </c>
      <c r="D187" s="58">
        <v>-2500</v>
      </c>
      <c r="E187" s="58">
        <v>-2500</v>
      </c>
      <c r="F187" s="58">
        <v>-2500</v>
      </c>
      <c r="G187" s="58">
        <v>-2500</v>
      </c>
      <c r="H187" s="58">
        <v>-2500</v>
      </c>
      <c r="I187" s="58">
        <v>-2500</v>
      </c>
      <c r="J187" s="58">
        <v>-2500</v>
      </c>
      <c r="K187" s="58">
        <v>-2500</v>
      </c>
      <c r="L187" s="58">
        <v>-2500</v>
      </c>
      <c r="M187" s="58">
        <v>-2500</v>
      </c>
      <c r="N187" s="58">
        <v>-2500</v>
      </c>
      <c r="O187" s="2">
        <v>-30000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-2500</v>
      </c>
      <c r="D189" s="20">
        <v>-2500</v>
      </c>
      <c r="E189" s="20">
        <v>-2500</v>
      </c>
      <c r="F189" s="20">
        <v>-2500</v>
      </c>
      <c r="G189" s="20">
        <v>-2500</v>
      </c>
      <c r="H189" s="20">
        <v>-2500</v>
      </c>
      <c r="I189" s="20">
        <v>-2500</v>
      </c>
      <c r="J189" s="20">
        <v>-2500</v>
      </c>
      <c r="K189" s="20">
        <v>-2500</v>
      </c>
      <c r="L189" s="20">
        <v>-2500</v>
      </c>
      <c r="M189" s="20">
        <v>-2500</v>
      </c>
      <c r="N189" s="20">
        <v>-2500</v>
      </c>
      <c r="O189" s="20">
        <v>-30000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1595</v>
      </c>
      <c r="D195" s="58">
        <v>1595</v>
      </c>
      <c r="E195" s="58">
        <v>1595</v>
      </c>
      <c r="F195" s="58">
        <v>1595</v>
      </c>
      <c r="G195" s="58">
        <v>1595</v>
      </c>
      <c r="H195" s="58">
        <v>1595</v>
      </c>
      <c r="I195" s="58">
        <v>1595</v>
      </c>
      <c r="J195" s="58">
        <v>1595</v>
      </c>
      <c r="K195" s="58">
        <v>1595</v>
      </c>
      <c r="L195" s="58">
        <v>1595</v>
      </c>
      <c r="M195" s="58">
        <v>1595</v>
      </c>
      <c r="N195" s="58">
        <v>1595</v>
      </c>
      <c r="O195" s="2">
        <v>19140</v>
      </c>
    </row>
    <row r="196" spans="1:15" ht="11.25" x14ac:dyDescent="0.2">
      <c r="A196" s="10" t="s">
        <v>503</v>
      </c>
      <c r="B196" s="62" t="s">
        <v>84</v>
      </c>
      <c r="C196" s="58">
        <v>5686</v>
      </c>
      <c r="D196" s="58">
        <v>5686</v>
      </c>
      <c r="E196" s="58">
        <v>5881</v>
      </c>
      <c r="F196" s="58">
        <v>6942</v>
      </c>
      <c r="G196" s="58">
        <v>7725</v>
      </c>
      <c r="H196" s="58">
        <v>6942</v>
      </c>
      <c r="I196" s="58">
        <v>6942</v>
      </c>
      <c r="J196" s="58">
        <v>6942</v>
      </c>
      <c r="K196" s="58">
        <v>6942</v>
      </c>
      <c r="L196" s="58">
        <v>6942</v>
      </c>
      <c r="M196" s="58">
        <v>6942</v>
      </c>
      <c r="N196" s="58">
        <v>6942</v>
      </c>
      <c r="O196" s="2">
        <v>80514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1022</v>
      </c>
      <c r="D198" s="58">
        <v>1022</v>
      </c>
      <c r="E198" s="58">
        <v>993</v>
      </c>
      <c r="F198" s="58">
        <v>1242</v>
      </c>
      <c r="G198" s="58">
        <v>1157</v>
      </c>
      <c r="H198" s="58">
        <v>1157</v>
      </c>
      <c r="I198" s="58">
        <v>1157</v>
      </c>
      <c r="J198" s="58">
        <v>1157</v>
      </c>
      <c r="K198" s="58">
        <v>1157</v>
      </c>
      <c r="L198" s="58">
        <v>1157</v>
      </c>
      <c r="M198" s="58">
        <v>1157</v>
      </c>
      <c r="N198" s="58">
        <v>1157</v>
      </c>
      <c r="O198" s="2">
        <v>13535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8303</v>
      </c>
      <c r="D200" s="20">
        <v>8303</v>
      </c>
      <c r="E200" s="20">
        <v>8469</v>
      </c>
      <c r="F200" s="20">
        <v>9779</v>
      </c>
      <c r="G200" s="20">
        <v>10477</v>
      </c>
      <c r="H200" s="20">
        <v>9694</v>
      </c>
      <c r="I200" s="20">
        <v>9694</v>
      </c>
      <c r="J200" s="20">
        <v>9694</v>
      </c>
      <c r="K200" s="20">
        <v>9694</v>
      </c>
      <c r="L200" s="20">
        <v>9694</v>
      </c>
      <c r="M200" s="20">
        <v>9694</v>
      </c>
      <c r="N200" s="20">
        <v>9694</v>
      </c>
      <c r="O200" s="20">
        <v>113189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334</v>
      </c>
      <c r="D204" s="58">
        <v>334</v>
      </c>
      <c r="E204" s="58">
        <v>334</v>
      </c>
      <c r="F204" s="58">
        <v>334</v>
      </c>
      <c r="G204" s="58">
        <v>334</v>
      </c>
      <c r="H204" s="58">
        <v>334</v>
      </c>
      <c r="I204" s="58">
        <v>334</v>
      </c>
      <c r="J204" s="58">
        <v>334</v>
      </c>
      <c r="K204" s="58">
        <v>334</v>
      </c>
      <c r="L204" s="58">
        <v>334</v>
      </c>
      <c r="M204" s="58">
        <v>334</v>
      </c>
      <c r="N204" s="58">
        <v>334</v>
      </c>
      <c r="O204" s="2">
        <v>4008</v>
      </c>
    </row>
    <row r="205" spans="1:15" ht="11.25" x14ac:dyDescent="0.2">
      <c r="A205" s="10" t="s">
        <v>260</v>
      </c>
      <c r="B205" s="62" t="s">
        <v>87</v>
      </c>
      <c r="C205" s="58">
        <v>232</v>
      </c>
      <c r="D205" s="58">
        <v>232</v>
      </c>
      <c r="E205" s="58">
        <v>232</v>
      </c>
      <c r="F205" s="58">
        <v>232</v>
      </c>
      <c r="G205" s="58">
        <v>232</v>
      </c>
      <c r="H205" s="58">
        <v>232</v>
      </c>
      <c r="I205" s="58">
        <v>232</v>
      </c>
      <c r="J205" s="58">
        <v>232</v>
      </c>
      <c r="K205" s="58">
        <v>232</v>
      </c>
      <c r="L205" s="58">
        <v>232</v>
      </c>
      <c r="M205" s="58">
        <v>232</v>
      </c>
      <c r="N205" s="58">
        <v>232</v>
      </c>
      <c r="O205" s="2">
        <v>2784</v>
      </c>
    </row>
    <row r="206" spans="1:15" ht="11.25" x14ac:dyDescent="0.2">
      <c r="A206" s="10" t="s">
        <v>227</v>
      </c>
      <c r="B206" s="62" t="s">
        <v>88</v>
      </c>
      <c r="C206" s="58">
        <v>3</v>
      </c>
      <c r="D206" s="58">
        <v>3</v>
      </c>
      <c r="E206" s="58">
        <v>3</v>
      </c>
      <c r="F206" s="58">
        <v>3</v>
      </c>
      <c r="G206" s="58">
        <v>3</v>
      </c>
      <c r="H206" s="58">
        <v>3</v>
      </c>
      <c r="I206" s="58">
        <v>3</v>
      </c>
      <c r="J206" s="58">
        <v>3</v>
      </c>
      <c r="K206" s="58">
        <v>3</v>
      </c>
      <c r="L206" s="58">
        <v>3</v>
      </c>
      <c r="M206" s="58">
        <v>3</v>
      </c>
      <c r="N206" s="58">
        <v>3</v>
      </c>
      <c r="O206" s="2">
        <v>36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1452</v>
      </c>
      <c r="D208" s="58">
        <v>1452</v>
      </c>
      <c r="E208" s="58">
        <v>1452</v>
      </c>
      <c r="F208" s="58">
        <v>1452</v>
      </c>
      <c r="G208" s="58">
        <v>1452</v>
      </c>
      <c r="H208" s="58">
        <v>1452</v>
      </c>
      <c r="I208" s="58">
        <v>1452</v>
      </c>
      <c r="J208" s="58">
        <v>1452</v>
      </c>
      <c r="K208" s="58">
        <v>1452</v>
      </c>
      <c r="L208" s="58">
        <v>1452</v>
      </c>
      <c r="M208" s="58">
        <v>1452</v>
      </c>
      <c r="N208" s="58">
        <v>1452</v>
      </c>
      <c r="O208" s="2">
        <v>17424</v>
      </c>
    </row>
    <row r="209" spans="1:15" ht="11.25" x14ac:dyDescent="0.2">
      <c r="A209" s="10" t="s">
        <v>261</v>
      </c>
      <c r="B209" s="62" t="s">
        <v>90</v>
      </c>
      <c r="C209" s="58">
        <v>246</v>
      </c>
      <c r="D209" s="58">
        <v>246</v>
      </c>
      <c r="E209" s="58">
        <v>246</v>
      </c>
      <c r="F209" s="58">
        <v>246</v>
      </c>
      <c r="G209" s="58">
        <v>246</v>
      </c>
      <c r="H209" s="58">
        <v>246</v>
      </c>
      <c r="I209" s="58">
        <v>246</v>
      </c>
      <c r="J209" s="58">
        <v>246</v>
      </c>
      <c r="K209" s="58">
        <v>246</v>
      </c>
      <c r="L209" s="58">
        <v>246</v>
      </c>
      <c r="M209" s="58">
        <v>246</v>
      </c>
      <c r="N209" s="58">
        <v>246</v>
      </c>
      <c r="O209" s="2">
        <v>2952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4571</v>
      </c>
      <c r="D213" s="58">
        <v>3137</v>
      </c>
      <c r="E213" s="58">
        <v>3328</v>
      </c>
      <c r="F213" s="58">
        <v>2424</v>
      </c>
      <c r="G213" s="58">
        <v>3059</v>
      </c>
      <c r="H213" s="58">
        <v>3154</v>
      </c>
      <c r="I213" s="58">
        <v>1921</v>
      </c>
      <c r="J213" s="58">
        <v>2423</v>
      </c>
      <c r="K213" s="58">
        <v>2128</v>
      </c>
      <c r="L213" s="58">
        <v>2128</v>
      </c>
      <c r="M213" s="58">
        <v>2128</v>
      </c>
      <c r="N213" s="58">
        <v>2128</v>
      </c>
      <c r="O213" s="2">
        <v>32529</v>
      </c>
    </row>
    <row r="214" spans="1:15" ht="11.25" x14ac:dyDescent="0.2">
      <c r="A214" s="10" t="s">
        <v>220</v>
      </c>
      <c r="B214" s="62" t="s">
        <v>92</v>
      </c>
      <c r="C214" s="58">
        <v>25</v>
      </c>
      <c r="D214" s="58">
        <v>25</v>
      </c>
      <c r="E214" s="58">
        <v>25</v>
      </c>
      <c r="F214" s="58">
        <v>25</v>
      </c>
      <c r="G214" s="58">
        <v>25</v>
      </c>
      <c r="H214" s="58">
        <v>25</v>
      </c>
      <c r="I214" s="58">
        <v>25</v>
      </c>
      <c r="J214" s="58">
        <v>25</v>
      </c>
      <c r="K214" s="58">
        <v>25</v>
      </c>
      <c r="L214" s="58">
        <v>25</v>
      </c>
      <c r="M214" s="58">
        <v>25</v>
      </c>
      <c r="N214" s="58">
        <v>25</v>
      </c>
      <c r="O214" s="2">
        <v>300</v>
      </c>
    </row>
    <row r="215" spans="1:15" ht="11.25" x14ac:dyDescent="0.2">
      <c r="A215" s="42" t="s">
        <v>508</v>
      </c>
      <c r="B215" s="62" t="s">
        <v>507</v>
      </c>
      <c r="C215" s="58">
        <v>1999</v>
      </c>
      <c r="D215" s="58">
        <v>1999</v>
      </c>
      <c r="E215" s="58">
        <v>1999</v>
      </c>
      <c r="F215" s="58">
        <v>1999</v>
      </c>
      <c r="G215" s="58">
        <v>1999</v>
      </c>
      <c r="H215" s="58">
        <v>1999</v>
      </c>
      <c r="I215" s="58">
        <v>1999</v>
      </c>
      <c r="J215" s="58">
        <v>1999</v>
      </c>
      <c r="K215" s="58">
        <v>1999</v>
      </c>
      <c r="L215" s="58">
        <v>1999</v>
      </c>
      <c r="M215" s="58">
        <v>1999</v>
      </c>
      <c r="N215" s="58">
        <v>1999</v>
      </c>
      <c r="O215" s="2">
        <v>23988</v>
      </c>
    </row>
    <row r="216" spans="1:15" ht="11.25" x14ac:dyDescent="0.2">
      <c r="A216" s="10" t="s">
        <v>509</v>
      </c>
      <c r="B216" s="62" t="s">
        <v>93</v>
      </c>
      <c r="C216" s="58">
        <v>890</v>
      </c>
      <c r="D216" s="58">
        <v>890</v>
      </c>
      <c r="E216" s="58">
        <v>890</v>
      </c>
      <c r="F216" s="58">
        <v>890</v>
      </c>
      <c r="G216" s="58">
        <v>890</v>
      </c>
      <c r="H216" s="58">
        <v>890</v>
      </c>
      <c r="I216" s="58">
        <v>890</v>
      </c>
      <c r="J216" s="58">
        <v>890</v>
      </c>
      <c r="K216" s="58">
        <v>890</v>
      </c>
      <c r="L216" s="58">
        <v>890</v>
      </c>
      <c r="M216" s="58">
        <v>890</v>
      </c>
      <c r="N216" s="58">
        <v>890</v>
      </c>
      <c r="O216" s="2">
        <v>10680</v>
      </c>
    </row>
    <row r="217" spans="1:15" ht="11.25" x14ac:dyDescent="0.2">
      <c r="A217" s="10"/>
      <c r="B217" s="4" t="s">
        <v>94</v>
      </c>
      <c r="C217" s="15">
        <v>7485</v>
      </c>
      <c r="D217" s="15">
        <v>6051</v>
      </c>
      <c r="E217" s="15">
        <v>6242</v>
      </c>
      <c r="F217" s="15">
        <v>5338</v>
      </c>
      <c r="G217" s="15">
        <v>5973</v>
      </c>
      <c r="H217" s="15">
        <v>6068</v>
      </c>
      <c r="I217" s="15">
        <v>4835</v>
      </c>
      <c r="J217" s="15">
        <v>5337</v>
      </c>
      <c r="K217" s="15">
        <v>5042</v>
      </c>
      <c r="L217" s="15">
        <v>5042</v>
      </c>
      <c r="M217" s="15">
        <v>5042</v>
      </c>
      <c r="N217" s="15">
        <v>5042</v>
      </c>
      <c r="O217" s="15">
        <v>67497</v>
      </c>
    </row>
    <row r="218" spans="1:15" ht="11.25" x14ac:dyDescent="0.2">
      <c r="A218" s="10" t="s">
        <v>262</v>
      </c>
      <c r="B218" s="62" t="s">
        <v>95</v>
      </c>
      <c r="C218" s="58">
        <v>1518</v>
      </c>
      <c r="D218" s="58">
        <v>684</v>
      </c>
      <c r="E218" s="58">
        <v>1648</v>
      </c>
      <c r="F218" s="58">
        <v>653</v>
      </c>
      <c r="G218" s="58">
        <v>1115</v>
      </c>
      <c r="H218" s="58">
        <v>459</v>
      </c>
      <c r="I218" s="58">
        <v>378</v>
      </c>
      <c r="J218" s="58">
        <v>517</v>
      </c>
      <c r="K218" s="58">
        <v>365</v>
      </c>
      <c r="L218" s="58">
        <v>367</v>
      </c>
      <c r="M218" s="58">
        <v>825</v>
      </c>
      <c r="N218" s="58">
        <v>1131</v>
      </c>
      <c r="O218" s="2">
        <v>9660</v>
      </c>
    </row>
    <row r="219" spans="1:15" ht="11.25" x14ac:dyDescent="0.2">
      <c r="A219" s="10"/>
      <c r="B219" s="4" t="s">
        <v>96</v>
      </c>
      <c r="C219" s="15">
        <v>9003</v>
      </c>
      <c r="D219" s="15">
        <v>6735</v>
      </c>
      <c r="E219" s="15">
        <v>7890</v>
      </c>
      <c r="F219" s="15">
        <v>5991</v>
      </c>
      <c r="G219" s="15">
        <v>7088</v>
      </c>
      <c r="H219" s="15">
        <v>6527</v>
      </c>
      <c r="I219" s="15">
        <v>5213</v>
      </c>
      <c r="J219" s="15">
        <v>5854</v>
      </c>
      <c r="K219" s="15">
        <v>5407</v>
      </c>
      <c r="L219" s="15">
        <v>5409</v>
      </c>
      <c r="M219" s="15">
        <v>5867</v>
      </c>
      <c r="N219" s="15">
        <v>6173</v>
      </c>
      <c r="O219" s="15">
        <v>77157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823</v>
      </c>
      <c r="D223" s="58">
        <v>823</v>
      </c>
      <c r="E223" s="58">
        <v>823</v>
      </c>
      <c r="F223" s="58">
        <v>823</v>
      </c>
      <c r="G223" s="58">
        <v>823</v>
      </c>
      <c r="H223" s="58">
        <v>823</v>
      </c>
      <c r="I223" s="58">
        <v>823</v>
      </c>
      <c r="J223" s="58">
        <v>823</v>
      </c>
      <c r="K223" s="58">
        <v>823</v>
      </c>
      <c r="L223" s="58">
        <v>823</v>
      </c>
      <c r="M223" s="58">
        <v>823</v>
      </c>
      <c r="N223" s="58">
        <v>823</v>
      </c>
      <c r="O223" s="2">
        <v>9876</v>
      </c>
    </row>
    <row r="224" spans="1:15" ht="11.25" x14ac:dyDescent="0.2">
      <c r="A224" s="10" t="s">
        <v>204</v>
      </c>
      <c r="B224" s="62" t="s">
        <v>99</v>
      </c>
      <c r="C224" s="58">
        <v>608</v>
      </c>
      <c r="D224" s="58">
        <v>608</v>
      </c>
      <c r="E224" s="58">
        <v>608</v>
      </c>
      <c r="F224" s="58">
        <v>608</v>
      </c>
      <c r="G224" s="58">
        <v>608</v>
      </c>
      <c r="H224" s="58">
        <v>608</v>
      </c>
      <c r="I224" s="58">
        <v>608</v>
      </c>
      <c r="J224" s="58">
        <v>608</v>
      </c>
      <c r="K224" s="58">
        <v>608</v>
      </c>
      <c r="L224" s="58">
        <v>608</v>
      </c>
      <c r="M224" s="58">
        <v>608</v>
      </c>
      <c r="N224" s="58">
        <v>608</v>
      </c>
      <c r="O224" s="2">
        <v>7296</v>
      </c>
    </row>
    <row r="225" spans="1:15" ht="11.25" x14ac:dyDescent="0.2">
      <c r="A225" s="10" t="s">
        <v>226</v>
      </c>
      <c r="B225" s="62" t="s">
        <v>100</v>
      </c>
      <c r="C225" s="58">
        <v>41</v>
      </c>
      <c r="D225" s="58">
        <v>41</v>
      </c>
      <c r="E225" s="58">
        <v>41</v>
      </c>
      <c r="F225" s="58">
        <v>41</v>
      </c>
      <c r="G225" s="58">
        <v>41</v>
      </c>
      <c r="H225" s="58">
        <v>41</v>
      </c>
      <c r="I225" s="58">
        <v>41</v>
      </c>
      <c r="J225" s="58">
        <v>41</v>
      </c>
      <c r="K225" s="58">
        <v>41</v>
      </c>
      <c r="L225" s="58">
        <v>41</v>
      </c>
      <c r="M225" s="58">
        <v>41</v>
      </c>
      <c r="N225" s="58">
        <v>41</v>
      </c>
      <c r="O225" s="2">
        <v>492</v>
      </c>
    </row>
    <row r="226" spans="1:15" ht="11.25" x14ac:dyDescent="0.2">
      <c r="A226" s="10" t="s">
        <v>215</v>
      </c>
      <c r="B226" s="62" t="s">
        <v>101</v>
      </c>
      <c r="C226" s="58">
        <v>35</v>
      </c>
      <c r="D226" s="58">
        <v>35</v>
      </c>
      <c r="E226" s="58">
        <v>35</v>
      </c>
      <c r="F226" s="58">
        <v>35</v>
      </c>
      <c r="G226" s="58">
        <v>35</v>
      </c>
      <c r="H226" s="58">
        <v>35</v>
      </c>
      <c r="I226" s="58">
        <v>35</v>
      </c>
      <c r="J226" s="58">
        <v>35</v>
      </c>
      <c r="K226" s="58">
        <v>35</v>
      </c>
      <c r="L226" s="58">
        <v>35</v>
      </c>
      <c r="M226" s="58">
        <v>35</v>
      </c>
      <c r="N226" s="58">
        <v>35</v>
      </c>
      <c r="O226" s="2">
        <v>420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27</v>
      </c>
      <c r="D228" s="58">
        <v>27</v>
      </c>
      <c r="E228" s="58">
        <v>27</v>
      </c>
      <c r="F228" s="58">
        <v>27</v>
      </c>
      <c r="G228" s="58">
        <v>27</v>
      </c>
      <c r="H228" s="58">
        <v>27</v>
      </c>
      <c r="I228" s="58">
        <v>27</v>
      </c>
      <c r="J228" s="58">
        <v>27</v>
      </c>
      <c r="K228" s="58">
        <v>27</v>
      </c>
      <c r="L228" s="58">
        <v>27</v>
      </c>
      <c r="M228" s="58">
        <v>27</v>
      </c>
      <c r="N228" s="58">
        <v>27</v>
      </c>
      <c r="O228" s="2">
        <v>324</v>
      </c>
    </row>
    <row r="229" spans="1:15" ht="11.25" x14ac:dyDescent="0.2">
      <c r="A229" s="42" t="s">
        <v>510</v>
      </c>
      <c r="B229" s="62" t="s">
        <v>102</v>
      </c>
      <c r="C229" s="58">
        <v>286</v>
      </c>
      <c r="D229" s="58">
        <v>286</v>
      </c>
      <c r="E229" s="58">
        <v>286</v>
      </c>
      <c r="F229" s="58">
        <v>286</v>
      </c>
      <c r="G229" s="58">
        <v>286</v>
      </c>
      <c r="H229" s="58">
        <v>286</v>
      </c>
      <c r="I229" s="58">
        <v>286</v>
      </c>
      <c r="J229" s="58">
        <v>286</v>
      </c>
      <c r="K229" s="58">
        <v>286</v>
      </c>
      <c r="L229" s="58">
        <v>286</v>
      </c>
      <c r="M229" s="58">
        <v>286</v>
      </c>
      <c r="N229" s="58">
        <v>286</v>
      </c>
      <c r="O229" s="2">
        <v>3432</v>
      </c>
    </row>
    <row r="230" spans="1:15" ht="11.25" x14ac:dyDescent="0.2">
      <c r="A230" s="10"/>
      <c r="B230" s="4" t="s">
        <v>103</v>
      </c>
      <c r="C230" s="15">
        <v>13090</v>
      </c>
      <c r="D230" s="15">
        <v>10822</v>
      </c>
      <c r="E230" s="15">
        <v>11977</v>
      </c>
      <c r="F230" s="15">
        <v>10078</v>
      </c>
      <c r="G230" s="15">
        <v>11175</v>
      </c>
      <c r="H230" s="15">
        <v>10614</v>
      </c>
      <c r="I230" s="15">
        <v>9300</v>
      </c>
      <c r="J230" s="15">
        <v>9941</v>
      </c>
      <c r="K230" s="15">
        <v>9494</v>
      </c>
      <c r="L230" s="15">
        <v>9496</v>
      </c>
      <c r="M230" s="15">
        <v>9954</v>
      </c>
      <c r="N230" s="15">
        <v>10260</v>
      </c>
      <c r="O230" s="15">
        <v>126201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21393</v>
      </c>
      <c r="D232" s="17">
        <v>19125</v>
      </c>
      <c r="E232" s="17">
        <v>20446</v>
      </c>
      <c r="F232" s="17">
        <v>19857</v>
      </c>
      <c r="G232" s="17">
        <v>21652</v>
      </c>
      <c r="H232" s="17">
        <v>20308</v>
      </c>
      <c r="I232" s="17">
        <v>18994</v>
      </c>
      <c r="J232" s="17">
        <v>19635</v>
      </c>
      <c r="K232" s="17">
        <v>19188</v>
      </c>
      <c r="L232" s="17">
        <v>19190</v>
      </c>
      <c r="M232" s="17">
        <v>19648</v>
      </c>
      <c r="N232" s="17">
        <v>19954</v>
      </c>
      <c r="O232" s="17">
        <v>239390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251561</v>
      </c>
      <c r="D234" s="20">
        <v>233214</v>
      </c>
      <c r="E234" s="20">
        <v>251230</v>
      </c>
      <c r="F234" s="20">
        <v>259306</v>
      </c>
      <c r="G234" s="20">
        <v>283627</v>
      </c>
      <c r="H234" s="20">
        <v>270053</v>
      </c>
      <c r="I234" s="20">
        <v>290955</v>
      </c>
      <c r="J234" s="20">
        <v>284561</v>
      </c>
      <c r="K234" s="20">
        <v>272179</v>
      </c>
      <c r="L234" s="20">
        <v>257286</v>
      </c>
      <c r="M234" s="20">
        <v>253516</v>
      </c>
      <c r="N234" s="20">
        <v>264041</v>
      </c>
      <c r="O234" s="20">
        <v>3171529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107562</v>
      </c>
      <c r="D236" s="15">
        <v>125597</v>
      </c>
      <c r="E236" s="15">
        <v>121379</v>
      </c>
      <c r="F236" s="15">
        <v>138627</v>
      </c>
      <c r="G236" s="15">
        <v>180009</v>
      </c>
      <c r="H236" s="15">
        <v>170856</v>
      </c>
      <c r="I236" s="15">
        <v>181114</v>
      </c>
      <c r="J236" s="15">
        <v>188223</v>
      </c>
      <c r="K236" s="15">
        <v>207860</v>
      </c>
      <c r="L236" s="15">
        <v>166889</v>
      </c>
      <c r="M236" s="15">
        <v>156240</v>
      </c>
      <c r="N236" s="15">
        <v>128214</v>
      </c>
      <c r="O236" s="15">
        <v>1872562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16776</v>
      </c>
      <c r="D239" s="58">
        <v>15322</v>
      </c>
      <c r="E239" s="58">
        <v>14537</v>
      </c>
      <c r="F239" s="58">
        <v>14767</v>
      </c>
      <c r="G239" s="58">
        <v>14441</v>
      </c>
      <c r="H239" s="58">
        <v>12921</v>
      </c>
      <c r="I239" s="58">
        <v>15417</v>
      </c>
      <c r="J239" s="58">
        <v>13933</v>
      </c>
      <c r="K239" s="58">
        <v>15142</v>
      </c>
      <c r="L239" s="58">
        <v>14148</v>
      </c>
      <c r="M239" s="58">
        <v>13625</v>
      </c>
      <c r="N239" s="58">
        <v>14920</v>
      </c>
      <c r="O239" s="2">
        <v>175949</v>
      </c>
    </row>
    <row r="240" spans="1:15" ht="11.25" x14ac:dyDescent="0.2">
      <c r="A240" s="10" t="s">
        <v>236</v>
      </c>
      <c r="B240" s="62" t="s">
        <v>52</v>
      </c>
      <c r="C240" s="58">
        <v>4713</v>
      </c>
      <c r="D240" s="58">
        <v>4212</v>
      </c>
      <c r="E240" s="58">
        <v>4195</v>
      </c>
      <c r="F240" s="58">
        <v>4094</v>
      </c>
      <c r="G240" s="58">
        <v>4000</v>
      </c>
      <c r="H240" s="58">
        <v>3614</v>
      </c>
      <c r="I240" s="58">
        <v>4074</v>
      </c>
      <c r="J240" s="58">
        <v>3947</v>
      </c>
      <c r="K240" s="58">
        <v>3830</v>
      </c>
      <c r="L240" s="58">
        <v>3712</v>
      </c>
      <c r="M240" s="58">
        <v>3535</v>
      </c>
      <c r="N240" s="58">
        <v>4031</v>
      </c>
      <c r="O240" s="2">
        <v>47957</v>
      </c>
    </row>
    <row r="241" spans="1:15" ht="11.25" x14ac:dyDescent="0.2">
      <c r="A241" s="10" t="s">
        <v>233</v>
      </c>
      <c r="B241" s="62" t="s">
        <v>456</v>
      </c>
      <c r="C241" s="58">
        <v>617</v>
      </c>
      <c r="D241" s="58">
        <v>659</v>
      </c>
      <c r="E241" s="58">
        <v>663</v>
      </c>
      <c r="F241" s="58">
        <v>673</v>
      </c>
      <c r="G241" s="58">
        <v>785</v>
      </c>
      <c r="H241" s="58">
        <v>751</v>
      </c>
      <c r="I241" s="58">
        <v>828</v>
      </c>
      <c r="J241" s="58">
        <v>815</v>
      </c>
      <c r="K241" s="58">
        <v>672</v>
      </c>
      <c r="L241" s="58">
        <v>653</v>
      </c>
      <c r="M241" s="58">
        <v>663</v>
      </c>
      <c r="N241" s="58">
        <v>710</v>
      </c>
      <c r="O241" s="2">
        <v>8489</v>
      </c>
    </row>
    <row r="242" spans="1:15" ht="11.25" x14ac:dyDescent="0.2">
      <c r="A242" s="10" t="s">
        <v>232</v>
      </c>
      <c r="B242" s="62" t="s">
        <v>457</v>
      </c>
      <c r="C242" s="58">
        <v>129</v>
      </c>
      <c r="D242" s="58">
        <v>112</v>
      </c>
      <c r="E242" s="58">
        <v>121</v>
      </c>
      <c r="F242" s="58">
        <v>115</v>
      </c>
      <c r="G242" s="58">
        <v>118</v>
      </c>
      <c r="H242" s="58">
        <v>113</v>
      </c>
      <c r="I242" s="58">
        <v>127</v>
      </c>
      <c r="J242" s="58">
        <v>123</v>
      </c>
      <c r="K242" s="58">
        <v>128</v>
      </c>
      <c r="L242" s="58">
        <v>125</v>
      </c>
      <c r="M242" s="58">
        <v>125</v>
      </c>
      <c r="N242" s="58">
        <v>142</v>
      </c>
      <c r="O242" s="2">
        <v>1478</v>
      </c>
    </row>
    <row r="243" spans="1:15" ht="11.25" x14ac:dyDescent="0.2">
      <c r="A243" s="10" t="s">
        <v>231</v>
      </c>
      <c r="B243" s="62" t="s">
        <v>53</v>
      </c>
      <c r="C243" s="58">
        <v>1624</v>
      </c>
      <c r="D243" s="58">
        <v>1467</v>
      </c>
      <c r="E243" s="58">
        <v>1545</v>
      </c>
      <c r="F243" s="58">
        <v>1445</v>
      </c>
      <c r="G243" s="58">
        <v>1482</v>
      </c>
      <c r="H243" s="58">
        <v>1338</v>
      </c>
      <c r="I243" s="58">
        <v>1524</v>
      </c>
      <c r="J243" s="58">
        <v>1461</v>
      </c>
      <c r="K243" s="58">
        <v>1475</v>
      </c>
      <c r="L243" s="58">
        <v>1444</v>
      </c>
      <c r="M243" s="58">
        <v>1418</v>
      </c>
      <c r="N243" s="58">
        <v>1553</v>
      </c>
      <c r="O243" s="2">
        <v>17776</v>
      </c>
    </row>
    <row r="244" spans="1:15" ht="11.25" x14ac:dyDescent="0.2">
      <c r="A244" s="10" t="s">
        <v>244</v>
      </c>
      <c r="B244" s="62" t="s">
        <v>450</v>
      </c>
      <c r="C244" s="58">
        <v>3994</v>
      </c>
      <c r="D244" s="58">
        <v>4645</v>
      </c>
      <c r="E244" s="58">
        <v>4562</v>
      </c>
      <c r="F244" s="58">
        <v>4772</v>
      </c>
      <c r="G244" s="58">
        <v>5628</v>
      </c>
      <c r="H244" s="58">
        <v>6312</v>
      </c>
      <c r="I244" s="58">
        <v>6863</v>
      </c>
      <c r="J244" s="58">
        <v>6650</v>
      </c>
      <c r="K244" s="58">
        <v>6951</v>
      </c>
      <c r="L244" s="58">
        <v>4456</v>
      </c>
      <c r="M244" s="58">
        <v>3577</v>
      </c>
      <c r="N244" s="58">
        <v>3255</v>
      </c>
      <c r="O244" s="2">
        <v>61665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12366</v>
      </c>
      <c r="D246" s="58">
        <v>12843</v>
      </c>
      <c r="E246" s="58">
        <v>14096</v>
      </c>
      <c r="F246" s="58">
        <v>13651</v>
      </c>
      <c r="G246" s="58">
        <v>13626</v>
      </c>
      <c r="H246" s="58">
        <v>16588</v>
      </c>
      <c r="I246" s="58">
        <v>15432</v>
      </c>
      <c r="J246" s="58">
        <v>13238</v>
      </c>
      <c r="K246" s="58">
        <v>14626</v>
      </c>
      <c r="L246" s="58">
        <v>15624</v>
      </c>
      <c r="M246" s="58">
        <v>12909</v>
      </c>
      <c r="N246" s="58">
        <v>14515</v>
      </c>
      <c r="O246" s="2">
        <v>169514</v>
      </c>
    </row>
    <row r="247" spans="1:15" ht="11.25" x14ac:dyDescent="0.2">
      <c r="A247" s="10" t="s">
        <v>245</v>
      </c>
      <c r="B247" s="62" t="s">
        <v>464</v>
      </c>
      <c r="C247" s="58">
        <v>1996</v>
      </c>
      <c r="D247" s="58">
        <v>1566</v>
      </c>
      <c r="E247" s="58">
        <v>1589</v>
      </c>
      <c r="F247" s="58">
        <v>1481</v>
      </c>
      <c r="G247" s="58">
        <v>1560</v>
      </c>
      <c r="H247" s="58">
        <v>1405</v>
      </c>
      <c r="I247" s="58">
        <v>1568</v>
      </c>
      <c r="J247" s="58">
        <v>1562</v>
      </c>
      <c r="K247" s="58">
        <v>1564</v>
      </c>
      <c r="L247" s="58">
        <v>1564</v>
      </c>
      <c r="M247" s="58">
        <v>1558</v>
      </c>
      <c r="N247" s="58">
        <v>1683</v>
      </c>
      <c r="O247" s="2">
        <v>19096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329</v>
      </c>
      <c r="D249" s="58">
        <v>272</v>
      </c>
      <c r="E249" s="58">
        <v>280</v>
      </c>
      <c r="F249" s="58">
        <v>272</v>
      </c>
      <c r="G249" s="58">
        <v>282</v>
      </c>
      <c r="H249" s="58">
        <v>260</v>
      </c>
      <c r="I249" s="58">
        <v>283</v>
      </c>
      <c r="J249" s="58">
        <v>278</v>
      </c>
      <c r="K249" s="58">
        <v>277</v>
      </c>
      <c r="L249" s="58">
        <v>267</v>
      </c>
      <c r="M249" s="58">
        <v>262</v>
      </c>
      <c r="N249" s="58">
        <v>295</v>
      </c>
      <c r="O249" s="2">
        <v>3357</v>
      </c>
    </row>
    <row r="250" spans="1:15" ht="11.25" x14ac:dyDescent="0.2">
      <c r="A250" s="10" t="s">
        <v>239</v>
      </c>
      <c r="B250" s="62" t="s">
        <v>467</v>
      </c>
      <c r="C250" s="58">
        <v>5793</v>
      </c>
      <c r="D250" s="58">
        <v>5970</v>
      </c>
      <c r="E250" s="58">
        <v>8058</v>
      </c>
      <c r="F250" s="58">
        <v>7522</v>
      </c>
      <c r="G250" s="58">
        <v>5897</v>
      </c>
      <c r="H250" s="58">
        <v>6643</v>
      </c>
      <c r="I250" s="58">
        <v>8441</v>
      </c>
      <c r="J250" s="58">
        <v>11341</v>
      </c>
      <c r="K250" s="58">
        <v>8260</v>
      </c>
      <c r="L250" s="58">
        <v>8958</v>
      </c>
      <c r="M250" s="58">
        <v>9586</v>
      </c>
      <c r="N250" s="58">
        <v>9875</v>
      </c>
      <c r="O250" s="2">
        <v>96344</v>
      </c>
    </row>
    <row r="251" spans="1:15" ht="11.25" x14ac:dyDescent="0.2">
      <c r="A251" s="10" t="s">
        <v>240</v>
      </c>
      <c r="B251" s="62" t="s">
        <v>468</v>
      </c>
      <c r="C251" s="58">
        <v>462</v>
      </c>
      <c r="D251" s="58">
        <v>535</v>
      </c>
      <c r="E251" s="58">
        <v>524</v>
      </c>
      <c r="F251" s="58">
        <v>511</v>
      </c>
      <c r="G251" s="58">
        <v>509</v>
      </c>
      <c r="H251" s="58">
        <v>487</v>
      </c>
      <c r="I251" s="58">
        <v>535</v>
      </c>
      <c r="J251" s="58">
        <v>517</v>
      </c>
      <c r="K251" s="58">
        <v>534</v>
      </c>
      <c r="L251" s="58">
        <v>504</v>
      </c>
      <c r="M251" s="58">
        <v>491</v>
      </c>
      <c r="N251" s="58">
        <v>550</v>
      </c>
      <c r="O251" s="2">
        <v>6159</v>
      </c>
    </row>
    <row r="252" spans="1:15" ht="11.25" x14ac:dyDescent="0.2">
      <c r="A252" s="10" t="s">
        <v>241</v>
      </c>
      <c r="B252" s="62" t="s">
        <v>469</v>
      </c>
      <c r="C252" s="58">
        <v>1236</v>
      </c>
      <c r="D252" s="58">
        <v>1449</v>
      </c>
      <c r="E252" s="58">
        <v>1557</v>
      </c>
      <c r="F252" s="58">
        <v>1729</v>
      </c>
      <c r="G252" s="58">
        <v>1580</v>
      </c>
      <c r="H252" s="58">
        <v>1573</v>
      </c>
      <c r="I252" s="58">
        <v>1685</v>
      </c>
      <c r="J252" s="58">
        <v>1588</v>
      </c>
      <c r="K252" s="58">
        <v>1739</v>
      </c>
      <c r="L252" s="58">
        <v>1550</v>
      </c>
      <c r="M252" s="58">
        <v>1516</v>
      </c>
      <c r="N252" s="58">
        <v>1663</v>
      </c>
      <c r="O252" s="2">
        <v>18865</v>
      </c>
    </row>
    <row r="253" spans="1:15" ht="11.25" x14ac:dyDescent="0.2">
      <c r="A253" s="10" t="s">
        <v>242</v>
      </c>
      <c r="B253" s="62" t="s">
        <v>470</v>
      </c>
      <c r="C253" s="58">
        <v>2911</v>
      </c>
      <c r="D253" s="58">
        <v>2665</v>
      </c>
      <c r="E253" s="58">
        <v>2772</v>
      </c>
      <c r="F253" s="58">
        <v>2688</v>
      </c>
      <c r="G253" s="58">
        <v>2735</v>
      </c>
      <c r="H253" s="58">
        <v>2573</v>
      </c>
      <c r="I253" s="58">
        <v>2901</v>
      </c>
      <c r="J253" s="58">
        <v>2838</v>
      </c>
      <c r="K253" s="58">
        <v>2895</v>
      </c>
      <c r="L253" s="58">
        <v>2699</v>
      </c>
      <c r="M253" s="58">
        <v>2670</v>
      </c>
      <c r="N253" s="58">
        <v>2932</v>
      </c>
      <c r="O253" s="2">
        <v>33279</v>
      </c>
    </row>
    <row r="254" spans="1:15" ht="11.25" x14ac:dyDescent="0.2">
      <c r="A254" s="10"/>
      <c r="B254" s="4" t="s">
        <v>471</v>
      </c>
      <c r="C254" s="15">
        <v>52946</v>
      </c>
      <c r="D254" s="15">
        <v>51717</v>
      </c>
      <c r="E254" s="15">
        <v>54499</v>
      </c>
      <c r="F254" s="15">
        <v>53720</v>
      </c>
      <c r="G254" s="15">
        <v>52643</v>
      </c>
      <c r="H254" s="15">
        <v>54578</v>
      </c>
      <c r="I254" s="15">
        <v>59678</v>
      </c>
      <c r="J254" s="15">
        <v>58291</v>
      </c>
      <c r="K254" s="15">
        <v>58093</v>
      </c>
      <c r="L254" s="15">
        <v>55704</v>
      </c>
      <c r="M254" s="15">
        <v>51935</v>
      </c>
      <c r="N254" s="15">
        <v>56124</v>
      </c>
      <c r="O254" s="15">
        <v>659928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54616</v>
      </c>
      <c r="D256" s="34">
        <v>73880</v>
      </c>
      <c r="E256" s="34">
        <v>66880</v>
      </c>
      <c r="F256" s="34">
        <v>84907</v>
      </c>
      <c r="G256" s="34">
        <v>127366</v>
      </c>
      <c r="H256" s="34">
        <v>116278</v>
      </c>
      <c r="I256" s="34">
        <v>121436</v>
      </c>
      <c r="J256" s="34">
        <v>129932</v>
      </c>
      <c r="K256" s="34">
        <v>149767</v>
      </c>
      <c r="L256" s="34">
        <v>111185</v>
      </c>
      <c r="M256" s="34">
        <v>104305</v>
      </c>
      <c r="N256" s="34">
        <v>72090</v>
      </c>
      <c r="O256" s="34">
        <v>1212634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54616</v>
      </c>
      <c r="D260" s="17">
        <v>73880</v>
      </c>
      <c r="E260" s="17">
        <v>66880</v>
      </c>
      <c r="F260" s="17">
        <v>84907</v>
      </c>
      <c r="G260" s="17">
        <v>127366</v>
      </c>
      <c r="H260" s="17">
        <v>116278</v>
      </c>
      <c r="I260" s="17">
        <v>121436</v>
      </c>
      <c r="J260" s="17">
        <v>129932</v>
      </c>
      <c r="K260" s="17">
        <v>149767</v>
      </c>
      <c r="L260" s="17">
        <v>111185</v>
      </c>
      <c r="M260" s="17">
        <v>104305</v>
      </c>
      <c r="N260" s="17">
        <v>72090</v>
      </c>
      <c r="O260" s="17">
        <v>1212634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10774</v>
      </c>
      <c r="D262" s="58">
        <v>10764</v>
      </c>
      <c r="E262" s="58">
        <v>11178</v>
      </c>
      <c r="F262" s="58">
        <v>11938</v>
      </c>
      <c r="G262" s="58">
        <v>13909</v>
      </c>
      <c r="H262" s="58">
        <v>13227</v>
      </c>
      <c r="I262" s="58">
        <v>14162</v>
      </c>
      <c r="J262" s="58">
        <v>14184</v>
      </c>
      <c r="K262" s="58">
        <v>14401</v>
      </c>
      <c r="L262" s="58">
        <v>12725</v>
      </c>
      <c r="M262" s="58">
        <v>12293</v>
      </c>
      <c r="N262" s="58">
        <v>11768</v>
      </c>
      <c r="O262" s="2">
        <v>151323</v>
      </c>
    </row>
    <row r="263" spans="1:15" ht="11.25" x14ac:dyDescent="0.2">
      <c r="A263" s="10" t="s">
        <v>265</v>
      </c>
      <c r="B263" s="62" t="s">
        <v>110</v>
      </c>
      <c r="C263" s="58">
        <v>8106</v>
      </c>
      <c r="D263" s="58">
        <v>8106</v>
      </c>
      <c r="E263" s="58">
        <v>8106</v>
      </c>
      <c r="F263" s="58">
        <v>8106</v>
      </c>
      <c r="G263" s="58">
        <v>8106</v>
      </c>
      <c r="H263" s="58">
        <v>8106</v>
      </c>
      <c r="I263" s="58">
        <v>8106</v>
      </c>
      <c r="J263" s="58">
        <v>8106</v>
      </c>
      <c r="K263" s="58">
        <v>8106</v>
      </c>
      <c r="L263" s="58">
        <v>8106</v>
      </c>
      <c r="M263" s="58">
        <v>8106</v>
      </c>
      <c r="N263" s="58">
        <v>8106</v>
      </c>
      <c r="O263" s="2">
        <v>97272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35736</v>
      </c>
      <c r="D267" s="17">
        <v>55010</v>
      </c>
      <c r="E267" s="17">
        <v>47596</v>
      </c>
      <c r="F267" s="17">
        <v>64863</v>
      </c>
      <c r="G267" s="17">
        <v>105351</v>
      </c>
      <c r="H267" s="17">
        <v>94945</v>
      </c>
      <c r="I267" s="17">
        <v>99168</v>
      </c>
      <c r="J267" s="17">
        <v>107642</v>
      </c>
      <c r="K267" s="17">
        <v>127260</v>
      </c>
      <c r="L267" s="17">
        <v>90354</v>
      </c>
      <c r="M267" s="17">
        <v>83906</v>
      </c>
      <c r="N267" s="17">
        <v>52216</v>
      </c>
      <c r="O267" s="17">
        <v>964039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7182</v>
      </c>
      <c r="D270" s="58">
        <v>7176</v>
      </c>
      <c r="E270" s="58">
        <v>7452</v>
      </c>
      <c r="F270" s="58">
        <v>7959</v>
      </c>
      <c r="G270" s="58">
        <v>9273</v>
      </c>
      <c r="H270" s="58">
        <v>8818</v>
      </c>
      <c r="I270" s="58">
        <v>9441</v>
      </c>
      <c r="J270" s="58">
        <v>9456</v>
      </c>
      <c r="K270" s="58">
        <v>9601</v>
      </c>
      <c r="L270" s="58">
        <v>8483</v>
      </c>
      <c r="M270" s="58">
        <v>8195</v>
      </c>
      <c r="N270" s="58">
        <v>7845</v>
      </c>
      <c r="O270" s="2">
        <v>100881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28554</v>
      </c>
      <c r="D275" s="20">
        <v>47834</v>
      </c>
      <c r="E275" s="20">
        <v>40144</v>
      </c>
      <c r="F275" s="20">
        <v>56904</v>
      </c>
      <c r="G275" s="20">
        <v>96078</v>
      </c>
      <c r="H275" s="20">
        <v>86127</v>
      </c>
      <c r="I275" s="20">
        <v>89727</v>
      </c>
      <c r="J275" s="20">
        <v>98186</v>
      </c>
      <c r="K275" s="20">
        <v>117659</v>
      </c>
      <c r="L275" s="20">
        <v>81871</v>
      </c>
      <c r="M275" s="20">
        <v>75711</v>
      </c>
      <c r="N275" s="20">
        <v>44371</v>
      </c>
      <c r="O275" s="20">
        <v>863158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9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666</v>
      </c>
      <c r="D3" s="84" t="s">
        <v>666</v>
      </c>
      <c r="E3" s="84" t="s">
        <v>666</v>
      </c>
      <c r="F3" s="84" t="s">
        <v>666</v>
      </c>
      <c r="G3" s="84" t="s">
        <v>666</v>
      </c>
      <c r="H3" s="84" t="s">
        <v>666</v>
      </c>
      <c r="I3" s="84" t="s">
        <v>666</v>
      </c>
      <c r="J3" s="84" t="s">
        <v>666</v>
      </c>
      <c r="K3" s="84" t="s">
        <v>666</v>
      </c>
      <c r="L3" s="84" t="s">
        <v>666</v>
      </c>
      <c r="M3" s="84" t="s">
        <v>666</v>
      </c>
      <c r="N3" s="84" t="s">
        <v>666</v>
      </c>
      <c r="O3" s="84" t="s">
        <v>666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583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233475</v>
      </c>
      <c r="D14" s="58">
        <v>234437</v>
      </c>
      <c r="E14" s="58">
        <v>242596</v>
      </c>
      <c r="F14" s="58">
        <v>243822</v>
      </c>
      <c r="G14" s="58">
        <v>245134</v>
      </c>
      <c r="H14" s="58">
        <v>246884</v>
      </c>
      <c r="I14" s="58">
        <v>248634</v>
      </c>
      <c r="J14" s="58">
        <v>250822</v>
      </c>
      <c r="K14" s="58">
        <v>252966</v>
      </c>
      <c r="L14" s="58">
        <v>254279</v>
      </c>
      <c r="M14" s="58">
        <v>255329</v>
      </c>
      <c r="N14" s="58">
        <v>255416</v>
      </c>
      <c r="O14" s="2">
        <v>2963795</v>
      </c>
    </row>
    <row r="15" spans="1:18" ht="11.25" x14ac:dyDescent="0.2">
      <c r="A15" s="10" t="s">
        <v>177</v>
      </c>
      <c r="B15" s="61" t="s">
        <v>353</v>
      </c>
      <c r="C15" s="58">
        <v>2480</v>
      </c>
      <c r="D15" s="58">
        <v>2490</v>
      </c>
      <c r="E15" s="58">
        <v>2501</v>
      </c>
      <c r="F15" s="58">
        <v>2514</v>
      </c>
      <c r="G15" s="58">
        <v>2528</v>
      </c>
      <c r="H15" s="58">
        <v>2547</v>
      </c>
      <c r="I15" s="58">
        <v>2566</v>
      </c>
      <c r="J15" s="58">
        <v>2589</v>
      </c>
      <c r="K15" s="58">
        <v>2612</v>
      </c>
      <c r="L15" s="58">
        <v>2625</v>
      </c>
      <c r="M15" s="58">
        <v>2637</v>
      </c>
      <c r="N15" s="58">
        <v>2638</v>
      </c>
      <c r="O15" s="2">
        <v>30726</v>
      </c>
    </row>
    <row r="16" spans="1:18" ht="11.25" x14ac:dyDescent="0.2">
      <c r="A16" s="10" t="s">
        <v>164</v>
      </c>
      <c r="B16" s="61" t="s">
        <v>360</v>
      </c>
      <c r="C16" s="58">
        <v>10128</v>
      </c>
      <c r="D16" s="58">
        <v>10170</v>
      </c>
      <c r="E16" s="58">
        <v>10218</v>
      </c>
      <c r="F16" s="58">
        <v>10271</v>
      </c>
      <c r="G16" s="58">
        <v>10328</v>
      </c>
      <c r="H16" s="58">
        <v>10404</v>
      </c>
      <c r="I16" s="58">
        <v>10480</v>
      </c>
      <c r="J16" s="58">
        <v>10575</v>
      </c>
      <c r="K16" s="58">
        <v>10668</v>
      </c>
      <c r="L16" s="58">
        <v>10724</v>
      </c>
      <c r="M16" s="58">
        <v>10770</v>
      </c>
      <c r="N16" s="58">
        <v>10774</v>
      </c>
      <c r="O16" s="2">
        <v>125509</v>
      </c>
    </row>
    <row r="17" spans="1:15" ht="11.25" x14ac:dyDescent="0.2">
      <c r="A17" s="42" t="s">
        <v>436</v>
      </c>
      <c r="B17" s="61" t="s">
        <v>57</v>
      </c>
      <c r="C17" s="58">
        <v>14988</v>
      </c>
      <c r="D17" s="58">
        <v>15050</v>
      </c>
      <c r="E17" s="58">
        <v>15120</v>
      </c>
      <c r="F17" s="58">
        <v>15199</v>
      </c>
      <c r="G17" s="58">
        <v>15283</v>
      </c>
      <c r="H17" s="58">
        <v>15396</v>
      </c>
      <c r="I17" s="58">
        <v>15508</v>
      </c>
      <c r="J17" s="58">
        <v>15649</v>
      </c>
      <c r="K17" s="58">
        <v>15786</v>
      </c>
      <c r="L17" s="58">
        <v>15870</v>
      </c>
      <c r="M17" s="58">
        <v>15938</v>
      </c>
      <c r="N17" s="58">
        <v>15943</v>
      </c>
      <c r="O17" s="2">
        <v>185731</v>
      </c>
    </row>
    <row r="18" spans="1:15" ht="11.25" x14ac:dyDescent="0.2">
      <c r="A18" s="10" t="s">
        <v>167</v>
      </c>
      <c r="B18" s="61" t="s">
        <v>363</v>
      </c>
      <c r="C18" s="58">
        <v>4386</v>
      </c>
      <c r="D18" s="58">
        <v>4404</v>
      </c>
      <c r="E18" s="58">
        <v>4424</v>
      </c>
      <c r="F18" s="58">
        <v>4447</v>
      </c>
      <c r="G18" s="58">
        <v>4472</v>
      </c>
      <c r="H18" s="58">
        <v>4505</v>
      </c>
      <c r="I18" s="58">
        <v>4538</v>
      </c>
      <c r="J18" s="58">
        <v>4579</v>
      </c>
      <c r="K18" s="58">
        <v>4619</v>
      </c>
      <c r="L18" s="58">
        <v>4644</v>
      </c>
      <c r="M18" s="58">
        <v>4664</v>
      </c>
      <c r="N18" s="58">
        <v>4665</v>
      </c>
      <c r="O18" s="2">
        <v>54348</v>
      </c>
    </row>
    <row r="19" spans="1:15" ht="11.25" x14ac:dyDescent="0.2">
      <c r="A19" s="10" t="s">
        <v>166</v>
      </c>
      <c r="B19" s="61" t="s">
        <v>362</v>
      </c>
      <c r="C19" s="58">
        <v>1347</v>
      </c>
      <c r="D19" s="58">
        <v>1352</v>
      </c>
      <c r="E19" s="58">
        <v>1359</v>
      </c>
      <c r="F19" s="58">
        <v>1366</v>
      </c>
      <c r="G19" s="58">
        <v>1373</v>
      </c>
      <c r="H19" s="58">
        <v>1383</v>
      </c>
      <c r="I19" s="58">
        <v>1394</v>
      </c>
      <c r="J19" s="58">
        <v>1406</v>
      </c>
      <c r="K19" s="58">
        <v>1419</v>
      </c>
      <c r="L19" s="58">
        <v>1426</v>
      </c>
      <c r="M19" s="58">
        <v>1432</v>
      </c>
      <c r="N19" s="58">
        <v>1433</v>
      </c>
      <c r="O19" s="2">
        <v>16690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266804</v>
      </c>
      <c r="D22" s="15">
        <v>267903</v>
      </c>
      <c r="E22" s="15">
        <v>276218</v>
      </c>
      <c r="F22" s="15">
        <v>277619</v>
      </c>
      <c r="G22" s="15">
        <v>279118</v>
      </c>
      <c r="H22" s="15">
        <v>281119</v>
      </c>
      <c r="I22" s="15">
        <v>283120</v>
      </c>
      <c r="J22" s="15">
        <v>285620</v>
      </c>
      <c r="K22" s="15">
        <v>288070</v>
      </c>
      <c r="L22" s="15">
        <v>289568</v>
      </c>
      <c r="M22" s="15">
        <v>290770</v>
      </c>
      <c r="N22" s="15">
        <v>290869</v>
      </c>
      <c r="O22" s="15">
        <v>3376799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1400</v>
      </c>
      <c r="D25" s="58">
        <v>1350</v>
      </c>
      <c r="E25" s="58">
        <v>1150</v>
      </c>
      <c r="F25" s="58">
        <v>2800</v>
      </c>
      <c r="G25" s="58">
        <v>35000</v>
      </c>
      <c r="H25" s="58">
        <v>30500</v>
      </c>
      <c r="I25" s="58">
        <v>16500</v>
      </c>
      <c r="J25" s="58">
        <v>34000</v>
      </c>
      <c r="K25" s="58">
        <v>35000</v>
      </c>
      <c r="L25" s="58">
        <v>5500</v>
      </c>
      <c r="M25" s="58">
        <v>3000</v>
      </c>
      <c r="N25" s="58">
        <v>1500</v>
      </c>
      <c r="O25" s="2">
        <v>167700</v>
      </c>
    </row>
    <row r="26" spans="1:15" ht="10.9" customHeight="1" x14ac:dyDescent="0.2">
      <c r="A26" s="42" t="s">
        <v>372</v>
      </c>
      <c r="B26" s="61" t="s">
        <v>358</v>
      </c>
      <c r="C26" s="58">
        <v>10600</v>
      </c>
      <c r="D26" s="58">
        <v>4900</v>
      </c>
      <c r="E26" s="58">
        <v>13500</v>
      </c>
      <c r="F26" s="58">
        <v>13000</v>
      </c>
      <c r="G26" s="58">
        <v>21500</v>
      </c>
      <c r="H26" s="58">
        <v>16500</v>
      </c>
      <c r="I26" s="58">
        <v>19950</v>
      </c>
      <c r="J26" s="58">
        <v>18800</v>
      </c>
      <c r="K26" s="58">
        <v>22500</v>
      </c>
      <c r="L26" s="58">
        <v>16800</v>
      </c>
      <c r="M26" s="58">
        <v>12500</v>
      </c>
      <c r="N26" s="58">
        <v>6750</v>
      </c>
      <c r="O26" s="2">
        <v>177300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1800</v>
      </c>
      <c r="D28" s="58">
        <v>2850</v>
      </c>
      <c r="E28" s="58">
        <v>3500</v>
      </c>
      <c r="F28" s="58">
        <v>7000</v>
      </c>
      <c r="G28" s="58">
        <v>41000</v>
      </c>
      <c r="H28" s="58">
        <v>50000</v>
      </c>
      <c r="I28" s="58">
        <v>15500</v>
      </c>
      <c r="J28" s="58">
        <v>60000</v>
      </c>
      <c r="K28" s="58">
        <v>33000</v>
      </c>
      <c r="L28" s="58">
        <v>2400</v>
      </c>
      <c r="M28" s="58">
        <v>800</v>
      </c>
      <c r="N28" s="58">
        <v>500</v>
      </c>
      <c r="O28" s="2">
        <v>218350</v>
      </c>
    </row>
    <row r="29" spans="1:15" ht="11.25" x14ac:dyDescent="0.2">
      <c r="A29" s="10"/>
      <c r="B29" s="4" t="s">
        <v>2</v>
      </c>
      <c r="C29" s="15">
        <v>13800</v>
      </c>
      <c r="D29" s="15">
        <v>9100</v>
      </c>
      <c r="E29" s="15">
        <v>18150</v>
      </c>
      <c r="F29" s="15">
        <v>22800</v>
      </c>
      <c r="G29" s="15">
        <v>97500</v>
      </c>
      <c r="H29" s="15">
        <v>97000</v>
      </c>
      <c r="I29" s="15">
        <v>51950</v>
      </c>
      <c r="J29" s="15">
        <v>112800</v>
      </c>
      <c r="K29" s="15">
        <v>90500</v>
      </c>
      <c r="L29" s="15">
        <v>24700</v>
      </c>
      <c r="M29" s="15">
        <v>16300</v>
      </c>
      <c r="N29" s="15">
        <v>8750</v>
      </c>
      <c r="O29" s="15">
        <v>563350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280604</v>
      </c>
      <c r="D31" s="2">
        <v>277003</v>
      </c>
      <c r="E31" s="2">
        <v>294368</v>
      </c>
      <c r="F31" s="2">
        <v>300419</v>
      </c>
      <c r="G31" s="2">
        <v>376618</v>
      </c>
      <c r="H31" s="2">
        <v>378119</v>
      </c>
      <c r="I31" s="2">
        <v>335070</v>
      </c>
      <c r="J31" s="2">
        <v>398420</v>
      </c>
      <c r="K31" s="2">
        <v>378570</v>
      </c>
      <c r="L31" s="2">
        <v>314268</v>
      </c>
      <c r="M31" s="2">
        <v>307070</v>
      </c>
      <c r="N31" s="2">
        <v>299619</v>
      </c>
      <c r="O31" s="2">
        <v>3940149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-500</v>
      </c>
      <c r="D35" s="58">
        <v>-600</v>
      </c>
      <c r="E35" s="58">
        <v>-950</v>
      </c>
      <c r="F35" s="58">
        <v>-1000</v>
      </c>
      <c r="G35" s="58">
        <v>-2000</v>
      </c>
      <c r="H35" s="58">
        <v>-1500</v>
      </c>
      <c r="I35" s="58">
        <v>-1500</v>
      </c>
      <c r="J35" s="58">
        <v>-2000</v>
      </c>
      <c r="K35" s="58">
        <v>-1200</v>
      </c>
      <c r="L35" s="58">
        <v>-900</v>
      </c>
      <c r="M35" s="58">
        <v>-500</v>
      </c>
      <c r="N35" s="58">
        <v>-500</v>
      </c>
      <c r="O35" s="2">
        <v>-13150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-42</v>
      </c>
      <c r="D37" s="58">
        <v>-32</v>
      </c>
      <c r="E37" s="58">
        <v>-32</v>
      </c>
      <c r="F37" s="58">
        <v>-23</v>
      </c>
      <c r="G37" s="58">
        <v>-27</v>
      </c>
      <c r="H37" s="58">
        <v>-6</v>
      </c>
      <c r="I37" s="58">
        <v>-6</v>
      </c>
      <c r="J37" s="58">
        <v>-10</v>
      </c>
      <c r="K37" s="58">
        <v>0</v>
      </c>
      <c r="L37" s="58">
        <v>0</v>
      </c>
      <c r="M37" s="58">
        <v>-25</v>
      </c>
      <c r="N37" s="58">
        <v>-25</v>
      </c>
      <c r="O37" s="2">
        <v>-228</v>
      </c>
    </row>
    <row r="38" spans="1:15" ht="11.25" x14ac:dyDescent="0.2">
      <c r="A38" s="10" t="s">
        <v>170</v>
      </c>
      <c r="B38" s="62" t="s">
        <v>6</v>
      </c>
      <c r="C38" s="58">
        <v>-867</v>
      </c>
      <c r="D38" s="58">
        <v>-767</v>
      </c>
      <c r="E38" s="58">
        <v>-394</v>
      </c>
      <c r="F38" s="58">
        <v>-398</v>
      </c>
      <c r="G38" s="58">
        <v>-502</v>
      </c>
      <c r="H38" s="58">
        <v>480</v>
      </c>
      <c r="I38" s="58">
        <v>-396</v>
      </c>
      <c r="J38" s="58">
        <v>-410</v>
      </c>
      <c r="K38" s="58">
        <v>-181</v>
      </c>
      <c r="L38" s="58">
        <v>-301</v>
      </c>
      <c r="M38" s="58">
        <v>-317</v>
      </c>
      <c r="N38" s="58">
        <v>-317</v>
      </c>
      <c r="O38" s="2">
        <v>-4370</v>
      </c>
    </row>
    <row r="39" spans="1:15" ht="11.25" x14ac:dyDescent="0.2">
      <c r="A39" s="10"/>
      <c r="B39" s="62" t="s">
        <v>7</v>
      </c>
      <c r="C39" s="15">
        <v>-1409</v>
      </c>
      <c r="D39" s="15">
        <v>-1399</v>
      </c>
      <c r="E39" s="15">
        <v>-1376</v>
      </c>
      <c r="F39" s="15">
        <v>-1421</v>
      </c>
      <c r="G39" s="15">
        <v>-2529</v>
      </c>
      <c r="H39" s="15">
        <v>-1026</v>
      </c>
      <c r="I39" s="15">
        <v>-1902</v>
      </c>
      <c r="J39" s="15">
        <v>-2420</v>
      </c>
      <c r="K39" s="15">
        <v>-1381</v>
      </c>
      <c r="L39" s="15">
        <v>-1201</v>
      </c>
      <c r="M39" s="15">
        <v>-842</v>
      </c>
      <c r="N39" s="15">
        <v>-842</v>
      </c>
      <c r="O39" s="15">
        <v>-17748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279195</v>
      </c>
      <c r="D41" s="15">
        <v>275604</v>
      </c>
      <c r="E41" s="15">
        <v>292992</v>
      </c>
      <c r="F41" s="15">
        <v>298998</v>
      </c>
      <c r="G41" s="15">
        <v>374089</v>
      </c>
      <c r="H41" s="15">
        <v>377093</v>
      </c>
      <c r="I41" s="15">
        <v>333168</v>
      </c>
      <c r="J41" s="15">
        <v>396000</v>
      </c>
      <c r="K41" s="15">
        <v>377189</v>
      </c>
      <c r="L41" s="15">
        <v>313067</v>
      </c>
      <c r="M41" s="15">
        <v>306228</v>
      </c>
      <c r="N41" s="15">
        <v>298777</v>
      </c>
      <c r="O41" s="15">
        <v>3922401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150</v>
      </c>
      <c r="D46" s="58">
        <v>150</v>
      </c>
      <c r="E46" s="58">
        <v>900</v>
      </c>
      <c r="F46" s="58">
        <v>4950</v>
      </c>
      <c r="G46" s="58">
        <v>950</v>
      </c>
      <c r="H46" s="58">
        <v>500</v>
      </c>
      <c r="I46" s="58">
        <v>850</v>
      </c>
      <c r="J46" s="58">
        <v>1200</v>
      </c>
      <c r="K46" s="58">
        <v>850</v>
      </c>
      <c r="L46" s="58">
        <v>700</v>
      </c>
      <c r="M46" s="58">
        <v>600</v>
      </c>
      <c r="N46" s="58">
        <v>250</v>
      </c>
      <c r="O46" s="2">
        <v>12050</v>
      </c>
    </row>
    <row r="47" spans="1:15" ht="11.25" x14ac:dyDescent="0.2">
      <c r="A47" s="42" t="s">
        <v>370</v>
      </c>
      <c r="B47" s="61" t="s">
        <v>353</v>
      </c>
      <c r="C47" s="58">
        <v>1000</v>
      </c>
      <c r="D47" s="58">
        <v>2950</v>
      </c>
      <c r="E47" s="58">
        <v>3100</v>
      </c>
      <c r="F47" s="58">
        <v>2400</v>
      </c>
      <c r="G47" s="58">
        <v>2000</v>
      </c>
      <c r="H47" s="58">
        <v>1950</v>
      </c>
      <c r="I47" s="58">
        <v>2500</v>
      </c>
      <c r="J47" s="58">
        <v>1900</v>
      </c>
      <c r="K47" s="58">
        <v>1250</v>
      </c>
      <c r="L47" s="58">
        <v>1500</v>
      </c>
      <c r="M47" s="58">
        <v>700</v>
      </c>
      <c r="N47" s="58">
        <v>500</v>
      </c>
      <c r="O47" s="2">
        <v>21750</v>
      </c>
    </row>
    <row r="48" spans="1:15" ht="11.25" x14ac:dyDescent="0.2">
      <c r="A48" s="42" t="s">
        <v>398</v>
      </c>
      <c r="B48" s="62" t="s">
        <v>395</v>
      </c>
      <c r="C48" s="58">
        <v>21167</v>
      </c>
      <c r="D48" s="58">
        <v>16262</v>
      </c>
      <c r="E48" s="58">
        <v>14317</v>
      </c>
      <c r="F48" s="58">
        <v>15167</v>
      </c>
      <c r="G48" s="58">
        <v>21667</v>
      </c>
      <c r="H48" s="58">
        <v>32667</v>
      </c>
      <c r="I48" s="58">
        <v>38517</v>
      </c>
      <c r="J48" s="58">
        <v>47667</v>
      </c>
      <c r="K48" s="58">
        <v>29167</v>
      </c>
      <c r="L48" s="58">
        <v>29167</v>
      </c>
      <c r="M48" s="58">
        <v>21167</v>
      </c>
      <c r="N48" s="58">
        <v>13667</v>
      </c>
      <c r="O48" s="2">
        <v>300595</v>
      </c>
    </row>
    <row r="49" spans="1:15" ht="11.25" x14ac:dyDescent="0.2">
      <c r="A49" s="42" t="s">
        <v>397</v>
      </c>
      <c r="B49" s="62" t="s">
        <v>396</v>
      </c>
      <c r="C49" s="58">
        <v>67500</v>
      </c>
      <c r="D49" s="58">
        <v>73500</v>
      </c>
      <c r="E49" s="58">
        <v>86500</v>
      </c>
      <c r="F49" s="58">
        <v>107500</v>
      </c>
      <c r="G49" s="58">
        <v>171500</v>
      </c>
      <c r="H49" s="58">
        <v>110000</v>
      </c>
      <c r="I49" s="58">
        <v>112000</v>
      </c>
      <c r="J49" s="58">
        <v>161500</v>
      </c>
      <c r="K49" s="58">
        <v>98000</v>
      </c>
      <c r="L49" s="58">
        <v>97950</v>
      </c>
      <c r="M49" s="58">
        <v>125000</v>
      </c>
      <c r="N49" s="58">
        <v>90000</v>
      </c>
      <c r="O49" s="2">
        <v>1300950</v>
      </c>
    </row>
    <row r="50" spans="1:15" ht="11.25" x14ac:dyDescent="0.2">
      <c r="A50" s="10" t="s">
        <v>178</v>
      </c>
      <c r="B50" s="62" t="s">
        <v>10</v>
      </c>
      <c r="C50" s="58">
        <v>6500</v>
      </c>
      <c r="D50" s="58">
        <v>3500</v>
      </c>
      <c r="E50" s="58">
        <v>15000</v>
      </c>
      <c r="F50" s="58">
        <v>11000</v>
      </c>
      <c r="G50" s="58">
        <v>13000</v>
      </c>
      <c r="H50" s="58">
        <v>11500</v>
      </c>
      <c r="I50" s="58">
        <v>9950</v>
      </c>
      <c r="J50" s="58">
        <v>12000</v>
      </c>
      <c r="K50" s="58">
        <v>11000</v>
      </c>
      <c r="L50" s="58">
        <v>6000</v>
      </c>
      <c r="M50" s="58">
        <v>9000</v>
      </c>
      <c r="N50" s="58">
        <v>5550</v>
      </c>
      <c r="O50" s="2">
        <v>114000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96317</v>
      </c>
      <c r="D52" s="59">
        <v>96362</v>
      </c>
      <c r="E52" s="59">
        <v>119817</v>
      </c>
      <c r="F52" s="59">
        <v>141017</v>
      </c>
      <c r="G52" s="59">
        <v>209117</v>
      </c>
      <c r="H52" s="59">
        <v>156617</v>
      </c>
      <c r="I52" s="59">
        <v>163817</v>
      </c>
      <c r="J52" s="59">
        <v>224267</v>
      </c>
      <c r="K52" s="59">
        <v>140267</v>
      </c>
      <c r="L52" s="59">
        <v>135317</v>
      </c>
      <c r="M52" s="59">
        <v>156467</v>
      </c>
      <c r="N52" s="59">
        <v>109967</v>
      </c>
      <c r="O52" s="15">
        <v>1749345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375512</v>
      </c>
      <c r="D54" s="17">
        <v>371966</v>
      </c>
      <c r="E54" s="17">
        <v>412809</v>
      </c>
      <c r="F54" s="17">
        <v>440015</v>
      </c>
      <c r="G54" s="17">
        <v>583206</v>
      </c>
      <c r="H54" s="17">
        <v>533710</v>
      </c>
      <c r="I54" s="17">
        <v>496985</v>
      </c>
      <c r="J54" s="17">
        <v>620267</v>
      </c>
      <c r="K54" s="17">
        <v>517456</v>
      </c>
      <c r="L54" s="17">
        <v>448384</v>
      </c>
      <c r="M54" s="17">
        <v>462695</v>
      </c>
      <c r="N54" s="17">
        <v>408744</v>
      </c>
      <c r="O54" s="17">
        <v>5671746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375512</v>
      </c>
      <c r="D67" s="15">
        <v>371966</v>
      </c>
      <c r="E67" s="15">
        <v>412809</v>
      </c>
      <c r="F67" s="15">
        <v>440015</v>
      </c>
      <c r="G67" s="15">
        <v>583206</v>
      </c>
      <c r="H67" s="15">
        <v>533710</v>
      </c>
      <c r="I67" s="15">
        <v>496985</v>
      </c>
      <c r="J67" s="15">
        <v>620267</v>
      </c>
      <c r="K67" s="15">
        <v>517456</v>
      </c>
      <c r="L67" s="15">
        <v>448384</v>
      </c>
      <c r="M67" s="15">
        <v>462695</v>
      </c>
      <c r="N67" s="15">
        <v>408744</v>
      </c>
      <c r="O67" s="15">
        <v>5671746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6765</v>
      </c>
      <c r="D76" s="58">
        <v>6150</v>
      </c>
      <c r="E76" s="58">
        <v>6934</v>
      </c>
      <c r="F76" s="58">
        <v>6934</v>
      </c>
      <c r="G76" s="58">
        <v>6619</v>
      </c>
      <c r="H76" s="58">
        <v>6934</v>
      </c>
      <c r="I76" s="58">
        <v>7249</v>
      </c>
      <c r="J76" s="58">
        <v>6619</v>
      </c>
      <c r="K76" s="58">
        <v>6934</v>
      </c>
      <c r="L76" s="58">
        <v>6934</v>
      </c>
      <c r="M76" s="58">
        <v>6619</v>
      </c>
      <c r="N76" s="58">
        <v>7249</v>
      </c>
      <c r="O76" s="2">
        <v>81940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6765</v>
      </c>
      <c r="D79" s="15">
        <v>6150</v>
      </c>
      <c r="E79" s="15">
        <v>6934</v>
      </c>
      <c r="F79" s="15">
        <v>6934</v>
      </c>
      <c r="G79" s="15">
        <v>6619</v>
      </c>
      <c r="H79" s="15">
        <v>6934</v>
      </c>
      <c r="I79" s="15">
        <v>7249</v>
      </c>
      <c r="J79" s="15">
        <v>6619</v>
      </c>
      <c r="K79" s="15">
        <v>6934</v>
      </c>
      <c r="L79" s="15">
        <v>6934</v>
      </c>
      <c r="M79" s="15">
        <v>6619</v>
      </c>
      <c r="N79" s="15">
        <v>7249</v>
      </c>
      <c r="O79" s="15">
        <v>81940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200</v>
      </c>
      <c r="D81" s="58">
        <v>200</v>
      </c>
      <c r="E81" s="58">
        <v>200</v>
      </c>
      <c r="F81" s="58">
        <v>200</v>
      </c>
      <c r="G81" s="58">
        <v>200</v>
      </c>
      <c r="H81" s="58">
        <v>200</v>
      </c>
      <c r="I81" s="58">
        <v>200</v>
      </c>
      <c r="J81" s="58">
        <v>200</v>
      </c>
      <c r="K81" s="58">
        <v>200</v>
      </c>
      <c r="L81" s="58">
        <v>200</v>
      </c>
      <c r="M81" s="58">
        <v>200</v>
      </c>
      <c r="N81" s="58">
        <v>200</v>
      </c>
      <c r="O81" s="2">
        <v>2400</v>
      </c>
    </row>
    <row r="82" spans="1:15" ht="11.25" x14ac:dyDescent="0.2">
      <c r="A82" s="10" t="s">
        <v>199</v>
      </c>
      <c r="B82" s="62" t="s">
        <v>25</v>
      </c>
      <c r="C82" s="58">
        <v>2332</v>
      </c>
      <c r="D82" s="58">
        <v>2332</v>
      </c>
      <c r="E82" s="58">
        <v>2332</v>
      </c>
      <c r="F82" s="58">
        <v>2332</v>
      </c>
      <c r="G82" s="58">
        <v>2332</v>
      </c>
      <c r="H82" s="58">
        <v>2332</v>
      </c>
      <c r="I82" s="58">
        <v>2332</v>
      </c>
      <c r="J82" s="58">
        <v>2332</v>
      </c>
      <c r="K82" s="58">
        <v>2332</v>
      </c>
      <c r="L82" s="58">
        <v>2332</v>
      </c>
      <c r="M82" s="58">
        <v>2332</v>
      </c>
      <c r="N82" s="58">
        <v>2332</v>
      </c>
      <c r="O82" s="2">
        <v>27984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2532</v>
      </c>
      <c r="D84" s="15">
        <v>2532</v>
      </c>
      <c r="E84" s="15">
        <v>2532</v>
      </c>
      <c r="F84" s="15">
        <v>2532</v>
      </c>
      <c r="G84" s="15">
        <v>2532</v>
      </c>
      <c r="H84" s="15">
        <v>2532</v>
      </c>
      <c r="I84" s="15">
        <v>2532</v>
      </c>
      <c r="J84" s="15">
        <v>2532</v>
      </c>
      <c r="K84" s="15">
        <v>2532</v>
      </c>
      <c r="L84" s="15">
        <v>2532</v>
      </c>
      <c r="M84" s="15">
        <v>2532</v>
      </c>
      <c r="N84" s="15">
        <v>2532</v>
      </c>
      <c r="O84" s="15">
        <v>30384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3674</v>
      </c>
      <c r="D86" s="58">
        <v>3340</v>
      </c>
      <c r="E86" s="58">
        <v>3766</v>
      </c>
      <c r="F86" s="58">
        <v>3766</v>
      </c>
      <c r="G86" s="58">
        <v>3595</v>
      </c>
      <c r="H86" s="58">
        <v>3766</v>
      </c>
      <c r="I86" s="58">
        <v>3937</v>
      </c>
      <c r="J86" s="58">
        <v>3595</v>
      </c>
      <c r="K86" s="58">
        <v>3766</v>
      </c>
      <c r="L86" s="58">
        <v>3766</v>
      </c>
      <c r="M86" s="58">
        <v>3595</v>
      </c>
      <c r="N86" s="58">
        <v>3937</v>
      </c>
      <c r="O86" s="2">
        <v>44503</v>
      </c>
    </row>
    <row r="87" spans="1:15" ht="11.25" x14ac:dyDescent="0.2">
      <c r="A87" s="10" t="s">
        <v>228</v>
      </c>
      <c r="B87" s="62" t="s">
        <v>28</v>
      </c>
      <c r="C87" s="58">
        <v>127</v>
      </c>
      <c r="D87" s="58">
        <v>136</v>
      </c>
      <c r="E87" s="58">
        <v>127</v>
      </c>
      <c r="F87" s="58">
        <v>132</v>
      </c>
      <c r="G87" s="58">
        <v>129</v>
      </c>
      <c r="H87" s="58">
        <v>127</v>
      </c>
      <c r="I87" s="58">
        <v>127</v>
      </c>
      <c r="J87" s="58">
        <v>127</v>
      </c>
      <c r="K87" s="58">
        <v>135</v>
      </c>
      <c r="L87" s="58">
        <v>139</v>
      </c>
      <c r="M87" s="58">
        <v>127</v>
      </c>
      <c r="N87" s="58">
        <v>127</v>
      </c>
      <c r="O87" s="2">
        <v>1560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185</v>
      </c>
      <c r="E88" s="58">
        <v>17</v>
      </c>
      <c r="F88" s="58">
        <v>109</v>
      </c>
      <c r="G88" s="58">
        <v>47</v>
      </c>
      <c r="H88" s="58">
        <v>9</v>
      </c>
      <c r="I88" s="58">
        <v>0</v>
      </c>
      <c r="J88" s="58">
        <v>0</v>
      </c>
      <c r="K88" s="58">
        <v>161</v>
      </c>
      <c r="L88" s="58">
        <v>240</v>
      </c>
      <c r="M88" s="58">
        <v>0</v>
      </c>
      <c r="N88" s="58">
        <v>0</v>
      </c>
      <c r="O88" s="2">
        <v>768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3801</v>
      </c>
      <c r="D90" s="15">
        <v>3661</v>
      </c>
      <c r="E90" s="15">
        <v>3910</v>
      </c>
      <c r="F90" s="15">
        <v>4007</v>
      </c>
      <c r="G90" s="15">
        <v>3771</v>
      </c>
      <c r="H90" s="15">
        <v>3902</v>
      </c>
      <c r="I90" s="15">
        <v>4064</v>
      </c>
      <c r="J90" s="15">
        <v>3722</v>
      </c>
      <c r="K90" s="15">
        <v>4062</v>
      </c>
      <c r="L90" s="15">
        <v>4145</v>
      </c>
      <c r="M90" s="15">
        <v>3722</v>
      </c>
      <c r="N90" s="15">
        <v>4064</v>
      </c>
      <c r="O90" s="15">
        <v>46831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13098</v>
      </c>
      <c r="D92" s="17">
        <v>12343</v>
      </c>
      <c r="E92" s="17">
        <v>13376</v>
      </c>
      <c r="F92" s="17">
        <v>13473</v>
      </c>
      <c r="G92" s="17">
        <v>12922</v>
      </c>
      <c r="H92" s="17">
        <v>13368</v>
      </c>
      <c r="I92" s="17">
        <v>13845</v>
      </c>
      <c r="J92" s="17">
        <v>12873</v>
      </c>
      <c r="K92" s="17">
        <v>13528</v>
      </c>
      <c r="L92" s="17">
        <v>13611</v>
      </c>
      <c r="M92" s="17">
        <v>12873</v>
      </c>
      <c r="N92" s="17">
        <v>13845</v>
      </c>
      <c r="O92" s="17">
        <v>159155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3380</v>
      </c>
      <c r="D99" s="58">
        <v>3348</v>
      </c>
      <c r="E99" s="58">
        <v>3715</v>
      </c>
      <c r="F99" s="58">
        <v>3960</v>
      </c>
      <c r="G99" s="58">
        <v>5249</v>
      </c>
      <c r="H99" s="58">
        <v>4803</v>
      </c>
      <c r="I99" s="58">
        <v>4473</v>
      </c>
      <c r="J99" s="58">
        <v>5582</v>
      </c>
      <c r="K99" s="58">
        <v>4657</v>
      </c>
      <c r="L99" s="58">
        <v>4035</v>
      </c>
      <c r="M99" s="58">
        <v>4164</v>
      </c>
      <c r="N99" s="58">
        <v>3679</v>
      </c>
      <c r="O99" s="2">
        <v>51045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3380</v>
      </c>
      <c r="D101" s="15">
        <v>3348</v>
      </c>
      <c r="E101" s="15">
        <v>3715</v>
      </c>
      <c r="F101" s="15">
        <v>3960</v>
      </c>
      <c r="G101" s="15">
        <v>5249</v>
      </c>
      <c r="H101" s="15">
        <v>4803</v>
      </c>
      <c r="I101" s="15">
        <v>4473</v>
      </c>
      <c r="J101" s="15">
        <v>5582</v>
      </c>
      <c r="K101" s="15">
        <v>4657</v>
      </c>
      <c r="L101" s="15">
        <v>4035</v>
      </c>
      <c r="M101" s="15">
        <v>4164</v>
      </c>
      <c r="N101" s="15">
        <v>3679</v>
      </c>
      <c r="O101" s="15">
        <v>51045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104238</v>
      </c>
      <c r="D103" s="58">
        <v>101162</v>
      </c>
      <c r="E103" s="58">
        <v>113884</v>
      </c>
      <c r="F103" s="58">
        <v>113884</v>
      </c>
      <c r="G103" s="58">
        <v>108708</v>
      </c>
      <c r="H103" s="58">
        <v>113884</v>
      </c>
      <c r="I103" s="58">
        <v>119061</v>
      </c>
      <c r="J103" s="58">
        <v>108708</v>
      </c>
      <c r="K103" s="58">
        <v>113884</v>
      </c>
      <c r="L103" s="58">
        <v>113884</v>
      </c>
      <c r="M103" s="58">
        <v>108708</v>
      </c>
      <c r="N103" s="58">
        <v>119061</v>
      </c>
      <c r="O103" s="2">
        <v>1339066</v>
      </c>
    </row>
    <row r="104" spans="1:15" ht="11.25" x14ac:dyDescent="0.2">
      <c r="A104" s="10" t="s">
        <v>197</v>
      </c>
      <c r="B104" s="62" t="s">
        <v>482</v>
      </c>
      <c r="C104" s="58">
        <v>20632</v>
      </c>
      <c r="D104" s="58">
        <v>20159</v>
      </c>
      <c r="E104" s="58">
        <v>18322</v>
      </c>
      <c r="F104" s="58">
        <v>15760</v>
      </c>
      <c r="G104" s="58">
        <v>41097</v>
      </c>
      <c r="H104" s="58">
        <v>41428</v>
      </c>
      <c r="I104" s="58">
        <v>33698</v>
      </c>
      <c r="J104" s="58">
        <v>39594</v>
      </c>
      <c r="K104" s="58">
        <v>37576</v>
      </c>
      <c r="L104" s="58">
        <v>32237</v>
      </c>
      <c r="M104" s="58">
        <v>35499</v>
      </c>
      <c r="N104" s="58">
        <v>30588</v>
      </c>
      <c r="O104" s="2">
        <v>366590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1367</v>
      </c>
      <c r="D106" s="58">
        <v>1342</v>
      </c>
      <c r="E106" s="58">
        <v>1269</v>
      </c>
      <c r="F106" s="58">
        <v>1153</v>
      </c>
      <c r="G106" s="58">
        <v>2484</v>
      </c>
      <c r="H106" s="58">
        <v>2478</v>
      </c>
      <c r="I106" s="58">
        <v>2075</v>
      </c>
      <c r="J106" s="58">
        <v>2426</v>
      </c>
      <c r="K106" s="58">
        <v>2279</v>
      </c>
      <c r="L106" s="58">
        <v>1981</v>
      </c>
      <c r="M106" s="58">
        <v>2150</v>
      </c>
      <c r="N106" s="58">
        <v>1880</v>
      </c>
      <c r="O106" s="2">
        <v>22884</v>
      </c>
    </row>
    <row r="107" spans="1:15" ht="11.25" x14ac:dyDescent="0.2">
      <c r="A107" s="10" t="s">
        <v>195</v>
      </c>
      <c r="B107" s="62" t="s">
        <v>36</v>
      </c>
      <c r="C107" s="58">
        <v>3338</v>
      </c>
      <c r="D107" s="58">
        <v>3338</v>
      </c>
      <c r="E107" s="58">
        <v>3338</v>
      </c>
      <c r="F107" s="58">
        <v>3338</v>
      </c>
      <c r="G107" s="58">
        <v>3338</v>
      </c>
      <c r="H107" s="58">
        <v>3338</v>
      </c>
      <c r="I107" s="58">
        <v>3338</v>
      </c>
      <c r="J107" s="58">
        <v>3338</v>
      </c>
      <c r="K107" s="58">
        <v>3338</v>
      </c>
      <c r="L107" s="58">
        <v>3338</v>
      </c>
      <c r="M107" s="58">
        <v>3338</v>
      </c>
      <c r="N107" s="58">
        <v>3338</v>
      </c>
      <c r="O107" s="2">
        <v>40056</v>
      </c>
    </row>
    <row r="108" spans="1:15" ht="11.25" x14ac:dyDescent="0.2">
      <c r="A108" s="10"/>
      <c r="B108" s="4" t="s">
        <v>529</v>
      </c>
      <c r="C108" s="15">
        <v>129575</v>
      </c>
      <c r="D108" s="15">
        <v>126001</v>
      </c>
      <c r="E108" s="15">
        <v>136813</v>
      </c>
      <c r="F108" s="15">
        <v>134135</v>
      </c>
      <c r="G108" s="15">
        <v>155627</v>
      </c>
      <c r="H108" s="15">
        <v>161128</v>
      </c>
      <c r="I108" s="15">
        <v>158172</v>
      </c>
      <c r="J108" s="15">
        <v>154066</v>
      </c>
      <c r="K108" s="15">
        <v>157077</v>
      </c>
      <c r="L108" s="15">
        <v>151440</v>
      </c>
      <c r="M108" s="15">
        <v>149695</v>
      </c>
      <c r="N108" s="15">
        <v>154867</v>
      </c>
      <c r="O108" s="15">
        <v>1768596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11092</v>
      </c>
      <c r="D110" s="58">
        <v>10084</v>
      </c>
      <c r="E110" s="58">
        <v>11370</v>
      </c>
      <c r="F110" s="58">
        <v>11370</v>
      </c>
      <c r="G110" s="58">
        <v>10853</v>
      </c>
      <c r="H110" s="58">
        <v>11370</v>
      </c>
      <c r="I110" s="58">
        <v>11887</v>
      </c>
      <c r="J110" s="58">
        <v>10853</v>
      </c>
      <c r="K110" s="58">
        <v>11370</v>
      </c>
      <c r="L110" s="58">
        <v>11370</v>
      </c>
      <c r="M110" s="58">
        <v>10853</v>
      </c>
      <c r="N110" s="58">
        <v>11887</v>
      </c>
      <c r="O110" s="2">
        <v>134359</v>
      </c>
    </row>
    <row r="111" spans="1:15" ht="11.25" x14ac:dyDescent="0.2">
      <c r="A111" s="10" t="s">
        <v>201</v>
      </c>
      <c r="B111" s="62" t="s">
        <v>38</v>
      </c>
      <c r="C111" s="58">
        <v>2731</v>
      </c>
      <c r="D111" s="58">
        <v>2731</v>
      </c>
      <c r="E111" s="58">
        <v>2731</v>
      </c>
      <c r="F111" s="58">
        <v>2731</v>
      </c>
      <c r="G111" s="58">
        <v>2731</v>
      </c>
      <c r="H111" s="58">
        <v>2731</v>
      </c>
      <c r="I111" s="58">
        <v>2731</v>
      </c>
      <c r="J111" s="58">
        <v>2731</v>
      </c>
      <c r="K111" s="58">
        <v>2731</v>
      </c>
      <c r="L111" s="58">
        <v>2731</v>
      </c>
      <c r="M111" s="58">
        <v>2731</v>
      </c>
      <c r="N111" s="58">
        <v>2731</v>
      </c>
      <c r="O111" s="2">
        <v>32772</v>
      </c>
    </row>
    <row r="112" spans="1:15" ht="11.25" x14ac:dyDescent="0.2">
      <c r="A112" s="10"/>
      <c r="B112" s="4" t="s">
        <v>39</v>
      </c>
      <c r="C112" s="15">
        <v>143398</v>
      </c>
      <c r="D112" s="15">
        <v>138816</v>
      </c>
      <c r="E112" s="15">
        <v>150914</v>
      </c>
      <c r="F112" s="15">
        <v>148236</v>
      </c>
      <c r="G112" s="15">
        <v>169211</v>
      </c>
      <c r="H112" s="15">
        <v>175229</v>
      </c>
      <c r="I112" s="15">
        <v>172790</v>
      </c>
      <c r="J112" s="15">
        <v>167650</v>
      </c>
      <c r="K112" s="15">
        <v>171178</v>
      </c>
      <c r="L112" s="15">
        <v>165541</v>
      </c>
      <c r="M112" s="15">
        <v>163279</v>
      </c>
      <c r="N112" s="15">
        <v>169485</v>
      </c>
      <c r="O112" s="15">
        <v>1935727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159876</v>
      </c>
      <c r="D114" s="20">
        <v>154507</v>
      </c>
      <c r="E114" s="20">
        <v>168005</v>
      </c>
      <c r="F114" s="20">
        <v>165669</v>
      </c>
      <c r="G114" s="20">
        <v>187382</v>
      </c>
      <c r="H114" s="20">
        <v>193400</v>
      </c>
      <c r="I114" s="20">
        <v>191108</v>
      </c>
      <c r="J114" s="20">
        <v>186105</v>
      </c>
      <c r="K114" s="20">
        <v>189363</v>
      </c>
      <c r="L114" s="20">
        <v>183187</v>
      </c>
      <c r="M114" s="20">
        <v>180316</v>
      </c>
      <c r="N114" s="20">
        <v>187009</v>
      </c>
      <c r="O114" s="20">
        <v>2145927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22899</v>
      </c>
      <c r="D118" s="58">
        <v>19725</v>
      </c>
      <c r="E118" s="58">
        <v>20799</v>
      </c>
      <c r="F118" s="58">
        <v>20425</v>
      </c>
      <c r="G118" s="58">
        <v>21652</v>
      </c>
      <c r="H118" s="58">
        <v>23883</v>
      </c>
      <c r="I118" s="58">
        <v>23492</v>
      </c>
      <c r="J118" s="58">
        <v>26449</v>
      </c>
      <c r="K118" s="58">
        <v>23634</v>
      </c>
      <c r="L118" s="58">
        <v>21545</v>
      </c>
      <c r="M118" s="58">
        <v>23832</v>
      </c>
      <c r="N118" s="58">
        <v>21114</v>
      </c>
      <c r="O118" s="2">
        <v>269449</v>
      </c>
    </row>
    <row r="119" spans="1:15" ht="11.25" customHeight="1" x14ac:dyDescent="0.2">
      <c r="A119" s="10" t="s">
        <v>250</v>
      </c>
      <c r="B119" s="62" t="s">
        <v>43</v>
      </c>
      <c r="C119" s="58">
        <v>9640</v>
      </c>
      <c r="D119" s="58">
        <v>10904</v>
      </c>
      <c r="E119" s="58">
        <v>11301</v>
      </c>
      <c r="F119" s="58">
        <v>10957</v>
      </c>
      <c r="G119" s="58">
        <v>10229</v>
      </c>
      <c r="H119" s="58">
        <v>10326</v>
      </c>
      <c r="I119" s="58">
        <v>9130</v>
      </c>
      <c r="J119" s="58">
        <v>10535</v>
      </c>
      <c r="K119" s="58">
        <v>10009</v>
      </c>
      <c r="L119" s="58">
        <v>9987</v>
      </c>
      <c r="M119" s="58">
        <v>11393</v>
      </c>
      <c r="N119" s="58">
        <v>10611</v>
      </c>
      <c r="O119" s="2">
        <v>125022</v>
      </c>
    </row>
    <row r="120" spans="1:15" ht="11.25" x14ac:dyDescent="0.2">
      <c r="A120" s="10" t="s">
        <v>251</v>
      </c>
      <c r="B120" s="62" t="s">
        <v>44</v>
      </c>
      <c r="C120" s="58">
        <v>-946</v>
      </c>
      <c r="D120" s="58">
        <v>-1007</v>
      </c>
      <c r="E120" s="58">
        <v>-1007</v>
      </c>
      <c r="F120" s="58">
        <v>-1007</v>
      </c>
      <c r="G120" s="58">
        <v>-1007</v>
      </c>
      <c r="H120" s="58">
        <v>-1007</v>
      </c>
      <c r="I120" s="58">
        <v>-1007</v>
      </c>
      <c r="J120" s="58">
        <v>-1007</v>
      </c>
      <c r="K120" s="58">
        <v>-1007</v>
      </c>
      <c r="L120" s="58">
        <v>-1007</v>
      </c>
      <c r="M120" s="58">
        <v>-1007</v>
      </c>
      <c r="N120" s="58">
        <v>-1007</v>
      </c>
      <c r="O120" s="2">
        <v>-12023</v>
      </c>
    </row>
    <row r="121" spans="1:15" ht="11.25" x14ac:dyDescent="0.2">
      <c r="A121" s="10" t="s">
        <v>213</v>
      </c>
      <c r="B121" s="62" t="s">
        <v>45</v>
      </c>
      <c r="C121" s="58">
        <v>1451</v>
      </c>
      <c r="D121" s="58">
        <v>2240</v>
      </c>
      <c r="E121" s="58">
        <v>1131</v>
      </c>
      <c r="F121" s="58">
        <v>989</v>
      </c>
      <c r="G121" s="58">
        <v>1789</v>
      </c>
      <c r="H121" s="58">
        <v>2560</v>
      </c>
      <c r="I121" s="58">
        <v>515</v>
      </c>
      <c r="J121" s="58">
        <v>890</v>
      </c>
      <c r="K121" s="58">
        <v>1676</v>
      </c>
      <c r="L121" s="58">
        <v>3603</v>
      </c>
      <c r="M121" s="58">
        <v>1360</v>
      </c>
      <c r="N121" s="58">
        <v>624</v>
      </c>
      <c r="O121" s="2">
        <v>18828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893</v>
      </c>
      <c r="D123" s="58">
        <v>878</v>
      </c>
      <c r="E123" s="58">
        <v>1132</v>
      </c>
      <c r="F123" s="58">
        <v>473</v>
      </c>
      <c r="G123" s="58">
        <v>474</v>
      </c>
      <c r="H123" s="58">
        <v>463</v>
      </c>
      <c r="I123" s="58">
        <v>1077</v>
      </c>
      <c r="J123" s="58">
        <v>484</v>
      </c>
      <c r="K123" s="58">
        <v>1167</v>
      </c>
      <c r="L123" s="58">
        <v>396</v>
      </c>
      <c r="M123" s="58">
        <v>500</v>
      </c>
      <c r="N123" s="58">
        <v>250</v>
      </c>
      <c r="O123" s="2">
        <v>8187</v>
      </c>
    </row>
    <row r="124" spans="1:15" ht="11.25" x14ac:dyDescent="0.2">
      <c r="A124" s="10" t="s">
        <v>253</v>
      </c>
      <c r="B124" s="62" t="s">
        <v>48</v>
      </c>
      <c r="C124" s="58">
        <v>122</v>
      </c>
      <c r="D124" s="58">
        <v>0</v>
      </c>
      <c r="E124" s="58">
        <v>750</v>
      </c>
      <c r="F124" s="58">
        <v>831</v>
      </c>
      <c r="G124" s="58">
        <v>0</v>
      </c>
      <c r="H124" s="58">
        <v>0</v>
      </c>
      <c r="I124" s="58">
        <v>122</v>
      </c>
      <c r="J124" s="58">
        <v>44</v>
      </c>
      <c r="K124" s="58">
        <v>750</v>
      </c>
      <c r="L124" s="58">
        <v>41</v>
      </c>
      <c r="M124" s="58">
        <v>149</v>
      </c>
      <c r="N124" s="58">
        <v>149</v>
      </c>
      <c r="O124" s="2">
        <v>2958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523</v>
      </c>
      <c r="J126" s="58">
        <v>0</v>
      </c>
      <c r="K126" s="58">
        <v>34</v>
      </c>
      <c r="L126" s="58">
        <v>0</v>
      </c>
      <c r="M126" s="58">
        <v>0</v>
      </c>
      <c r="N126" s="58">
        <v>3000</v>
      </c>
      <c r="O126" s="2">
        <v>3557</v>
      </c>
    </row>
    <row r="127" spans="1:15" ht="11.25" x14ac:dyDescent="0.2">
      <c r="A127" s="10"/>
      <c r="B127" s="4" t="s">
        <v>455</v>
      </c>
      <c r="C127" s="15">
        <v>34059</v>
      </c>
      <c r="D127" s="15">
        <v>32740</v>
      </c>
      <c r="E127" s="15">
        <v>34106</v>
      </c>
      <c r="F127" s="15">
        <v>32668</v>
      </c>
      <c r="G127" s="15">
        <v>33137</v>
      </c>
      <c r="H127" s="15">
        <v>36225</v>
      </c>
      <c r="I127" s="15">
        <v>33852</v>
      </c>
      <c r="J127" s="15">
        <v>37395</v>
      </c>
      <c r="K127" s="15">
        <v>36263</v>
      </c>
      <c r="L127" s="15">
        <v>34565</v>
      </c>
      <c r="M127" s="15">
        <v>36227</v>
      </c>
      <c r="N127" s="15">
        <v>34741</v>
      </c>
      <c r="O127" s="15">
        <v>415978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193935</v>
      </c>
      <c r="D129" s="20">
        <v>187247</v>
      </c>
      <c r="E129" s="20">
        <v>202111</v>
      </c>
      <c r="F129" s="20">
        <v>198337</v>
      </c>
      <c r="G129" s="20">
        <v>220519</v>
      </c>
      <c r="H129" s="20">
        <v>229625</v>
      </c>
      <c r="I129" s="20">
        <v>224960</v>
      </c>
      <c r="J129" s="20">
        <v>223500</v>
      </c>
      <c r="K129" s="20">
        <v>225626</v>
      </c>
      <c r="L129" s="20">
        <v>217752</v>
      </c>
      <c r="M129" s="20">
        <v>216543</v>
      </c>
      <c r="N129" s="20">
        <v>221750</v>
      </c>
      <c r="O129" s="20">
        <v>2561905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19902</v>
      </c>
      <c r="D133" s="58">
        <v>19714</v>
      </c>
      <c r="E133" s="58">
        <v>21879</v>
      </c>
      <c r="F133" s="58">
        <v>23321</v>
      </c>
      <c r="G133" s="58">
        <v>30910</v>
      </c>
      <c r="H133" s="58">
        <v>28287</v>
      </c>
      <c r="I133" s="58">
        <v>26340</v>
      </c>
      <c r="J133" s="58">
        <v>32874</v>
      </c>
      <c r="K133" s="58">
        <v>27425</v>
      </c>
      <c r="L133" s="58">
        <v>23764</v>
      </c>
      <c r="M133" s="58">
        <v>24523</v>
      </c>
      <c r="N133" s="58">
        <v>21663</v>
      </c>
      <c r="O133" s="2">
        <v>300602</v>
      </c>
    </row>
    <row r="134" spans="1:15" ht="11.25" x14ac:dyDescent="0.2">
      <c r="A134" s="10" t="s">
        <v>225</v>
      </c>
      <c r="B134" s="62" t="s">
        <v>55</v>
      </c>
      <c r="C134" s="58">
        <v>1675</v>
      </c>
      <c r="D134" s="58">
        <v>1375</v>
      </c>
      <c r="E134" s="58">
        <v>2042</v>
      </c>
      <c r="F134" s="58">
        <v>2488</v>
      </c>
      <c r="G134" s="58">
        <v>1647</v>
      </c>
      <c r="H134" s="58">
        <v>2979</v>
      </c>
      <c r="I134" s="58">
        <v>2582</v>
      </c>
      <c r="J134" s="58">
        <v>1207</v>
      </c>
      <c r="K134" s="58">
        <v>2715</v>
      </c>
      <c r="L134" s="58">
        <v>2288</v>
      </c>
      <c r="M134" s="58">
        <v>3211</v>
      </c>
      <c r="N134" s="58">
        <v>2972</v>
      </c>
      <c r="O134" s="2">
        <v>27181</v>
      </c>
    </row>
    <row r="135" spans="1:15" ht="11.25" x14ac:dyDescent="0.2">
      <c r="A135" s="10" t="s">
        <v>212</v>
      </c>
      <c r="B135" s="62" t="s">
        <v>56</v>
      </c>
      <c r="C135" s="58">
        <v>1747</v>
      </c>
      <c r="D135" s="58">
        <v>1943</v>
      </c>
      <c r="E135" s="58">
        <v>1623</v>
      </c>
      <c r="F135" s="58">
        <v>2941</v>
      </c>
      <c r="G135" s="58">
        <v>3142</v>
      </c>
      <c r="H135" s="58">
        <v>4456</v>
      </c>
      <c r="I135" s="58">
        <v>1994</v>
      </c>
      <c r="J135" s="58">
        <v>7258</v>
      </c>
      <c r="K135" s="58">
        <v>7560</v>
      </c>
      <c r="L135" s="58">
        <v>1118</v>
      </c>
      <c r="M135" s="58">
        <v>2084</v>
      </c>
      <c r="N135" s="58">
        <v>1912</v>
      </c>
      <c r="O135" s="2">
        <v>37778</v>
      </c>
    </row>
    <row r="136" spans="1:15" ht="11.25" x14ac:dyDescent="0.2">
      <c r="A136" s="10" t="s">
        <v>185</v>
      </c>
      <c r="B136" s="62" t="s">
        <v>57</v>
      </c>
      <c r="C136" s="58">
        <v>4131</v>
      </c>
      <c r="D136" s="58">
        <v>4092</v>
      </c>
      <c r="E136" s="58">
        <v>4541</v>
      </c>
      <c r="F136" s="58">
        <v>4840</v>
      </c>
      <c r="G136" s="58">
        <v>6415</v>
      </c>
      <c r="H136" s="58">
        <v>5871</v>
      </c>
      <c r="I136" s="58">
        <v>5467</v>
      </c>
      <c r="J136" s="58">
        <v>6823</v>
      </c>
      <c r="K136" s="58">
        <v>5692</v>
      </c>
      <c r="L136" s="58">
        <v>4932</v>
      </c>
      <c r="M136" s="58">
        <v>5090</v>
      </c>
      <c r="N136" s="58">
        <v>4496</v>
      </c>
      <c r="O136" s="2">
        <v>62390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27455</v>
      </c>
      <c r="D138" s="15">
        <v>27124</v>
      </c>
      <c r="E138" s="15">
        <v>30085</v>
      </c>
      <c r="F138" s="15">
        <v>33590</v>
      </c>
      <c r="G138" s="15">
        <v>42114</v>
      </c>
      <c r="H138" s="15">
        <v>41593</v>
      </c>
      <c r="I138" s="15">
        <v>36383</v>
      </c>
      <c r="J138" s="15">
        <v>48162</v>
      </c>
      <c r="K138" s="15">
        <v>43392</v>
      </c>
      <c r="L138" s="15">
        <v>32102</v>
      </c>
      <c r="M138" s="15">
        <v>34908</v>
      </c>
      <c r="N138" s="15">
        <v>31043</v>
      </c>
      <c r="O138" s="15">
        <v>427951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4131</v>
      </c>
      <c r="D140" s="58">
        <v>4092</v>
      </c>
      <c r="E140" s="58">
        <v>4541</v>
      </c>
      <c r="F140" s="58">
        <v>4840</v>
      </c>
      <c r="G140" s="58">
        <v>6415</v>
      </c>
      <c r="H140" s="58">
        <v>5871</v>
      </c>
      <c r="I140" s="58">
        <v>5467</v>
      </c>
      <c r="J140" s="58">
        <v>6823</v>
      </c>
      <c r="K140" s="58">
        <v>5692</v>
      </c>
      <c r="L140" s="58">
        <v>4932</v>
      </c>
      <c r="M140" s="58">
        <v>5090</v>
      </c>
      <c r="N140" s="58">
        <v>4496</v>
      </c>
      <c r="O140" s="2">
        <v>62390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31586</v>
      </c>
      <c r="D142" s="20">
        <v>31216</v>
      </c>
      <c r="E142" s="20">
        <v>34626</v>
      </c>
      <c r="F142" s="20">
        <v>38430</v>
      </c>
      <c r="G142" s="20">
        <v>48529</v>
      </c>
      <c r="H142" s="20">
        <v>47464</v>
      </c>
      <c r="I142" s="20">
        <v>41850</v>
      </c>
      <c r="J142" s="20">
        <v>54985</v>
      </c>
      <c r="K142" s="20">
        <v>49084</v>
      </c>
      <c r="L142" s="20">
        <v>37034</v>
      </c>
      <c r="M142" s="20">
        <v>39998</v>
      </c>
      <c r="N142" s="20">
        <v>35539</v>
      </c>
      <c r="O142" s="20">
        <v>490341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15557</v>
      </c>
      <c r="D146" s="58">
        <v>19292</v>
      </c>
      <c r="E146" s="58">
        <v>17701</v>
      </c>
      <c r="F146" s="58">
        <v>17772</v>
      </c>
      <c r="G146" s="58">
        <v>17937</v>
      </c>
      <c r="H146" s="58">
        <v>17792</v>
      </c>
      <c r="I146" s="58">
        <v>18097</v>
      </c>
      <c r="J146" s="58">
        <v>20512</v>
      </c>
      <c r="K146" s="58">
        <v>22447</v>
      </c>
      <c r="L146" s="58">
        <v>21401</v>
      </c>
      <c r="M146" s="58">
        <v>22720</v>
      </c>
      <c r="N146" s="58">
        <v>21002</v>
      </c>
      <c r="O146" s="2">
        <v>232230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7573</v>
      </c>
      <c r="D148" s="58">
        <v>7234</v>
      </c>
      <c r="E148" s="58">
        <v>1340</v>
      </c>
      <c r="F148" s="58">
        <v>93</v>
      </c>
      <c r="G148" s="58">
        <v>0</v>
      </c>
      <c r="H148" s="58">
        <v>2726</v>
      </c>
      <c r="I148" s="58">
        <v>1416</v>
      </c>
      <c r="J148" s="58">
        <v>242</v>
      </c>
      <c r="K148" s="58">
        <v>80</v>
      </c>
      <c r="L148" s="58">
        <v>709</v>
      </c>
      <c r="M148" s="58">
        <v>216</v>
      </c>
      <c r="N148" s="58">
        <v>2500</v>
      </c>
      <c r="O148" s="2">
        <v>24129</v>
      </c>
    </row>
    <row r="149" spans="1:15" ht="11.25" x14ac:dyDescent="0.2">
      <c r="A149" s="42" t="s">
        <v>505</v>
      </c>
      <c r="B149" s="62" t="s">
        <v>64</v>
      </c>
      <c r="C149" s="58">
        <v>1263</v>
      </c>
      <c r="D149" s="58">
        <v>915</v>
      </c>
      <c r="E149" s="58">
        <v>241</v>
      </c>
      <c r="F149" s="58">
        <v>298</v>
      </c>
      <c r="G149" s="58">
        <v>791</v>
      </c>
      <c r="H149" s="58">
        <v>1100</v>
      </c>
      <c r="I149" s="58">
        <v>914</v>
      </c>
      <c r="J149" s="58">
        <v>170</v>
      </c>
      <c r="K149" s="58">
        <v>1857</v>
      </c>
      <c r="L149" s="58">
        <v>574</v>
      </c>
      <c r="M149" s="58">
        <v>500</v>
      </c>
      <c r="N149" s="58">
        <v>500</v>
      </c>
      <c r="O149" s="2">
        <v>9123</v>
      </c>
    </row>
    <row r="150" spans="1:15" ht="11.25" x14ac:dyDescent="0.2">
      <c r="A150" s="10" t="s">
        <v>506</v>
      </c>
      <c r="B150" s="62" t="s">
        <v>459</v>
      </c>
      <c r="C150" s="58">
        <v>3856</v>
      </c>
      <c r="D150" s="58">
        <v>3856</v>
      </c>
      <c r="E150" s="58">
        <v>3856</v>
      </c>
      <c r="F150" s="58">
        <v>3856</v>
      </c>
      <c r="G150" s="58">
        <v>3856</v>
      </c>
      <c r="H150" s="58">
        <v>3856</v>
      </c>
      <c r="I150" s="58">
        <v>3856</v>
      </c>
      <c r="J150" s="58">
        <v>3856</v>
      </c>
      <c r="K150" s="58">
        <v>3856</v>
      </c>
      <c r="L150" s="58">
        <v>3856</v>
      </c>
      <c r="M150" s="58">
        <v>3856</v>
      </c>
      <c r="N150" s="58">
        <v>3856</v>
      </c>
      <c r="O150" s="2">
        <v>46272</v>
      </c>
    </row>
    <row r="151" spans="1:15" ht="11.25" x14ac:dyDescent="0.2">
      <c r="A151" s="10"/>
      <c r="B151" s="4" t="s">
        <v>65</v>
      </c>
      <c r="C151" s="15">
        <v>28249</v>
      </c>
      <c r="D151" s="15">
        <v>31297</v>
      </c>
      <c r="E151" s="15">
        <v>23138</v>
      </c>
      <c r="F151" s="15">
        <v>22019</v>
      </c>
      <c r="G151" s="15">
        <v>22584</v>
      </c>
      <c r="H151" s="15">
        <v>25474</v>
      </c>
      <c r="I151" s="15">
        <v>24283</v>
      </c>
      <c r="J151" s="15">
        <v>24780</v>
      </c>
      <c r="K151" s="15">
        <v>28240</v>
      </c>
      <c r="L151" s="15">
        <v>26540</v>
      </c>
      <c r="M151" s="15">
        <v>27292</v>
      </c>
      <c r="N151" s="15">
        <v>27858</v>
      </c>
      <c r="O151" s="15">
        <v>311754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20940</v>
      </c>
      <c r="D154" s="58">
        <v>22530</v>
      </c>
      <c r="E154" s="58">
        <v>23580</v>
      </c>
      <c r="F154" s="58">
        <v>23696</v>
      </c>
      <c r="G154" s="58">
        <v>23646</v>
      </c>
      <c r="H154" s="58">
        <v>23646</v>
      </c>
      <c r="I154" s="58">
        <v>23646</v>
      </c>
      <c r="J154" s="58">
        <v>23646</v>
      </c>
      <c r="K154" s="58">
        <v>23646</v>
      </c>
      <c r="L154" s="58">
        <v>23646</v>
      </c>
      <c r="M154" s="58">
        <v>23646</v>
      </c>
      <c r="N154" s="58">
        <v>23646</v>
      </c>
      <c r="O154" s="2">
        <v>279914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119</v>
      </c>
      <c r="E158" s="58">
        <v>74</v>
      </c>
      <c r="F158" s="58">
        <v>912</v>
      </c>
      <c r="G158" s="58">
        <v>912</v>
      </c>
      <c r="H158" s="58">
        <v>912</v>
      </c>
      <c r="I158" s="58">
        <v>912</v>
      </c>
      <c r="J158" s="58">
        <v>912</v>
      </c>
      <c r="K158" s="58">
        <v>912</v>
      </c>
      <c r="L158" s="58">
        <v>912</v>
      </c>
      <c r="M158" s="58">
        <v>912</v>
      </c>
      <c r="N158" s="58">
        <v>912</v>
      </c>
      <c r="O158" s="2">
        <v>8401</v>
      </c>
    </row>
    <row r="159" spans="1:15" ht="11.25" x14ac:dyDescent="0.2">
      <c r="A159" s="10"/>
      <c r="B159" s="4" t="s">
        <v>460</v>
      </c>
      <c r="C159" s="15">
        <v>20940</v>
      </c>
      <c r="D159" s="15">
        <v>22649</v>
      </c>
      <c r="E159" s="15">
        <v>23654</v>
      </c>
      <c r="F159" s="15">
        <v>24608</v>
      </c>
      <c r="G159" s="15">
        <v>24558</v>
      </c>
      <c r="H159" s="15">
        <v>24558</v>
      </c>
      <c r="I159" s="15">
        <v>24558</v>
      </c>
      <c r="J159" s="15">
        <v>24558</v>
      </c>
      <c r="K159" s="15">
        <v>24558</v>
      </c>
      <c r="L159" s="15">
        <v>24558</v>
      </c>
      <c r="M159" s="15">
        <v>24558</v>
      </c>
      <c r="N159" s="15">
        <v>24558</v>
      </c>
      <c r="O159" s="15">
        <v>288315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49189</v>
      </c>
      <c r="D161" s="15">
        <v>53946</v>
      </c>
      <c r="E161" s="15">
        <v>46792</v>
      </c>
      <c r="F161" s="15">
        <v>46627</v>
      </c>
      <c r="G161" s="15">
        <v>47142</v>
      </c>
      <c r="H161" s="15">
        <v>50032</v>
      </c>
      <c r="I161" s="15">
        <v>48841</v>
      </c>
      <c r="J161" s="15">
        <v>49338</v>
      </c>
      <c r="K161" s="15">
        <v>52798</v>
      </c>
      <c r="L161" s="15">
        <v>51098</v>
      </c>
      <c r="M161" s="15">
        <v>51850</v>
      </c>
      <c r="N161" s="15">
        <v>52416</v>
      </c>
      <c r="O161" s="15">
        <v>600069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-3740</v>
      </c>
      <c r="D164" s="58">
        <v>-3980</v>
      </c>
      <c r="E164" s="58">
        <v>-4220</v>
      </c>
      <c r="F164" s="58">
        <v>-4220</v>
      </c>
      <c r="G164" s="58">
        <v>-4220</v>
      </c>
      <c r="H164" s="58">
        <v>-4220</v>
      </c>
      <c r="I164" s="58">
        <v>-4220</v>
      </c>
      <c r="J164" s="58">
        <v>-4220</v>
      </c>
      <c r="K164" s="58">
        <v>-4220</v>
      </c>
      <c r="L164" s="58">
        <v>-4220</v>
      </c>
      <c r="M164" s="58">
        <v>-4220</v>
      </c>
      <c r="N164" s="58">
        <v>-4220</v>
      </c>
      <c r="O164" s="2">
        <v>-49920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45449</v>
      </c>
      <c r="D166" s="20">
        <v>49966</v>
      </c>
      <c r="E166" s="20">
        <v>42572</v>
      </c>
      <c r="F166" s="20">
        <v>42407</v>
      </c>
      <c r="G166" s="20">
        <v>42922</v>
      </c>
      <c r="H166" s="20">
        <v>45812</v>
      </c>
      <c r="I166" s="20">
        <v>44621</v>
      </c>
      <c r="J166" s="20">
        <v>45118</v>
      </c>
      <c r="K166" s="20">
        <v>48578</v>
      </c>
      <c r="L166" s="20">
        <v>46878</v>
      </c>
      <c r="M166" s="20">
        <v>47630</v>
      </c>
      <c r="N166" s="20">
        <v>48196</v>
      </c>
      <c r="O166" s="20">
        <v>550149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1313</v>
      </c>
      <c r="D172" s="58">
        <v>1313</v>
      </c>
      <c r="E172" s="58">
        <v>1313</v>
      </c>
      <c r="F172" s="58">
        <v>1313</v>
      </c>
      <c r="G172" s="58">
        <v>1313</v>
      </c>
      <c r="H172" s="58">
        <v>1313</v>
      </c>
      <c r="I172" s="58">
        <v>1313</v>
      </c>
      <c r="J172" s="58">
        <v>1313</v>
      </c>
      <c r="K172" s="58">
        <v>1313</v>
      </c>
      <c r="L172" s="58">
        <v>1313</v>
      </c>
      <c r="M172" s="58">
        <v>1313</v>
      </c>
      <c r="N172" s="58">
        <v>1313</v>
      </c>
      <c r="O172" s="2">
        <v>15756</v>
      </c>
    </row>
    <row r="173" spans="1:15" ht="11.25" x14ac:dyDescent="0.2">
      <c r="A173" s="10" t="s">
        <v>210</v>
      </c>
      <c r="B173" s="62" t="s">
        <v>75</v>
      </c>
      <c r="C173" s="58">
        <v>2808</v>
      </c>
      <c r="D173" s="58">
        <v>2808</v>
      </c>
      <c r="E173" s="58">
        <v>2808</v>
      </c>
      <c r="F173" s="58">
        <v>2808</v>
      </c>
      <c r="G173" s="58">
        <v>2808</v>
      </c>
      <c r="H173" s="58">
        <v>2808</v>
      </c>
      <c r="I173" s="58">
        <v>2808</v>
      </c>
      <c r="J173" s="58">
        <v>2808</v>
      </c>
      <c r="K173" s="58">
        <v>2808</v>
      </c>
      <c r="L173" s="58">
        <v>2808</v>
      </c>
      <c r="M173" s="58">
        <v>2808</v>
      </c>
      <c r="N173" s="58">
        <v>2808</v>
      </c>
      <c r="O173" s="2">
        <v>33696</v>
      </c>
    </row>
    <row r="174" spans="1:15" ht="11.25" x14ac:dyDescent="0.2">
      <c r="A174" s="10" t="s">
        <v>256</v>
      </c>
      <c r="B174" s="62" t="s">
        <v>446</v>
      </c>
      <c r="C174" s="58">
        <v>4648</v>
      </c>
      <c r="D174" s="58">
        <v>4969</v>
      </c>
      <c r="E174" s="58">
        <v>5285</v>
      </c>
      <c r="F174" s="58">
        <v>5306</v>
      </c>
      <c r="G174" s="58">
        <v>5458</v>
      </c>
      <c r="H174" s="58">
        <v>5865</v>
      </c>
      <c r="I174" s="58">
        <v>5997</v>
      </c>
      <c r="J174" s="58">
        <v>6067</v>
      </c>
      <c r="K174" s="58">
        <v>5856</v>
      </c>
      <c r="L174" s="58">
        <v>5782</v>
      </c>
      <c r="M174" s="58">
        <v>6608</v>
      </c>
      <c r="N174" s="58">
        <v>5522</v>
      </c>
      <c r="O174" s="2">
        <v>67363</v>
      </c>
    </row>
    <row r="175" spans="1:15" ht="11.25" x14ac:dyDescent="0.2">
      <c r="A175" s="10"/>
      <c r="B175" s="4" t="s">
        <v>448</v>
      </c>
      <c r="C175" s="15">
        <v>8769</v>
      </c>
      <c r="D175" s="15">
        <v>9090</v>
      </c>
      <c r="E175" s="15">
        <v>9406</v>
      </c>
      <c r="F175" s="15">
        <v>9427</v>
      </c>
      <c r="G175" s="15">
        <v>9579</v>
      </c>
      <c r="H175" s="15">
        <v>9986</v>
      </c>
      <c r="I175" s="15">
        <v>10118</v>
      </c>
      <c r="J175" s="15">
        <v>10188</v>
      </c>
      <c r="K175" s="15">
        <v>9977</v>
      </c>
      <c r="L175" s="15">
        <v>9903</v>
      </c>
      <c r="M175" s="15">
        <v>10729</v>
      </c>
      <c r="N175" s="15">
        <v>9643</v>
      </c>
      <c r="O175" s="15">
        <v>116815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8769</v>
      </c>
      <c r="D179" s="20">
        <v>9090</v>
      </c>
      <c r="E179" s="20">
        <v>9406</v>
      </c>
      <c r="F179" s="20">
        <v>9427</v>
      </c>
      <c r="G179" s="20">
        <v>9579</v>
      </c>
      <c r="H179" s="20">
        <v>9986</v>
      </c>
      <c r="I179" s="20">
        <v>10118</v>
      </c>
      <c r="J179" s="20">
        <v>10188</v>
      </c>
      <c r="K179" s="20">
        <v>9977</v>
      </c>
      <c r="L179" s="20">
        <v>9903</v>
      </c>
      <c r="M179" s="20">
        <v>10729</v>
      </c>
      <c r="N179" s="20">
        <v>9643</v>
      </c>
      <c r="O179" s="20">
        <v>116815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-2500</v>
      </c>
      <c r="D187" s="58">
        <v>-2500</v>
      </c>
      <c r="E187" s="58">
        <v>-2500</v>
      </c>
      <c r="F187" s="58">
        <v>-2500</v>
      </c>
      <c r="G187" s="58">
        <v>-2500</v>
      </c>
      <c r="H187" s="58">
        <v>-2500</v>
      </c>
      <c r="I187" s="58">
        <v>-2500</v>
      </c>
      <c r="J187" s="58">
        <v>-2500</v>
      </c>
      <c r="K187" s="58">
        <v>-2500</v>
      </c>
      <c r="L187" s="58">
        <v>-2500</v>
      </c>
      <c r="M187" s="58">
        <v>-2500</v>
      </c>
      <c r="N187" s="58">
        <v>-2500</v>
      </c>
      <c r="O187" s="2">
        <v>-30000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-2500</v>
      </c>
      <c r="D189" s="20">
        <v>-2500</v>
      </c>
      <c r="E189" s="20">
        <v>-2500</v>
      </c>
      <c r="F189" s="20">
        <v>-2500</v>
      </c>
      <c r="G189" s="20">
        <v>-2500</v>
      </c>
      <c r="H189" s="20">
        <v>-2500</v>
      </c>
      <c r="I189" s="20">
        <v>-2500</v>
      </c>
      <c r="J189" s="20">
        <v>-2500</v>
      </c>
      <c r="K189" s="20">
        <v>-2500</v>
      </c>
      <c r="L189" s="20">
        <v>-2500</v>
      </c>
      <c r="M189" s="20">
        <v>-2500</v>
      </c>
      <c r="N189" s="20">
        <v>-2500</v>
      </c>
      <c r="O189" s="20">
        <v>-30000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6960</v>
      </c>
      <c r="D196" s="58">
        <v>6960</v>
      </c>
      <c r="E196" s="58">
        <v>6960</v>
      </c>
      <c r="F196" s="58">
        <v>6960</v>
      </c>
      <c r="G196" s="58">
        <v>6960</v>
      </c>
      <c r="H196" s="58">
        <v>6960</v>
      </c>
      <c r="I196" s="58">
        <v>6960</v>
      </c>
      <c r="J196" s="58">
        <v>6960</v>
      </c>
      <c r="K196" s="58">
        <v>6960</v>
      </c>
      <c r="L196" s="58">
        <v>6960</v>
      </c>
      <c r="M196" s="58">
        <v>6960</v>
      </c>
      <c r="N196" s="58">
        <v>6960</v>
      </c>
      <c r="O196" s="2">
        <v>83520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1244</v>
      </c>
      <c r="D198" s="58">
        <v>1244</v>
      </c>
      <c r="E198" s="58">
        <v>1294</v>
      </c>
      <c r="F198" s="58">
        <v>1294</v>
      </c>
      <c r="G198" s="58">
        <v>1377</v>
      </c>
      <c r="H198" s="58">
        <v>1377</v>
      </c>
      <c r="I198" s="58">
        <v>1377</v>
      </c>
      <c r="J198" s="58">
        <v>1377</v>
      </c>
      <c r="K198" s="58">
        <v>1377</v>
      </c>
      <c r="L198" s="58">
        <v>1313</v>
      </c>
      <c r="M198" s="58">
        <v>1298</v>
      </c>
      <c r="N198" s="58">
        <v>1298</v>
      </c>
      <c r="O198" s="2">
        <v>15870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8204</v>
      </c>
      <c r="D200" s="20">
        <v>8204</v>
      </c>
      <c r="E200" s="20">
        <v>8254</v>
      </c>
      <c r="F200" s="20">
        <v>8254</v>
      </c>
      <c r="G200" s="20">
        <v>8337</v>
      </c>
      <c r="H200" s="20">
        <v>8337</v>
      </c>
      <c r="I200" s="20">
        <v>8337</v>
      </c>
      <c r="J200" s="20">
        <v>8337</v>
      </c>
      <c r="K200" s="20">
        <v>8337</v>
      </c>
      <c r="L200" s="20">
        <v>8273</v>
      </c>
      <c r="M200" s="20">
        <v>8258</v>
      </c>
      <c r="N200" s="20">
        <v>8258</v>
      </c>
      <c r="O200" s="20">
        <v>99390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460</v>
      </c>
      <c r="D204" s="58">
        <v>460</v>
      </c>
      <c r="E204" s="58">
        <v>460</v>
      </c>
      <c r="F204" s="58">
        <v>460</v>
      </c>
      <c r="G204" s="58">
        <v>460</v>
      </c>
      <c r="H204" s="58">
        <v>460</v>
      </c>
      <c r="I204" s="58">
        <v>460</v>
      </c>
      <c r="J204" s="58">
        <v>460</v>
      </c>
      <c r="K204" s="58">
        <v>460</v>
      </c>
      <c r="L204" s="58">
        <v>460</v>
      </c>
      <c r="M204" s="58">
        <v>460</v>
      </c>
      <c r="N204" s="58">
        <v>460</v>
      </c>
      <c r="O204" s="2">
        <v>5520</v>
      </c>
    </row>
    <row r="205" spans="1:15" ht="11.25" x14ac:dyDescent="0.2">
      <c r="A205" s="10" t="s">
        <v>260</v>
      </c>
      <c r="B205" s="62" t="s">
        <v>87</v>
      </c>
      <c r="C205" s="58">
        <v>387</v>
      </c>
      <c r="D205" s="58">
        <v>387</v>
      </c>
      <c r="E205" s="58">
        <v>387</v>
      </c>
      <c r="F205" s="58">
        <v>387</v>
      </c>
      <c r="G205" s="58">
        <v>387</v>
      </c>
      <c r="H205" s="58">
        <v>387</v>
      </c>
      <c r="I205" s="58">
        <v>387</v>
      </c>
      <c r="J205" s="58">
        <v>387</v>
      </c>
      <c r="K205" s="58">
        <v>387</v>
      </c>
      <c r="L205" s="58">
        <v>387</v>
      </c>
      <c r="M205" s="58">
        <v>387</v>
      </c>
      <c r="N205" s="58">
        <v>387</v>
      </c>
      <c r="O205" s="2">
        <v>4644</v>
      </c>
    </row>
    <row r="206" spans="1:15" ht="11.25" x14ac:dyDescent="0.2">
      <c r="A206" s="10" t="s">
        <v>227</v>
      </c>
      <c r="B206" s="62" t="s">
        <v>88</v>
      </c>
      <c r="C206" s="58">
        <v>166</v>
      </c>
      <c r="D206" s="58">
        <v>166</v>
      </c>
      <c r="E206" s="58">
        <v>166</v>
      </c>
      <c r="F206" s="58">
        <v>166</v>
      </c>
      <c r="G206" s="58">
        <v>166</v>
      </c>
      <c r="H206" s="58">
        <v>166</v>
      </c>
      <c r="I206" s="58">
        <v>166</v>
      </c>
      <c r="J206" s="58">
        <v>166</v>
      </c>
      <c r="K206" s="58">
        <v>166</v>
      </c>
      <c r="L206" s="58">
        <v>166</v>
      </c>
      <c r="M206" s="58">
        <v>166</v>
      </c>
      <c r="N206" s="58">
        <v>166</v>
      </c>
      <c r="O206" s="2">
        <v>1992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4353</v>
      </c>
      <c r="D208" s="58">
        <v>4353</v>
      </c>
      <c r="E208" s="58">
        <v>4353</v>
      </c>
      <c r="F208" s="58">
        <v>4353</v>
      </c>
      <c r="G208" s="58">
        <v>4353</v>
      </c>
      <c r="H208" s="58">
        <v>4353</v>
      </c>
      <c r="I208" s="58">
        <v>4353</v>
      </c>
      <c r="J208" s="58">
        <v>4353</v>
      </c>
      <c r="K208" s="58">
        <v>4353</v>
      </c>
      <c r="L208" s="58">
        <v>4353</v>
      </c>
      <c r="M208" s="58">
        <v>4353</v>
      </c>
      <c r="N208" s="58">
        <v>4353</v>
      </c>
      <c r="O208" s="2">
        <v>52236</v>
      </c>
    </row>
    <row r="209" spans="1:15" ht="11.25" x14ac:dyDescent="0.2">
      <c r="A209" s="10" t="s">
        <v>261</v>
      </c>
      <c r="B209" s="62" t="s">
        <v>90</v>
      </c>
      <c r="C209" s="58">
        <v>530</v>
      </c>
      <c r="D209" s="58">
        <v>530</v>
      </c>
      <c r="E209" s="58">
        <v>530</v>
      </c>
      <c r="F209" s="58">
        <v>530</v>
      </c>
      <c r="G209" s="58">
        <v>530</v>
      </c>
      <c r="H209" s="58">
        <v>530</v>
      </c>
      <c r="I209" s="58">
        <v>530</v>
      </c>
      <c r="J209" s="58">
        <v>530</v>
      </c>
      <c r="K209" s="58">
        <v>530</v>
      </c>
      <c r="L209" s="58">
        <v>530</v>
      </c>
      <c r="M209" s="58">
        <v>530</v>
      </c>
      <c r="N209" s="58">
        <v>530</v>
      </c>
      <c r="O209" s="2">
        <v>6360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1329</v>
      </c>
      <c r="D213" s="58">
        <v>1329</v>
      </c>
      <c r="E213" s="58">
        <v>1329</v>
      </c>
      <c r="F213" s="58">
        <v>1329</v>
      </c>
      <c r="G213" s="58">
        <v>1329</v>
      </c>
      <c r="H213" s="58">
        <v>1329</v>
      </c>
      <c r="I213" s="58">
        <v>1329</v>
      </c>
      <c r="J213" s="58">
        <v>1329</v>
      </c>
      <c r="K213" s="58">
        <v>1329</v>
      </c>
      <c r="L213" s="58">
        <v>1329</v>
      </c>
      <c r="M213" s="58">
        <v>1329</v>
      </c>
      <c r="N213" s="58">
        <v>1329</v>
      </c>
      <c r="O213" s="2">
        <v>15948</v>
      </c>
    </row>
    <row r="214" spans="1:15" ht="11.25" x14ac:dyDescent="0.2">
      <c r="A214" s="10" t="s">
        <v>220</v>
      </c>
      <c r="B214" s="62" t="s">
        <v>92</v>
      </c>
      <c r="C214" s="58">
        <v>33</v>
      </c>
      <c r="D214" s="58">
        <v>33</v>
      </c>
      <c r="E214" s="58">
        <v>33</v>
      </c>
      <c r="F214" s="58">
        <v>33</v>
      </c>
      <c r="G214" s="58">
        <v>33</v>
      </c>
      <c r="H214" s="58">
        <v>33</v>
      </c>
      <c r="I214" s="58">
        <v>33</v>
      </c>
      <c r="J214" s="58">
        <v>33</v>
      </c>
      <c r="K214" s="58">
        <v>33</v>
      </c>
      <c r="L214" s="58">
        <v>33</v>
      </c>
      <c r="M214" s="58">
        <v>33</v>
      </c>
      <c r="N214" s="58">
        <v>33</v>
      </c>
      <c r="O214" s="2">
        <v>396</v>
      </c>
    </row>
    <row r="215" spans="1:15" ht="11.25" x14ac:dyDescent="0.2">
      <c r="A215" s="42" t="s">
        <v>508</v>
      </c>
      <c r="B215" s="62" t="s">
        <v>507</v>
      </c>
      <c r="C215" s="58">
        <v>2419</v>
      </c>
      <c r="D215" s="58">
        <v>2419</v>
      </c>
      <c r="E215" s="58">
        <v>2419</v>
      </c>
      <c r="F215" s="58">
        <v>2419</v>
      </c>
      <c r="G215" s="58">
        <v>2419</v>
      </c>
      <c r="H215" s="58">
        <v>2419</v>
      </c>
      <c r="I215" s="58">
        <v>2419</v>
      </c>
      <c r="J215" s="58">
        <v>2419</v>
      </c>
      <c r="K215" s="58">
        <v>2419</v>
      </c>
      <c r="L215" s="58">
        <v>2419</v>
      </c>
      <c r="M215" s="58">
        <v>2419</v>
      </c>
      <c r="N215" s="58">
        <v>2419</v>
      </c>
      <c r="O215" s="2">
        <v>29028</v>
      </c>
    </row>
    <row r="216" spans="1:15" ht="11.25" x14ac:dyDescent="0.2">
      <c r="A216" s="10" t="s">
        <v>509</v>
      </c>
      <c r="B216" s="62" t="s">
        <v>93</v>
      </c>
      <c r="C216" s="58">
        <v>600</v>
      </c>
      <c r="D216" s="58">
        <v>600</v>
      </c>
      <c r="E216" s="58">
        <v>600</v>
      </c>
      <c r="F216" s="58">
        <v>600</v>
      </c>
      <c r="G216" s="58">
        <v>600</v>
      </c>
      <c r="H216" s="58">
        <v>600</v>
      </c>
      <c r="I216" s="58">
        <v>600</v>
      </c>
      <c r="J216" s="58">
        <v>600</v>
      </c>
      <c r="K216" s="58">
        <v>600</v>
      </c>
      <c r="L216" s="58">
        <v>600</v>
      </c>
      <c r="M216" s="58">
        <v>600</v>
      </c>
      <c r="N216" s="58">
        <v>600</v>
      </c>
      <c r="O216" s="2">
        <v>7200</v>
      </c>
    </row>
    <row r="217" spans="1:15" ht="11.25" x14ac:dyDescent="0.2">
      <c r="A217" s="10"/>
      <c r="B217" s="4" t="s">
        <v>94</v>
      </c>
      <c r="C217" s="15">
        <v>4381</v>
      </c>
      <c r="D217" s="15">
        <v>4381</v>
      </c>
      <c r="E217" s="15">
        <v>4381</v>
      </c>
      <c r="F217" s="15">
        <v>4381</v>
      </c>
      <c r="G217" s="15">
        <v>4381</v>
      </c>
      <c r="H217" s="15">
        <v>4381</v>
      </c>
      <c r="I217" s="15">
        <v>4381</v>
      </c>
      <c r="J217" s="15">
        <v>4381</v>
      </c>
      <c r="K217" s="15">
        <v>4381</v>
      </c>
      <c r="L217" s="15">
        <v>4381</v>
      </c>
      <c r="M217" s="15">
        <v>4381</v>
      </c>
      <c r="N217" s="15">
        <v>4381</v>
      </c>
      <c r="O217" s="15">
        <v>52572</v>
      </c>
    </row>
    <row r="218" spans="1:15" ht="11.25" x14ac:dyDescent="0.2">
      <c r="A218" s="10" t="s">
        <v>262</v>
      </c>
      <c r="B218" s="62" t="s">
        <v>95</v>
      </c>
      <c r="C218" s="58">
        <v>300</v>
      </c>
      <c r="D218" s="58">
        <v>300</v>
      </c>
      <c r="E218" s="58">
        <v>300</v>
      </c>
      <c r="F218" s="58">
        <v>227</v>
      </c>
      <c r="G218" s="58">
        <v>468</v>
      </c>
      <c r="H218" s="58">
        <v>269</v>
      </c>
      <c r="I218" s="58">
        <v>436</v>
      </c>
      <c r="J218" s="58">
        <v>11</v>
      </c>
      <c r="K218" s="58">
        <v>343</v>
      </c>
      <c r="L218" s="58">
        <v>113</v>
      </c>
      <c r="M218" s="58">
        <v>400</v>
      </c>
      <c r="N218" s="58">
        <v>600</v>
      </c>
      <c r="O218" s="2">
        <v>3767</v>
      </c>
    </row>
    <row r="219" spans="1:15" ht="11.25" x14ac:dyDescent="0.2">
      <c r="A219" s="10"/>
      <c r="B219" s="4" t="s">
        <v>96</v>
      </c>
      <c r="C219" s="15">
        <v>4681</v>
      </c>
      <c r="D219" s="15">
        <v>4681</v>
      </c>
      <c r="E219" s="15">
        <v>4681</v>
      </c>
      <c r="F219" s="15">
        <v>4608</v>
      </c>
      <c r="G219" s="15">
        <v>4849</v>
      </c>
      <c r="H219" s="15">
        <v>4650</v>
      </c>
      <c r="I219" s="15">
        <v>4817</v>
      </c>
      <c r="J219" s="15">
        <v>4392</v>
      </c>
      <c r="K219" s="15">
        <v>4724</v>
      </c>
      <c r="L219" s="15">
        <v>4494</v>
      </c>
      <c r="M219" s="15">
        <v>4781</v>
      </c>
      <c r="N219" s="15">
        <v>4981</v>
      </c>
      <c r="O219" s="15">
        <v>56339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226</v>
      </c>
      <c r="D222" s="58">
        <v>226</v>
      </c>
      <c r="E222" s="58">
        <v>226</v>
      </c>
      <c r="F222" s="58">
        <v>226</v>
      </c>
      <c r="G222" s="58">
        <v>226</v>
      </c>
      <c r="H222" s="58">
        <v>226</v>
      </c>
      <c r="I222" s="58">
        <v>226</v>
      </c>
      <c r="J222" s="58">
        <v>226</v>
      </c>
      <c r="K222" s="58">
        <v>226</v>
      </c>
      <c r="L222" s="58">
        <v>226</v>
      </c>
      <c r="M222" s="58">
        <v>226</v>
      </c>
      <c r="N222" s="58">
        <v>226</v>
      </c>
      <c r="O222" s="2">
        <v>2712</v>
      </c>
    </row>
    <row r="223" spans="1:15" ht="11.25" x14ac:dyDescent="0.2">
      <c r="A223" s="10" t="s">
        <v>263</v>
      </c>
      <c r="B223" s="62" t="s">
        <v>98</v>
      </c>
      <c r="C223" s="58">
        <v>1542</v>
      </c>
      <c r="D223" s="58">
        <v>1542</v>
      </c>
      <c r="E223" s="58">
        <v>1542</v>
      </c>
      <c r="F223" s="58">
        <v>1542</v>
      </c>
      <c r="G223" s="58">
        <v>1542</v>
      </c>
      <c r="H223" s="58">
        <v>1542</v>
      </c>
      <c r="I223" s="58">
        <v>1542</v>
      </c>
      <c r="J223" s="58">
        <v>1542</v>
      </c>
      <c r="K223" s="58">
        <v>1542</v>
      </c>
      <c r="L223" s="58">
        <v>1542</v>
      </c>
      <c r="M223" s="58">
        <v>1542</v>
      </c>
      <c r="N223" s="58">
        <v>1542</v>
      </c>
      <c r="O223" s="2">
        <v>18504</v>
      </c>
    </row>
    <row r="224" spans="1:15" ht="11.25" x14ac:dyDescent="0.2">
      <c r="A224" s="10" t="s">
        <v>204</v>
      </c>
      <c r="B224" s="62" t="s">
        <v>99</v>
      </c>
      <c r="C224" s="58">
        <v>2295</v>
      </c>
      <c r="D224" s="58">
        <v>2295</v>
      </c>
      <c r="E224" s="58">
        <v>2295</v>
      </c>
      <c r="F224" s="58">
        <v>2295</v>
      </c>
      <c r="G224" s="58">
        <v>2295</v>
      </c>
      <c r="H224" s="58">
        <v>2295</v>
      </c>
      <c r="I224" s="58">
        <v>2295</v>
      </c>
      <c r="J224" s="58">
        <v>2295</v>
      </c>
      <c r="K224" s="58">
        <v>2295</v>
      </c>
      <c r="L224" s="58">
        <v>2295</v>
      </c>
      <c r="M224" s="58">
        <v>2295</v>
      </c>
      <c r="N224" s="58">
        <v>2295</v>
      </c>
      <c r="O224" s="2">
        <v>27540</v>
      </c>
    </row>
    <row r="225" spans="1:15" ht="11.25" x14ac:dyDescent="0.2">
      <c r="A225" s="10" t="s">
        <v>226</v>
      </c>
      <c r="B225" s="62" t="s">
        <v>100</v>
      </c>
      <c r="C225" s="58">
        <v>89</v>
      </c>
      <c r="D225" s="58">
        <v>89</v>
      </c>
      <c r="E225" s="58">
        <v>89</v>
      </c>
      <c r="F225" s="58">
        <v>89</v>
      </c>
      <c r="G225" s="58">
        <v>89</v>
      </c>
      <c r="H225" s="58">
        <v>89</v>
      </c>
      <c r="I225" s="58">
        <v>89</v>
      </c>
      <c r="J225" s="58">
        <v>89</v>
      </c>
      <c r="K225" s="58">
        <v>89</v>
      </c>
      <c r="L225" s="58">
        <v>89</v>
      </c>
      <c r="M225" s="58">
        <v>89</v>
      </c>
      <c r="N225" s="58">
        <v>89</v>
      </c>
      <c r="O225" s="2">
        <v>1068</v>
      </c>
    </row>
    <row r="226" spans="1:15" ht="11.25" x14ac:dyDescent="0.2">
      <c r="A226" s="10" t="s">
        <v>215</v>
      </c>
      <c r="B226" s="62" t="s">
        <v>101</v>
      </c>
      <c r="C226" s="58">
        <v>45</v>
      </c>
      <c r="D226" s="58">
        <v>45</v>
      </c>
      <c r="E226" s="58">
        <v>45</v>
      </c>
      <c r="F226" s="58">
        <v>45</v>
      </c>
      <c r="G226" s="58">
        <v>45</v>
      </c>
      <c r="H226" s="58">
        <v>45</v>
      </c>
      <c r="I226" s="58">
        <v>45</v>
      </c>
      <c r="J226" s="58">
        <v>45</v>
      </c>
      <c r="K226" s="58">
        <v>45</v>
      </c>
      <c r="L226" s="58">
        <v>45</v>
      </c>
      <c r="M226" s="58">
        <v>45</v>
      </c>
      <c r="N226" s="58">
        <v>45</v>
      </c>
      <c r="O226" s="2">
        <v>540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59</v>
      </c>
      <c r="D228" s="58">
        <v>59</v>
      </c>
      <c r="E228" s="58">
        <v>59</v>
      </c>
      <c r="F228" s="58">
        <v>59</v>
      </c>
      <c r="G228" s="58">
        <v>59</v>
      </c>
      <c r="H228" s="58">
        <v>59</v>
      </c>
      <c r="I228" s="58">
        <v>59</v>
      </c>
      <c r="J228" s="58">
        <v>59</v>
      </c>
      <c r="K228" s="58">
        <v>59</v>
      </c>
      <c r="L228" s="58">
        <v>59</v>
      </c>
      <c r="M228" s="58">
        <v>59</v>
      </c>
      <c r="N228" s="58">
        <v>59</v>
      </c>
      <c r="O228" s="2">
        <v>708</v>
      </c>
    </row>
    <row r="229" spans="1:15" ht="11.25" x14ac:dyDescent="0.2">
      <c r="A229" s="42" t="s">
        <v>510</v>
      </c>
      <c r="B229" s="62" t="s">
        <v>102</v>
      </c>
      <c r="C229" s="58">
        <v>308</v>
      </c>
      <c r="D229" s="58">
        <v>308</v>
      </c>
      <c r="E229" s="58">
        <v>308</v>
      </c>
      <c r="F229" s="58">
        <v>308</v>
      </c>
      <c r="G229" s="58">
        <v>308</v>
      </c>
      <c r="H229" s="58">
        <v>308</v>
      </c>
      <c r="I229" s="58">
        <v>308</v>
      </c>
      <c r="J229" s="58">
        <v>308</v>
      </c>
      <c r="K229" s="58">
        <v>308</v>
      </c>
      <c r="L229" s="58">
        <v>308</v>
      </c>
      <c r="M229" s="58">
        <v>308</v>
      </c>
      <c r="N229" s="58">
        <v>308</v>
      </c>
      <c r="O229" s="2">
        <v>3696</v>
      </c>
    </row>
    <row r="230" spans="1:15" ht="11.25" x14ac:dyDescent="0.2">
      <c r="A230" s="10"/>
      <c r="B230" s="4" t="s">
        <v>103</v>
      </c>
      <c r="C230" s="15">
        <v>15141</v>
      </c>
      <c r="D230" s="15">
        <v>15141</v>
      </c>
      <c r="E230" s="15">
        <v>15141</v>
      </c>
      <c r="F230" s="15">
        <v>15068</v>
      </c>
      <c r="G230" s="15">
        <v>15309</v>
      </c>
      <c r="H230" s="15">
        <v>15110</v>
      </c>
      <c r="I230" s="15">
        <v>15277</v>
      </c>
      <c r="J230" s="15">
        <v>14852</v>
      </c>
      <c r="K230" s="15">
        <v>15184</v>
      </c>
      <c r="L230" s="15">
        <v>14954</v>
      </c>
      <c r="M230" s="15">
        <v>15241</v>
      </c>
      <c r="N230" s="15">
        <v>15441</v>
      </c>
      <c r="O230" s="15">
        <v>181859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23345</v>
      </c>
      <c r="D232" s="17">
        <v>23345</v>
      </c>
      <c r="E232" s="17">
        <v>23395</v>
      </c>
      <c r="F232" s="17">
        <v>23322</v>
      </c>
      <c r="G232" s="17">
        <v>23646</v>
      </c>
      <c r="H232" s="17">
        <v>23447</v>
      </c>
      <c r="I232" s="17">
        <v>23614</v>
      </c>
      <c r="J232" s="17">
        <v>23189</v>
      </c>
      <c r="K232" s="17">
        <v>23521</v>
      </c>
      <c r="L232" s="17">
        <v>23227</v>
      </c>
      <c r="M232" s="17">
        <v>23499</v>
      </c>
      <c r="N232" s="17">
        <v>23699</v>
      </c>
      <c r="O232" s="17">
        <v>281249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300584</v>
      </c>
      <c r="D234" s="20">
        <v>298364</v>
      </c>
      <c r="E234" s="20">
        <v>309610</v>
      </c>
      <c r="F234" s="20">
        <v>309423</v>
      </c>
      <c r="G234" s="20">
        <v>342695</v>
      </c>
      <c r="H234" s="20">
        <v>353834</v>
      </c>
      <c r="I234" s="20">
        <v>342663</v>
      </c>
      <c r="J234" s="20">
        <v>354480</v>
      </c>
      <c r="K234" s="20">
        <v>354286</v>
      </c>
      <c r="L234" s="20">
        <v>332294</v>
      </c>
      <c r="M234" s="20">
        <v>335899</v>
      </c>
      <c r="N234" s="20">
        <v>336327</v>
      </c>
      <c r="O234" s="20">
        <v>3970459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74928</v>
      </c>
      <c r="D236" s="15">
        <v>73602</v>
      </c>
      <c r="E236" s="15">
        <v>103199</v>
      </c>
      <c r="F236" s="15">
        <v>130592</v>
      </c>
      <c r="G236" s="15">
        <v>240511</v>
      </c>
      <c r="H236" s="15">
        <v>179876</v>
      </c>
      <c r="I236" s="15">
        <v>154322</v>
      </c>
      <c r="J236" s="15">
        <v>265787</v>
      </c>
      <c r="K236" s="15">
        <v>163170</v>
      </c>
      <c r="L236" s="15">
        <v>116090</v>
      </c>
      <c r="M236" s="15">
        <v>126796</v>
      </c>
      <c r="N236" s="15">
        <v>72417</v>
      </c>
      <c r="O236" s="15">
        <v>1701287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17541</v>
      </c>
      <c r="D239" s="58">
        <v>15883</v>
      </c>
      <c r="E239" s="58">
        <v>16105</v>
      </c>
      <c r="F239" s="58">
        <v>16328</v>
      </c>
      <c r="G239" s="58">
        <v>18166</v>
      </c>
      <c r="H239" s="58">
        <v>15641</v>
      </c>
      <c r="I239" s="58">
        <v>16231</v>
      </c>
      <c r="J239" s="58">
        <v>18279</v>
      </c>
      <c r="K239" s="58">
        <v>16322</v>
      </c>
      <c r="L239" s="58">
        <v>14956</v>
      </c>
      <c r="M239" s="58">
        <v>15385</v>
      </c>
      <c r="N239" s="58">
        <v>15547</v>
      </c>
      <c r="O239" s="2">
        <v>196384</v>
      </c>
    </row>
    <row r="240" spans="1:15" ht="11.25" x14ac:dyDescent="0.2">
      <c r="A240" s="10" t="s">
        <v>236</v>
      </c>
      <c r="B240" s="62" t="s">
        <v>52</v>
      </c>
      <c r="C240" s="58">
        <v>4928</v>
      </c>
      <c r="D240" s="58">
        <v>4366</v>
      </c>
      <c r="E240" s="58">
        <v>4648</v>
      </c>
      <c r="F240" s="58">
        <v>4527</v>
      </c>
      <c r="G240" s="58">
        <v>5032</v>
      </c>
      <c r="H240" s="58">
        <v>4375</v>
      </c>
      <c r="I240" s="58">
        <v>4289</v>
      </c>
      <c r="J240" s="58">
        <v>5178</v>
      </c>
      <c r="K240" s="58">
        <v>4129</v>
      </c>
      <c r="L240" s="58">
        <v>3924</v>
      </c>
      <c r="M240" s="58">
        <v>3992</v>
      </c>
      <c r="N240" s="58">
        <v>4201</v>
      </c>
      <c r="O240" s="2">
        <v>53589</v>
      </c>
    </row>
    <row r="241" spans="1:15" ht="11.25" x14ac:dyDescent="0.2">
      <c r="A241" s="10" t="s">
        <v>233</v>
      </c>
      <c r="B241" s="62" t="s">
        <v>456</v>
      </c>
      <c r="C241" s="58">
        <v>645</v>
      </c>
      <c r="D241" s="58">
        <v>683</v>
      </c>
      <c r="E241" s="58">
        <v>735</v>
      </c>
      <c r="F241" s="58">
        <v>744</v>
      </c>
      <c r="G241" s="58">
        <v>988</v>
      </c>
      <c r="H241" s="58">
        <v>910</v>
      </c>
      <c r="I241" s="58">
        <v>871</v>
      </c>
      <c r="J241" s="58">
        <v>1069</v>
      </c>
      <c r="K241" s="58">
        <v>725</v>
      </c>
      <c r="L241" s="58">
        <v>690</v>
      </c>
      <c r="M241" s="58">
        <v>749</v>
      </c>
      <c r="N241" s="58">
        <v>740</v>
      </c>
      <c r="O241" s="2">
        <v>9549</v>
      </c>
    </row>
    <row r="242" spans="1:15" ht="11.25" x14ac:dyDescent="0.2">
      <c r="A242" s="10" t="s">
        <v>232</v>
      </c>
      <c r="B242" s="62" t="s">
        <v>457</v>
      </c>
      <c r="C242" s="58">
        <v>134</v>
      </c>
      <c r="D242" s="58">
        <v>116</v>
      </c>
      <c r="E242" s="58">
        <v>135</v>
      </c>
      <c r="F242" s="58">
        <v>127</v>
      </c>
      <c r="G242" s="58">
        <v>149</v>
      </c>
      <c r="H242" s="58">
        <v>137</v>
      </c>
      <c r="I242" s="58">
        <v>133</v>
      </c>
      <c r="J242" s="58">
        <v>162</v>
      </c>
      <c r="K242" s="58">
        <v>138</v>
      </c>
      <c r="L242" s="58">
        <v>132</v>
      </c>
      <c r="M242" s="58">
        <v>142</v>
      </c>
      <c r="N242" s="58">
        <v>148</v>
      </c>
      <c r="O242" s="2">
        <v>1653</v>
      </c>
    </row>
    <row r="243" spans="1:15" ht="11.25" x14ac:dyDescent="0.2">
      <c r="A243" s="10" t="s">
        <v>231</v>
      </c>
      <c r="B243" s="62" t="s">
        <v>53</v>
      </c>
      <c r="C243" s="58">
        <v>1698</v>
      </c>
      <c r="D243" s="58">
        <v>1521</v>
      </c>
      <c r="E243" s="58">
        <v>1712</v>
      </c>
      <c r="F243" s="58">
        <v>1597</v>
      </c>
      <c r="G243" s="58">
        <v>1865</v>
      </c>
      <c r="H243" s="58">
        <v>1619</v>
      </c>
      <c r="I243" s="58">
        <v>1605</v>
      </c>
      <c r="J243" s="58">
        <v>1916</v>
      </c>
      <c r="K243" s="58">
        <v>1590</v>
      </c>
      <c r="L243" s="58">
        <v>1526</v>
      </c>
      <c r="M243" s="58">
        <v>1601</v>
      </c>
      <c r="N243" s="58">
        <v>1618</v>
      </c>
      <c r="O243" s="2">
        <v>19868</v>
      </c>
    </row>
    <row r="244" spans="1:15" ht="11.25" x14ac:dyDescent="0.2">
      <c r="A244" s="10" t="s">
        <v>244</v>
      </c>
      <c r="B244" s="62" t="s">
        <v>450</v>
      </c>
      <c r="C244" s="58">
        <v>4177</v>
      </c>
      <c r="D244" s="58">
        <v>4816</v>
      </c>
      <c r="E244" s="58">
        <v>5054</v>
      </c>
      <c r="F244" s="58">
        <v>5277</v>
      </c>
      <c r="G244" s="58">
        <v>7080</v>
      </c>
      <c r="H244" s="58">
        <v>7641</v>
      </c>
      <c r="I244" s="58">
        <v>7225</v>
      </c>
      <c r="J244" s="58">
        <v>8724</v>
      </c>
      <c r="K244" s="58">
        <v>7493</v>
      </c>
      <c r="L244" s="58">
        <v>4710</v>
      </c>
      <c r="M244" s="58">
        <v>4039</v>
      </c>
      <c r="N244" s="58">
        <v>3392</v>
      </c>
      <c r="O244" s="2">
        <v>69628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12930</v>
      </c>
      <c r="D246" s="58">
        <v>13314</v>
      </c>
      <c r="E246" s="58">
        <v>15617</v>
      </c>
      <c r="F246" s="58">
        <v>15094</v>
      </c>
      <c r="G246" s="58">
        <v>17140</v>
      </c>
      <c r="H246" s="58">
        <v>20079</v>
      </c>
      <c r="I246" s="58">
        <v>16247</v>
      </c>
      <c r="J246" s="58">
        <v>17367</v>
      </c>
      <c r="K246" s="58">
        <v>15766</v>
      </c>
      <c r="L246" s="58">
        <v>16515</v>
      </c>
      <c r="M246" s="58">
        <v>14577</v>
      </c>
      <c r="N246" s="58">
        <v>15125</v>
      </c>
      <c r="O246" s="2">
        <v>189771</v>
      </c>
    </row>
    <row r="247" spans="1:15" ht="11.25" x14ac:dyDescent="0.2">
      <c r="A247" s="10" t="s">
        <v>245</v>
      </c>
      <c r="B247" s="62" t="s">
        <v>464</v>
      </c>
      <c r="C247" s="58">
        <v>2087</v>
      </c>
      <c r="D247" s="58">
        <v>1623</v>
      </c>
      <c r="E247" s="58">
        <v>1761</v>
      </c>
      <c r="F247" s="58">
        <v>1638</v>
      </c>
      <c r="G247" s="58">
        <v>1963</v>
      </c>
      <c r="H247" s="58">
        <v>1701</v>
      </c>
      <c r="I247" s="58">
        <v>1651</v>
      </c>
      <c r="J247" s="58">
        <v>2049</v>
      </c>
      <c r="K247" s="58">
        <v>1685</v>
      </c>
      <c r="L247" s="58">
        <v>1653</v>
      </c>
      <c r="M247" s="58">
        <v>1759</v>
      </c>
      <c r="N247" s="58">
        <v>1754</v>
      </c>
      <c r="O247" s="2">
        <v>21324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344</v>
      </c>
      <c r="D249" s="58">
        <v>282</v>
      </c>
      <c r="E249" s="58">
        <v>310</v>
      </c>
      <c r="F249" s="58">
        <v>301</v>
      </c>
      <c r="G249" s="58">
        <v>355</v>
      </c>
      <c r="H249" s="58">
        <v>315</v>
      </c>
      <c r="I249" s="58">
        <v>298</v>
      </c>
      <c r="J249" s="58">
        <v>365</v>
      </c>
      <c r="K249" s="58">
        <v>298</v>
      </c>
      <c r="L249" s="58">
        <v>282</v>
      </c>
      <c r="M249" s="58">
        <v>295</v>
      </c>
      <c r="N249" s="58">
        <v>307</v>
      </c>
      <c r="O249" s="2">
        <v>3752</v>
      </c>
    </row>
    <row r="250" spans="1:15" ht="11.25" x14ac:dyDescent="0.2">
      <c r="A250" s="10" t="s">
        <v>239</v>
      </c>
      <c r="B250" s="62" t="s">
        <v>467</v>
      </c>
      <c r="C250" s="58">
        <v>6058</v>
      </c>
      <c r="D250" s="58">
        <v>6189</v>
      </c>
      <c r="E250" s="58">
        <v>8928</v>
      </c>
      <c r="F250" s="58">
        <v>8317</v>
      </c>
      <c r="G250" s="58">
        <v>7418</v>
      </c>
      <c r="H250" s="58">
        <v>8042</v>
      </c>
      <c r="I250" s="58">
        <v>8886</v>
      </c>
      <c r="J250" s="58">
        <v>14879</v>
      </c>
      <c r="K250" s="58">
        <v>8904</v>
      </c>
      <c r="L250" s="58">
        <v>9469</v>
      </c>
      <c r="M250" s="58">
        <v>10824</v>
      </c>
      <c r="N250" s="58">
        <v>10290</v>
      </c>
      <c r="O250" s="2">
        <v>108204</v>
      </c>
    </row>
    <row r="251" spans="1:15" ht="11.25" x14ac:dyDescent="0.2">
      <c r="A251" s="10" t="s">
        <v>240</v>
      </c>
      <c r="B251" s="62" t="s">
        <v>468</v>
      </c>
      <c r="C251" s="58">
        <v>483</v>
      </c>
      <c r="D251" s="58">
        <v>554</v>
      </c>
      <c r="E251" s="58">
        <v>581</v>
      </c>
      <c r="F251" s="58">
        <v>564</v>
      </c>
      <c r="G251" s="58">
        <v>640</v>
      </c>
      <c r="H251" s="58">
        <v>590</v>
      </c>
      <c r="I251" s="58">
        <v>564</v>
      </c>
      <c r="J251" s="58">
        <v>679</v>
      </c>
      <c r="K251" s="58">
        <v>576</v>
      </c>
      <c r="L251" s="58">
        <v>532</v>
      </c>
      <c r="M251" s="58">
        <v>554</v>
      </c>
      <c r="N251" s="58">
        <v>573</v>
      </c>
      <c r="O251" s="2">
        <v>6890</v>
      </c>
    </row>
    <row r="252" spans="1:15" ht="11.25" x14ac:dyDescent="0.2">
      <c r="A252" s="10" t="s">
        <v>241</v>
      </c>
      <c r="B252" s="62" t="s">
        <v>469</v>
      </c>
      <c r="C252" s="58">
        <v>1293</v>
      </c>
      <c r="D252" s="58">
        <v>1502</v>
      </c>
      <c r="E252" s="58">
        <v>1725</v>
      </c>
      <c r="F252" s="58">
        <v>1912</v>
      </c>
      <c r="G252" s="58">
        <v>1987</v>
      </c>
      <c r="H252" s="58">
        <v>1904</v>
      </c>
      <c r="I252" s="58">
        <v>1773</v>
      </c>
      <c r="J252" s="58">
        <v>2083</v>
      </c>
      <c r="K252" s="58">
        <v>1875</v>
      </c>
      <c r="L252" s="58">
        <v>1638</v>
      </c>
      <c r="M252" s="58">
        <v>1712</v>
      </c>
      <c r="N252" s="58">
        <v>1733</v>
      </c>
      <c r="O252" s="2">
        <v>21137</v>
      </c>
    </row>
    <row r="253" spans="1:15" ht="11.25" x14ac:dyDescent="0.2">
      <c r="A253" s="10" t="s">
        <v>242</v>
      </c>
      <c r="B253" s="62" t="s">
        <v>470</v>
      </c>
      <c r="C253" s="58">
        <v>3043</v>
      </c>
      <c r="D253" s="58">
        <v>2763</v>
      </c>
      <c r="E253" s="58">
        <v>3071</v>
      </c>
      <c r="F253" s="58">
        <v>2972</v>
      </c>
      <c r="G253" s="58">
        <v>3440</v>
      </c>
      <c r="H253" s="58">
        <v>3115</v>
      </c>
      <c r="I253" s="58">
        <v>3054</v>
      </c>
      <c r="J253" s="58">
        <v>3724</v>
      </c>
      <c r="K253" s="58">
        <v>3121</v>
      </c>
      <c r="L253" s="58">
        <v>2853</v>
      </c>
      <c r="M253" s="58">
        <v>3015</v>
      </c>
      <c r="N253" s="58">
        <v>3056</v>
      </c>
      <c r="O253" s="2">
        <v>37227</v>
      </c>
    </row>
    <row r="254" spans="1:15" ht="11.25" x14ac:dyDescent="0.2">
      <c r="A254" s="10"/>
      <c r="B254" s="4" t="s">
        <v>471</v>
      </c>
      <c r="C254" s="15">
        <v>55361</v>
      </c>
      <c r="D254" s="15">
        <v>53612</v>
      </c>
      <c r="E254" s="15">
        <v>60382</v>
      </c>
      <c r="F254" s="15">
        <v>59398</v>
      </c>
      <c r="G254" s="15">
        <v>66223</v>
      </c>
      <c r="H254" s="15">
        <v>66069</v>
      </c>
      <c r="I254" s="15">
        <v>62827</v>
      </c>
      <c r="J254" s="15">
        <v>76474</v>
      </c>
      <c r="K254" s="15">
        <v>62622</v>
      </c>
      <c r="L254" s="15">
        <v>58880</v>
      </c>
      <c r="M254" s="15">
        <v>58644</v>
      </c>
      <c r="N254" s="15">
        <v>58484</v>
      </c>
      <c r="O254" s="15">
        <v>738976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19567</v>
      </c>
      <c r="D256" s="34">
        <v>19990</v>
      </c>
      <c r="E256" s="34">
        <v>42817</v>
      </c>
      <c r="F256" s="34">
        <v>71194</v>
      </c>
      <c r="G256" s="34">
        <v>174288</v>
      </c>
      <c r="H256" s="34">
        <v>113807</v>
      </c>
      <c r="I256" s="34">
        <v>91495</v>
      </c>
      <c r="J256" s="34">
        <v>189313</v>
      </c>
      <c r="K256" s="34">
        <v>100548</v>
      </c>
      <c r="L256" s="34">
        <v>57210</v>
      </c>
      <c r="M256" s="34">
        <v>68152</v>
      </c>
      <c r="N256" s="34">
        <v>13933</v>
      </c>
      <c r="O256" s="34">
        <v>962311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19567</v>
      </c>
      <c r="D260" s="17">
        <v>19990</v>
      </c>
      <c r="E260" s="17">
        <v>42817</v>
      </c>
      <c r="F260" s="17">
        <v>71194</v>
      </c>
      <c r="G260" s="17">
        <v>174288</v>
      </c>
      <c r="H260" s="17">
        <v>113807</v>
      </c>
      <c r="I260" s="17">
        <v>91495</v>
      </c>
      <c r="J260" s="17">
        <v>189313</v>
      </c>
      <c r="K260" s="17">
        <v>100548</v>
      </c>
      <c r="L260" s="17">
        <v>57210</v>
      </c>
      <c r="M260" s="17">
        <v>68152</v>
      </c>
      <c r="N260" s="17">
        <v>13933</v>
      </c>
      <c r="O260" s="17">
        <v>962311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11265</v>
      </c>
      <c r="D262" s="58">
        <v>11159</v>
      </c>
      <c r="E262" s="58">
        <v>12384</v>
      </c>
      <c r="F262" s="58">
        <v>13200</v>
      </c>
      <c r="G262" s="58">
        <v>17496</v>
      </c>
      <c r="H262" s="58">
        <v>16011</v>
      </c>
      <c r="I262" s="58">
        <v>14910</v>
      </c>
      <c r="J262" s="58">
        <v>18608</v>
      </c>
      <c r="K262" s="58">
        <v>15524</v>
      </c>
      <c r="L262" s="58">
        <v>13452</v>
      </c>
      <c r="M262" s="58">
        <v>13881</v>
      </c>
      <c r="N262" s="58">
        <v>12262</v>
      </c>
      <c r="O262" s="2">
        <v>170152</v>
      </c>
    </row>
    <row r="263" spans="1:15" ht="11.25" x14ac:dyDescent="0.2">
      <c r="A263" s="10" t="s">
        <v>265</v>
      </c>
      <c r="B263" s="62" t="s">
        <v>110</v>
      </c>
      <c r="C263" s="58">
        <v>10419</v>
      </c>
      <c r="D263" s="58">
        <v>10419</v>
      </c>
      <c r="E263" s="58">
        <v>10419</v>
      </c>
      <c r="F263" s="58">
        <v>10419</v>
      </c>
      <c r="G263" s="58">
        <v>10419</v>
      </c>
      <c r="H263" s="58">
        <v>10419</v>
      </c>
      <c r="I263" s="58">
        <v>10419</v>
      </c>
      <c r="J263" s="58">
        <v>10419</v>
      </c>
      <c r="K263" s="58">
        <v>10419</v>
      </c>
      <c r="L263" s="58">
        <v>10419</v>
      </c>
      <c r="M263" s="58">
        <v>10419</v>
      </c>
      <c r="N263" s="58">
        <v>10419</v>
      </c>
      <c r="O263" s="2">
        <v>125028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-2117</v>
      </c>
      <c r="D267" s="17">
        <v>-1588</v>
      </c>
      <c r="E267" s="17">
        <v>20014</v>
      </c>
      <c r="F267" s="17">
        <v>47575</v>
      </c>
      <c r="G267" s="17">
        <v>146373</v>
      </c>
      <c r="H267" s="17">
        <v>87377</v>
      </c>
      <c r="I267" s="17">
        <v>66166</v>
      </c>
      <c r="J267" s="17">
        <v>160286</v>
      </c>
      <c r="K267" s="17">
        <v>74605</v>
      </c>
      <c r="L267" s="17">
        <v>33339</v>
      </c>
      <c r="M267" s="17">
        <v>43852</v>
      </c>
      <c r="N267" s="17">
        <v>-8748</v>
      </c>
      <c r="O267" s="17">
        <v>667131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7510</v>
      </c>
      <c r="D270" s="58">
        <v>7439</v>
      </c>
      <c r="E270" s="58">
        <v>8256</v>
      </c>
      <c r="F270" s="58">
        <v>8800</v>
      </c>
      <c r="G270" s="58">
        <v>11664</v>
      </c>
      <c r="H270" s="58">
        <v>10674</v>
      </c>
      <c r="I270" s="58">
        <v>9940</v>
      </c>
      <c r="J270" s="58">
        <v>12405</v>
      </c>
      <c r="K270" s="58">
        <v>10349</v>
      </c>
      <c r="L270" s="58">
        <v>8968</v>
      </c>
      <c r="M270" s="58">
        <v>9254</v>
      </c>
      <c r="N270" s="58">
        <v>8175</v>
      </c>
      <c r="O270" s="2">
        <v>113434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-9627</v>
      </c>
      <c r="D275" s="20">
        <v>-9027</v>
      </c>
      <c r="E275" s="20">
        <v>11758</v>
      </c>
      <c r="F275" s="20">
        <v>38775</v>
      </c>
      <c r="G275" s="20">
        <v>134709</v>
      </c>
      <c r="H275" s="20">
        <v>76703</v>
      </c>
      <c r="I275" s="20">
        <v>56226</v>
      </c>
      <c r="J275" s="20">
        <v>147881</v>
      </c>
      <c r="K275" s="20">
        <v>64256</v>
      </c>
      <c r="L275" s="20">
        <v>24371</v>
      </c>
      <c r="M275" s="20">
        <v>34598</v>
      </c>
      <c r="N275" s="20">
        <v>-16923</v>
      </c>
      <c r="O275" s="20">
        <v>553697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90"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667</v>
      </c>
      <c r="D3" s="84" t="s">
        <v>667</v>
      </c>
      <c r="E3" s="84" t="s">
        <v>667</v>
      </c>
      <c r="F3" s="84" t="s">
        <v>667</v>
      </c>
      <c r="G3" s="84" t="s">
        <v>667</v>
      </c>
      <c r="H3" s="84" t="s">
        <v>667</v>
      </c>
      <c r="I3" s="84" t="s">
        <v>667</v>
      </c>
      <c r="J3" s="84" t="s">
        <v>667</v>
      </c>
      <c r="K3" s="84" t="s">
        <v>667</v>
      </c>
      <c r="L3" s="84" t="s">
        <v>667</v>
      </c>
      <c r="M3" s="84" t="s">
        <v>667</v>
      </c>
      <c r="N3" s="84" t="s">
        <v>667</v>
      </c>
      <c r="O3" s="84" t="s">
        <v>667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669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179964</v>
      </c>
      <c r="D14" s="58">
        <v>180764</v>
      </c>
      <c r="E14" s="58">
        <v>188201</v>
      </c>
      <c r="F14" s="58">
        <v>189465</v>
      </c>
      <c r="G14" s="58">
        <v>190982</v>
      </c>
      <c r="H14" s="58">
        <v>192456</v>
      </c>
      <c r="I14" s="58">
        <v>193889</v>
      </c>
      <c r="J14" s="58">
        <v>195279</v>
      </c>
      <c r="K14" s="58">
        <v>196628</v>
      </c>
      <c r="L14" s="58">
        <v>197892</v>
      </c>
      <c r="M14" s="58">
        <v>199030</v>
      </c>
      <c r="N14" s="58">
        <v>199809</v>
      </c>
      <c r="O14" s="2">
        <v>2304357</v>
      </c>
    </row>
    <row r="15" spans="1:18" ht="11.25" x14ac:dyDescent="0.2">
      <c r="A15" s="10" t="s">
        <v>177</v>
      </c>
      <c r="B15" s="61" t="s">
        <v>353</v>
      </c>
      <c r="C15" s="58">
        <v>9775</v>
      </c>
      <c r="D15" s="58">
        <v>9819</v>
      </c>
      <c r="E15" s="58">
        <v>9880</v>
      </c>
      <c r="F15" s="58">
        <v>9949</v>
      </c>
      <c r="G15" s="58">
        <v>10032</v>
      </c>
      <c r="H15" s="58">
        <v>10112</v>
      </c>
      <c r="I15" s="58">
        <v>10189</v>
      </c>
      <c r="J15" s="58">
        <v>10265</v>
      </c>
      <c r="K15" s="58">
        <v>10338</v>
      </c>
      <c r="L15" s="58">
        <v>10407</v>
      </c>
      <c r="M15" s="58">
        <v>10469</v>
      </c>
      <c r="N15" s="58">
        <v>10511</v>
      </c>
      <c r="O15" s="2">
        <v>121746</v>
      </c>
    </row>
    <row r="16" spans="1:18" ht="11.25" x14ac:dyDescent="0.2">
      <c r="A16" s="10" t="s">
        <v>164</v>
      </c>
      <c r="B16" s="61" t="s">
        <v>360</v>
      </c>
      <c r="C16" s="58">
        <v>9023</v>
      </c>
      <c r="D16" s="58">
        <v>9063</v>
      </c>
      <c r="E16" s="58">
        <v>9120</v>
      </c>
      <c r="F16" s="58">
        <v>14684</v>
      </c>
      <c r="G16" s="58">
        <v>14310</v>
      </c>
      <c r="H16" s="58">
        <v>14384</v>
      </c>
      <c r="I16" s="58">
        <v>14456</v>
      </c>
      <c r="J16" s="58">
        <v>14525</v>
      </c>
      <c r="K16" s="58">
        <v>14593</v>
      </c>
      <c r="L16" s="58">
        <v>14656</v>
      </c>
      <c r="M16" s="58">
        <v>9663</v>
      </c>
      <c r="N16" s="58">
        <v>9702</v>
      </c>
      <c r="O16" s="2">
        <v>148181</v>
      </c>
    </row>
    <row r="17" spans="1:15" ht="11.25" x14ac:dyDescent="0.2">
      <c r="A17" s="42" t="s">
        <v>436</v>
      </c>
      <c r="B17" s="61" t="s">
        <v>57</v>
      </c>
      <c r="C17" s="58">
        <v>6767</v>
      </c>
      <c r="D17" s="58">
        <v>6798</v>
      </c>
      <c r="E17" s="58">
        <v>6840</v>
      </c>
      <c r="F17" s="58">
        <v>6888</v>
      </c>
      <c r="G17" s="58">
        <v>6945</v>
      </c>
      <c r="H17" s="58">
        <v>7000</v>
      </c>
      <c r="I17" s="58">
        <v>7054</v>
      </c>
      <c r="J17" s="58">
        <v>7107</v>
      </c>
      <c r="K17" s="58">
        <v>7157</v>
      </c>
      <c r="L17" s="58">
        <v>7205</v>
      </c>
      <c r="M17" s="58">
        <v>7248</v>
      </c>
      <c r="N17" s="58">
        <v>7277</v>
      </c>
      <c r="O17" s="2">
        <v>84285</v>
      </c>
    </row>
    <row r="18" spans="1:15" ht="11.25" x14ac:dyDescent="0.2">
      <c r="A18" s="10" t="s">
        <v>167</v>
      </c>
      <c r="B18" s="61" t="s">
        <v>363</v>
      </c>
      <c r="C18" s="58">
        <v>5264</v>
      </c>
      <c r="D18" s="58">
        <v>5287</v>
      </c>
      <c r="E18" s="58">
        <v>5320</v>
      </c>
      <c r="F18" s="58">
        <v>5357</v>
      </c>
      <c r="G18" s="58">
        <v>5402</v>
      </c>
      <c r="H18" s="58">
        <v>5445</v>
      </c>
      <c r="I18" s="58">
        <v>5487</v>
      </c>
      <c r="J18" s="58">
        <v>5527</v>
      </c>
      <c r="K18" s="58">
        <v>5567</v>
      </c>
      <c r="L18" s="58">
        <v>5604</v>
      </c>
      <c r="M18" s="58">
        <v>5637</v>
      </c>
      <c r="N18" s="58">
        <v>5660</v>
      </c>
      <c r="O18" s="2">
        <v>65555</v>
      </c>
    </row>
    <row r="19" spans="1:15" ht="11.25" x14ac:dyDescent="0.2">
      <c r="A19" s="10" t="s">
        <v>166</v>
      </c>
      <c r="B19" s="61" t="s">
        <v>362</v>
      </c>
      <c r="C19" s="58">
        <v>2757</v>
      </c>
      <c r="D19" s="58">
        <v>2769</v>
      </c>
      <c r="E19" s="58">
        <v>2787</v>
      </c>
      <c r="F19" s="58">
        <v>2806</v>
      </c>
      <c r="G19" s="58">
        <v>2829</v>
      </c>
      <c r="H19" s="58">
        <v>2852</v>
      </c>
      <c r="I19" s="58">
        <v>2874</v>
      </c>
      <c r="J19" s="58">
        <v>2895</v>
      </c>
      <c r="K19" s="58">
        <v>2916</v>
      </c>
      <c r="L19" s="58">
        <v>2935</v>
      </c>
      <c r="M19" s="58">
        <v>2953</v>
      </c>
      <c r="N19" s="58">
        <v>2965</v>
      </c>
      <c r="O19" s="2">
        <v>34339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213550</v>
      </c>
      <c r="D22" s="15">
        <v>214500</v>
      </c>
      <c r="E22" s="15">
        <v>222148</v>
      </c>
      <c r="F22" s="15">
        <v>229149</v>
      </c>
      <c r="G22" s="15">
        <v>230500</v>
      </c>
      <c r="H22" s="15">
        <v>232249</v>
      </c>
      <c r="I22" s="15">
        <v>233949</v>
      </c>
      <c r="J22" s="15">
        <v>235598</v>
      </c>
      <c r="K22" s="15">
        <v>237199</v>
      </c>
      <c r="L22" s="15">
        <v>238699</v>
      </c>
      <c r="M22" s="15">
        <v>235000</v>
      </c>
      <c r="N22" s="15">
        <v>235924</v>
      </c>
      <c r="O22" s="15">
        <v>2758463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3750</v>
      </c>
      <c r="D25" s="58">
        <v>5600</v>
      </c>
      <c r="E25" s="58">
        <v>5250</v>
      </c>
      <c r="F25" s="58">
        <v>8895</v>
      </c>
      <c r="G25" s="58">
        <v>14500</v>
      </c>
      <c r="H25" s="58">
        <v>13950</v>
      </c>
      <c r="I25" s="58">
        <v>15350</v>
      </c>
      <c r="J25" s="58">
        <v>14750</v>
      </c>
      <c r="K25" s="58">
        <v>11750</v>
      </c>
      <c r="L25" s="58">
        <v>14150</v>
      </c>
      <c r="M25" s="58">
        <v>11150</v>
      </c>
      <c r="N25" s="58">
        <v>8950</v>
      </c>
      <c r="O25" s="2">
        <v>128045</v>
      </c>
    </row>
    <row r="26" spans="1:15" ht="10.9" customHeight="1" x14ac:dyDescent="0.2">
      <c r="A26" s="42" t="s">
        <v>372</v>
      </c>
      <c r="B26" s="61" t="s">
        <v>358</v>
      </c>
      <c r="C26" s="58">
        <v>3750</v>
      </c>
      <c r="D26" s="58">
        <v>2525</v>
      </c>
      <c r="E26" s="58">
        <v>4895</v>
      </c>
      <c r="F26" s="58">
        <v>7950</v>
      </c>
      <c r="G26" s="58">
        <v>10750</v>
      </c>
      <c r="H26" s="58">
        <v>9495</v>
      </c>
      <c r="I26" s="58">
        <v>10250</v>
      </c>
      <c r="J26" s="58">
        <v>9950</v>
      </c>
      <c r="K26" s="58">
        <v>10150</v>
      </c>
      <c r="L26" s="58">
        <v>8950</v>
      </c>
      <c r="M26" s="58">
        <v>8500</v>
      </c>
      <c r="N26" s="58">
        <v>4250</v>
      </c>
      <c r="O26" s="2">
        <v>91415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835</v>
      </c>
      <c r="D28" s="58">
        <v>595</v>
      </c>
      <c r="E28" s="58">
        <v>175</v>
      </c>
      <c r="F28" s="58">
        <v>1275</v>
      </c>
      <c r="G28" s="58">
        <v>2350</v>
      </c>
      <c r="H28" s="58">
        <v>675</v>
      </c>
      <c r="I28" s="58">
        <v>2600</v>
      </c>
      <c r="J28" s="58">
        <v>1250</v>
      </c>
      <c r="K28" s="58">
        <v>2850</v>
      </c>
      <c r="L28" s="58">
        <v>1100</v>
      </c>
      <c r="M28" s="58">
        <v>975</v>
      </c>
      <c r="N28" s="58">
        <v>725</v>
      </c>
      <c r="O28" s="2">
        <v>15405</v>
      </c>
    </row>
    <row r="29" spans="1:15" ht="11.25" x14ac:dyDescent="0.2">
      <c r="A29" s="10"/>
      <c r="B29" s="4" t="s">
        <v>2</v>
      </c>
      <c r="C29" s="15">
        <v>8335</v>
      </c>
      <c r="D29" s="15">
        <v>8720</v>
      </c>
      <c r="E29" s="15">
        <v>10320</v>
      </c>
      <c r="F29" s="15">
        <v>18120</v>
      </c>
      <c r="G29" s="15">
        <v>27600</v>
      </c>
      <c r="H29" s="15">
        <v>24120</v>
      </c>
      <c r="I29" s="15">
        <v>28200</v>
      </c>
      <c r="J29" s="15">
        <v>25950</v>
      </c>
      <c r="K29" s="15">
        <v>24750</v>
      </c>
      <c r="L29" s="15">
        <v>24200</v>
      </c>
      <c r="M29" s="15">
        <v>20625</v>
      </c>
      <c r="N29" s="15">
        <v>13925</v>
      </c>
      <c r="O29" s="15">
        <v>234865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221885</v>
      </c>
      <c r="D31" s="2">
        <v>223220</v>
      </c>
      <c r="E31" s="2">
        <v>232468</v>
      </c>
      <c r="F31" s="2">
        <v>247269</v>
      </c>
      <c r="G31" s="2">
        <v>258100</v>
      </c>
      <c r="H31" s="2">
        <v>256369</v>
      </c>
      <c r="I31" s="2">
        <v>262149</v>
      </c>
      <c r="J31" s="2">
        <v>261548</v>
      </c>
      <c r="K31" s="2">
        <v>261949</v>
      </c>
      <c r="L31" s="2">
        <v>262899</v>
      </c>
      <c r="M31" s="2">
        <v>255625</v>
      </c>
      <c r="N31" s="2">
        <v>249849</v>
      </c>
      <c r="O31" s="2">
        <v>2993328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-300</v>
      </c>
      <c r="D35" s="58">
        <v>-300</v>
      </c>
      <c r="E35" s="58">
        <v>-300</v>
      </c>
      <c r="F35" s="58">
        <v>-300</v>
      </c>
      <c r="G35" s="58">
        <v>-300</v>
      </c>
      <c r="H35" s="58">
        <v>-300</v>
      </c>
      <c r="I35" s="58">
        <v>-300</v>
      </c>
      <c r="J35" s="58">
        <v>-300</v>
      </c>
      <c r="K35" s="58">
        <v>-300</v>
      </c>
      <c r="L35" s="58">
        <v>-300</v>
      </c>
      <c r="M35" s="58">
        <v>-300</v>
      </c>
      <c r="N35" s="58">
        <v>-300</v>
      </c>
      <c r="O35" s="2">
        <v>-3600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-34</v>
      </c>
      <c r="D37" s="58">
        <v>-20</v>
      </c>
      <c r="E37" s="58">
        <v>-8</v>
      </c>
      <c r="F37" s="58">
        <v>-3</v>
      </c>
      <c r="G37" s="58">
        <v>-3</v>
      </c>
      <c r="H37" s="58">
        <v>-47</v>
      </c>
      <c r="I37" s="58">
        <v>-16</v>
      </c>
      <c r="J37" s="58">
        <v>-24</v>
      </c>
      <c r="K37" s="58">
        <v>-37</v>
      </c>
      <c r="L37" s="58">
        <v>0</v>
      </c>
      <c r="M37" s="58">
        <v>-65</v>
      </c>
      <c r="N37" s="58">
        <v>-70</v>
      </c>
      <c r="O37" s="2">
        <v>-327</v>
      </c>
    </row>
    <row r="38" spans="1:15" ht="11.25" x14ac:dyDescent="0.2">
      <c r="A38" s="10" t="s">
        <v>170</v>
      </c>
      <c r="B38" s="62" t="s">
        <v>6</v>
      </c>
      <c r="C38" s="58">
        <v>-93</v>
      </c>
      <c r="D38" s="58">
        <v>-81</v>
      </c>
      <c r="E38" s="58">
        <v>-136</v>
      </c>
      <c r="F38" s="58">
        <v>-127</v>
      </c>
      <c r="G38" s="58">
        <v>-127</v>
      </c>
      <c r="H38" s="58">
        <v>-61</v>
      </c>
      <c r="I38" s="58">
        <v>-183</v>
      </c>
      <c r="J38" s="58">
        <v>-145</v>
      </c>
      <c r="K38" s="58">
        <v>-126</v>
      </c>
      <c r="L38" s="58">
        <v>-151</v>
      </c>
      <c r="M38" s="58">
        <v>-125</v>
      </c>
      <c r="N38" s="58">
        <v>-110</v>
      </c>
      <c r="O38" s="2">
        <v>-1465</v>
      </c>
    </row>
    <row r="39" spans="1:15" ht="11.25" x14ac:dyDescent="0.2">
      <c r="A39" s="10"/>
      <c r="B39" s="62" t="s">
        <v>7</v>
      </c>
      <c r="C39" s="15">
        <v>-427</v>
      </c>
      <c r="D39" s="15">
        <v>-401</v>
      </c>
      <c r="E39" s="15">
        <v>-444</v>
      </c>
      <c r="F39" s="15">
        <v>-430</v>
      </c>
      <c r="G39" s="15">
        <v>-430</v>
      </c>
      <c r="H39" s="15">
        <v>-408</v>
      </c>
      <c r="I39" s="15">
        <v>-499</v>
      </c>
      <c r="J39" s="15">
        <v>-469</v>
      </c>
      <c r="K39" s="15">
        <v>-463</v>
      </c>
      <c r="L39" s="15">
        <v>-451</v>
      </c>
      <c r="M39" s="15">
        <v>-490</v>
      </c>
      <c r="N39" s="15">
        <v>-480</v>
      </c>
      <c r="O39" s="15">
        <v>-5392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221458</v>
      </c>
      <c r="D41" s="15">
        <v>222819</v>
      </c>
      <c r="E41" s="15">
        <v>232024</v>
      </c>
      <c r="F41" s="15">
        <v>246839</v>
      </c>
      <c r="G41" s="15">
        <v>257670</v>
      </c>
      <c r="H41" s="15">
        <v>255961</v>
      </c>
      <c r="I41" s="15">
        <v>261650</v>
      </c>
      <c r="J41" s="15">
        <v>261079</v>
      </c>
      <c r="K41" s="15">
        <v>261486</v>
      </c>
      <c r="L41" s="15">
        <v>262448</v>
      </c>
      <c r="M41" s="15">
        <v>255135</v>
      </c>
      <c r="N41" s="15">
        <v>249369</v>
      </c>
      <c r="O41" s="15">
        <v>2987936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445</v>
      </c>
      <c r="D46" s="58">
        <v>2100</v>
      </c>
      <c r="E46" s="58">
        <v>2950</v>
      </c>
      <c r="F46" s="58">
        <v>1250</v>
      </c>
      <c r="G46" s="58">
        <v>5125</v>
      </c>
      <c r="H46" s="58">
        <v>5795</v>
      </c>
      <c r="I46" s="58">
        <v>6125</v>
      </c>
      <c r="J46" s="58">
        <v>4500</v>
      </c>
      <c r="K46" s="58">
        <v>5500</v>
      </c>
      <c r="L46" s="58">
        <v>7575</v>
      </c>
      <c r="M46" s="58">
        <v>3275</v>
      </c>
      <c r="N46" s="58">
        <v>1975</v>
      </c>
      <c r="O46" s="2">
        <v>46615</v>
      </c>
    </row>
    <row r="47" spans="1:15" ht="11.25" x14ac:dyDescent="0.2">
      <c r="A47" s="42" t="s">
        <v>370</v>
      </c>
      <c r="B47" s="61" t="s">
        <v>353</v>
      </c>
      <c r="C47" s="58">
        <v>7500</v>
      </c>
      <c r="D47" s="58">
        <v>14000</v>
      </c>
      <c r="E47" s="58">
        <v>12950</v>
      </c>
      <c r="F47" s="58">
        <v>13125</v>
      </c>
      <c r="G47" s="58">
        <v>13500</v>
      </c>
      <c r="H47" s="58">
        <v>15500</v>
      </c>
      <c r="I47" s="58">
        <v>13150</v>
      </c>
      <c r="J47" s="58">
        <v>12500</v>
      </c>
      <c r="K47" s="58">
        <v>15000</v>
      </c>
      <c r="L47" s="58">
        <v>9750</v>
      </c>
      <c r="M47" s="58">
        <v>8500</v>
      </c>
      <c r="N47" s="58">
        <v>7000</v>
      </c>
      <c r="O47" s="2">
        <v>142475</v>
      </c>
    </row>
    <row r="48" spans="1:15" ht="11.25" x14ac:dyDescent="0.2">
      <c r="A48" s="42" t="s">
        <v>398</v>
      </c>
      <c r="B48" s="62" t="s">
        <v>395</v>
      </c>
      <c r="C48" s="58">
        <v>39500</v>
      </c>
      <c r="D48" s="58">
        <v>26500</v>
      </c>
      <c r="E48" s="58">
        <v>38250</v>
      </c>
      <c r="F48" s="58">
        <v>52500</v>
      </c>
      <c r="G48" s="58">
        <v>89500</v>
      </c>
      <c r="H48" s="58">
        <v>75250</v>
      </c>
      <c r="I48" s="58">
        <v>77500</v>
      </c>
      <c r="J48" s="58">
        <v>78750</v>
      </c>
      <c r="K48" s="58">
        <v>86750</v>
      </c>
      <c r="L48" s="58">
        <v>61500</v>
      </c>
      <c r="M48" s="58">
        <v>73500</v>
      </c>
      <c r="N48" s="58">
        <v>66000</v>
      </c>
      <c r="O48" s="2">
        <v>765500</v>
      </c>
    </row>
    <row r="49" spans="1:15" ht="11.25" x14ac:dyDescent="0.2">
      <c r="A49" s="42" t="s">
        <v>397</v>
      </c>
      <c r="B49" s="62" t="s">
        <v>396</v>
      </c>
      <c r="C49" s="58">
        <v>28333</v>
      </c>
      <c r="D49" s="58">
        <v>27583</v>
      </c>
      <c r="E49" s="58">
        <v>44333</v>
      </c>
      <c r="F49" s="58">
        <v>56083</v>
      </c>
      <c r="G49" s="58">
        <v>67783</v>
      </c>
      <c r="H49" s="58">
        <v>86583</v>
      </c>
      <c r="I49" s="58">
        <v>96333</v>
      </c>
      <c r="J49" s="58">
        <v>80333</v>
      </c>
      <c r="K49" s="58">
        <v>77333</v>
      </c>
      <c r="L49" s="58">
        <v>80833</v>
      </c>
      <c r="M49" s="58">
        <v>55333</v>
      </c>
      <c r="N49" s="58">
        <v>42333</v>
      </c>
      <c r="O49" s="2">
        <v>743200</v>
      </c>
    </row>
    <row r="50" spans="1:15" ht="11.25" x14ac:dyDescent="0.2">
      <c r="A50" s="10" t="s">
        <v>178</v>
      </c>
      <c r="B50" s="62" t="s">
        <v>10</v>
      </c>
      <c r="C50" s="58">
        <v>350</v>
      </c>
      <c r="D50" s="58">
        <v>750</v>
      </c>
      <c r="E50" s="58">
        <v>650</v>
      </c>
      <c r="F50" s="58">
        <v>4125</v>
      </c>
      <c r="G50" s="58">
        <v>1500</v>
      </c>
      <c r="H50" s="58">
        <v>1600</v>
      </c>
      <c r="I50" s="58">
        <v>2150</v>
      </c>
      <c r="J50" s="58">
        <v>1750</v>
      </c>
      <c r="K50" s="58">
        <v>1950</v>
      </c>
      <c r="L50" s="58">
        <v>1025</v>
      </c>
      <c r="M50" s="58">
        <v>1350</v>
      </c>
      <c r="N50" s="58">
        <v>950</v>
      </c>
      <c r="O50" s="2">
        <v>18150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76128</v>
      </c>
      <c r="D52" s="59">
        <v>70933</v>
      </c>
      <c r="E52" s="59">
        <v>99133</v>
      </c>
      <c r="F52" s="59">
        <v>127083</v>
      </c>
      <c r="G52" s="59">
        <v>177408</v>
      </c>
      <c r="H52" s="59">
        <v>184728</v>
      </c>
      <c r="I52" s="59">
        <v>195258</v>
      </c>
      <c r="J52" s="59">
        <v>177833</v>
      </c>
      <c r="K52" s="59">
        <v>186533</v>
      </c>
      <c r="L52" s="59">
        <v>160683</v>
      </c>
      <c r="M52" s="59">
        <v>141958</v>
      </c>
      <c r="N52" s="59">
        <v>118258</v>
      </c>
      <c r="O52" s="15">
        <v>1715940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297586</v>
      </c>
      <c r="D54" s="17">
        <v>293752</v>
      </c>
      <c r="E54" s="17">
        <v>331157</v>
      </c>
      <c r="F54" s="17">
        <v>373922</v>
      </c>
      <c r="G54" s="17">
        <v>435078</v>
      </c>
      <c r="H54" s="17">
        <v>440689</v>
      </c>
      <c r="I54" s="17">
        <v>456908</v>
      </c>
      <c r="J54" s="17">
        <v>438912</v>
      </c>
      <c r="K54" s="17">
        <v>448019</v>
      </c>
      <c r="L54" s="17">
        <v>423131</v>
      </c>
      <c r="M54" s="17">
        <v>397093</v>
      </c>
      <c r="N54" s="17">
        <v>367627</v>
      </c>
      <c r="O54" s="17">
        <v>4703876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297586</v>
      </c>
      <c r="D67" s="15">
        <v>293752</v>
      </c>
      <c r="E67" s="15">
        <v>331157</v>
      </c>
      <c r="F67" s="15">
        <v>373922</v>
      </c>
      <c r="G67" s="15">
        <v>435078</v>
      </c>
      <c r="H67" s="15">
        <v>440689</v>
      </c>
      <c r="I67" s="15">
        <v>456908</v>
      </c>
      <c r="J67" s="15">
        <v>438912</v>
      </c>
      <c r="K67" s="15">
        <v>448019</v>
      </c>
      <c r="L67" s="15">
        <v>423131</v>
      </c>
      <c r="M67" s="15">
        <v>397093</v>
      </c>
      <c r="N67" s="15">
        <v>367627</v>
      </c>
      <c r="O67" s="15">
        <v>4703876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7614</v>
      </c>
      <c r="D76" s="58">
        <v>6922</v>
      </c>
      <c r="E76" s="58">
        <v>7804</v>
      </c>
      <c r="F76" s="58">
        <v>7804</v>
      </c>
      <c r="G76" s="58">
        <v>7449</v>
      </c>
      <c r="H76" s="58">
        <v>7804</v>
      </c>
      <c r="I76" s="58">
        <v>8159</v>
      </c>
      <c r="J76" s="58">
        <v>7449</v>
      </c>
      <c r="K76" s="58">
        <v>7804</v>
      </c>
      <c r="L76" s="58">
        <v>7804</v>
      </c>
      <c r="M76" s="58">
        <v>7449</v>
      </c>
      <c r="N76" s="58">
        <v>8159</v>
      </c>
      <c r="O76" s="2">
        <v>92221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7614</v>
      </c>
      <c r="D79" s="15">
        <v>6922</v>
      </c>
      <c r="E79" s="15">
        <v>7804</v>
      </c>
      <c r="F79" s="15">
        <v>7804</v>
      </c>
      <c r="G79" s="15">
        <v>7449</v>
      </c>
      <c r="H79" s="15">
        <v>7804</v>
      </c>
      <c r="I79" s="15">
        <v>8159</v>
      </c>
      <c r="J79" s="15">
        <v>7449</v>
      </c>
      <c r="K79" s="15">
        <v>7804</v>
      </c>
      <c r="L79" s="15">
        <v>7804</v>
      </c>
      <c r="M79" s="15">
        <v>7449</v>
      </c>
      <c r="N79" s="15">
        <v>8159</v>
      </c>
      <c r="O79" s="15">
        <v>92221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2690</v>
      </c>
      <c r="D82" s="58">
        <v>2690</v>
      </c>
      <c r="E82" s="58">
        <v>2690</v>
      </c>
      <c r="F82" s="58">
        <v>2690</v>
      </c>
      <c r="G82" s="58">
        <v>2690</v>
      </c>
      <c r="H82" s="58">
        <v>2690</v>
      </c>
      <c r="I82" s="58">
        <v>2690</v>
      </c>
      <c r="J82" s="58">
        <v>2690</v>
      </c>
      <c r="K82" s="58">
        <v>2690</v>
      </c>
      <c r="L82" s="58">
        <v>2690</v>
      </c>
      <c r="M82" s="58">
        <v>2690</v>
      </c>
      <c r="N82" s="58">
        <v>2690</v>
      </c>
      <c r="O82" s="2">
        <v>32280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3065</v>
      </c>
      <c r="D84" s="15">
        <v>3065</v>
      </c>
      <c r="E84" s="15">
        <v>3065</v>
      </c>
      <c r="F84" s="15">
        <v>3065</v>
      </c>
      <c r="G84" s="15">
        <v>3065</v>
      </c>
      <c r="H84" s="15">
        <v>3065</v>
      </c>
      <c r="I84" s="15">
        <v>3065</v>
      </c>
      <c r="J84" s="15">
        <v>3065</v>
      </c>
      <c r="K84" s="15">
        <v>3065</v>
      </c>
      <c r="L84" s="15">
        <v>3065</v>
      </c>
      <c r="M84" s="15">
        <v>3065</v>
      </c>
      <c r="N84" s="15">
        <v>3065</v>
      </c>
      <c r="O84" s="15">
        <v>36780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5830</v>
      </c>
      <c r="D86" s="58">
        <v>5300</v>
      </c>
      <c r="E86" s="58">
        <v>5976</v>
      </c>
      <c r="F86" s="58">
        <v>5976</v>
      </c>
      <c r="G86" s="58">
        <v>5704</v>
      </c>
      <c r="H86" s="58">
        <v>5976</v>
      </c>
      <c r="I86" s="58">
        <v>6247</v>
      </c>
      <c r="J86" s="58">
        <v>5704</v>
      </c>
      <c r="K86" s="58">
        <v>5976</v>
      </c>
      <c r="L86" s="58">
        <v>5976</v>
      </c>
      <c r="M86" s="58">
        <v>5704</v>
      </c>
      <c r="N86" s="58">
        <v>6247</v>
      </c>
      <c r="O86" s="2">
        <v>70616</v>
      </c>
    </row>
    <row r="87" spans="1:15" ht="11.25" x14ac:dyDescent="0.2">
      <c r="A87" s="10" t="s">
        <v>228</v>
      </c>
      <c r="B87" s="62" t="s">
        <v>28</v>
      </c>
      <c r="C87" s="58">
        <v>168</v>
      </c>
      <c r="D87" s="58">
        <v>153</v>
      </c>
      <c r="E87" s="58">
        <v>153</v>
      </c>
      <c r="F87" s="58">
        <v>162</v>
      </c>
      <c r="G87" s="58">
        <v>153</v>
      </c>
      <c r="H87" s="58">
        <v>153</v>
      </c>
      <c r="I87" s="58">
        <v>153</v>
      </c>
      <c r="J87" s="58">
        <v>153</v>
      </c>
      <c r="K87" s="58">
        <v>153</v>
      </c>
      <c r="L87" s="58">
        <v>153</v>
      </c>
      <c r="M87" s="58">
        <v>153</v>
      </c>
      <c r="N87" s="58">
        <v>153</v>
      </c>
      <c r="O87" s="2">
        <v>1860</v>
      </c>
    </row>
    <row r="88" spans="1:15" ht="11.25" x14ac:dyDescent="0.2">
      <c r="A88" s="10" t="s">
        <v>196</v>
      </c>
      <c r="B88" s="62" t="s">
        <v>29</v>
      </c>
      <c r="C88" s="58">
        <v>300</v>
      </c>
      <c r="D88" s="58">
        <v>0</v>
      </c>
      <c r="E88" s="58">
        <v>0</v>
      </c>
      <c r="F88" s="58">
        <v>170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470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6298</v>
      </c>
      <c r="D90" s="15">
        <v>5453</v>
      </c>
      <c r="E90" s="15">
        <v>6129</v>
      </c>
      <c r="F90" s="15">
        <v>6308</v>
      </c>
      <c r="G90" s="15">
        <v>5857</v>
      </c>
      <c r="H90" s="15">
        <v>6129</v>
      </c>
      <c r="I90" s="15">
        <v>6400</v>
      </c>
      <c r="J90" s="15">
        <v>5857</v>
      </c>
      <c r="K90" s="15">
        <v>6129</v>
      </c>
      <c r="L90" s="15">
        <v>6129</v>
      </c>
      <c r="M90" s="15">
        <v>5857</v>
      </c>
      <c r="N90" s="15">
        <v>6400</v>
      </c>
      <c r="O90" s="15">
        <v>72946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16977</v>
      </c>
      <c r="D92" s="17">
        <v>15440</v>
      </c>
      <c r="E92" s="17">
        <v>16998</v>
      </c>
      <c r="F92" s="17">
        <v>17177</v>
      </c>
      <c r="G92" s="17">
        <v>16371</v>
      </c>
      <c r="H92" s="17">
        <v>16998</v>
      </c>
      <c r="I92" s="17">
        <v>17624</v>
      </c>
      <c r="J92" s="17">
        <v>16371</v>
      </c>
      <c r="K92" s="17">
        <v>16998</v>
      </c>
      <c r="L92" s="17">
        <v>16998</v>
      </c>
      <c r="M92" s="17">
        <v>16371</v>
      </c>
      <c r="N92" s="17">
        <v>17624</v>
      </c>
      <c r="O92" s="17">
        <v>201947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1488</v>
      </c>
      <c r="D99" s="58">
        <v>1469</v>
      </c>
      <c r="E99" s="58">
        <v>1656</v>
      </c>
      <c r="F99" s="58">
        <v>1870</v>
      </c>
      <c r="G99" s="58">
        <v>2175</v>
      </c>
      <c r="H99" s="58">
        <v>2203</v>
      </c>
      <c r="I99" s="58">
        <v>2285</v>
      </c>
      <c r="J99" s="58">
        <v>2195</v>
      </c>
      <c r="K99" s="58">
        <v>2240</v>
      </c>
      <c r="L99" s="58">
        <v>2116</v>
      </c>
      <c r="M99" s="58">
        <v>1985</v>
      </c>
      <c r="N99" s="58">
        <v>1838</v>
      </c>
      <c r="O99" s="2">
        <v>23520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1488</v>
      </c>
      <c r="D101" s="15">
        <v>1469</v>
      </c>
      <c r="E101" s="15">
        <v>1656</v>
      </c>
      <c r="F101" s="15">
        <v>1870</v>
      </c>
      <c r="G101" s="15">
        <v>2175</v>
      </c>
      <c r="H101" s="15">
        <v>2203</v>
      </c>
      <c r="I101" s="15">
        <v>2285</v>
      </c>
      <c r="J101" s="15">
        <v>2195</v>
      </c>
      <c r="K101" s="15">
        <v>2240</v>
      </c>
      <c r="L101" s="15">
        <v>2116</v>
      </c>
      <c r="M101" s="15">
        <v>1985</v>
      </c>
      <c r="N101" s="15">
        <v>1838</v>
      </c>
      <c r="O101" s="15">
        <v>23520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65964</v>
      </c>
      <c r="D103" s="58">
        <v>59967</v>
      </c>
      <c r="E103" s="58">
        <v>67446</v>
      </c>
      <c r="F103" s="58">
        <v>67446</v>
      </c>
      <c r="G103" s="58">
        <v>64380</v>
      </c>
      <c r="H103" s="58">
        <v>71060</v>
      </c>
      <c r="I103" s="58">
        <v>74290</v>
      </c>
      <c r="J103" s="58">
        <v>67830</v>
      </c>
      <c r="K103" s="58">
        <v>71060</v>
      </c>
      <c r="L103" s="58">
        <v>71060</v>
      </c>
      <c r="M103" s="58">
        <v>67830</v>
      </c>
      <c r="N103" s="58">
        <v>74290</v>
      </c>
      <c r="O103" s="2">
        <v>822623</v>
      </c>
    </row>
    <row r="104" spans="1:15" ht="11.25" x14ac:dyDescent="0.2">
      <c r="A104" s="10" t="s">
        <v>197</v>
      </c>
      <c r="B104" s="62" t="s">
        <v>482</v>
      </c>
      <c r="C104" s="58">
        <v>20853</v>
      </c>
      <c r="D104" s="58">
        <v>19520</v>
      </c>
      <c r="E104" s="58">
        <v>26018</v>
      </c>
      <c r="F104" s="58">
        <v>28867</v>
      </c>
      <c r="G104" s="58">
        <v>38329</v>
      </c>
      <c r="H104" s="58">
        <v>38803</v>
      </c>
      <c r="I104" s="58">
        <v>42534</v>
      </c>
      <c r="J104" s="58">
        <v>35158</v>
      </c>
      <c r="K104" s="58">
        <v>37026</v>
      </c>
      <c r="L104" s="58">
        <v>32623</v>
      </c>
      <c r="M104" s="58">
        <v>32538</v>
      </c>
      <c r="N104" s="58">
        <v>31106</v>
      </c>
      <c r="O104" s="2">
        <v>383375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1170</v>
      </c>
      <c r="D106" s="58">
        <v>1095</v>
      </c>
      <c r="E106" s="58">
        <v>1425</v>
      </c>
      <c r="F106" s="58">
        <v>1575</v>
      </c>
      <c r="G106" s="58">
        <v>2070</v>
      </c>
      <c r="H106" s="58">
        <v>2101</v>
      </c>
      <c r="I106" s="58">
        <v>2280</v>
      </c>
      <c r="J106" s="58">
        <v>1941</v>
      </c>
      <c r="K106" s="58">
        <v>2001</v>
      </c>
      <c r="L106" s="58">
        <v>1777</v>
      </c>
      <c r="M106" s="58">
        <v>1773</v>
      </c>
      <c r="N106" s="58">
        <v>1694</v>
      </c>
      <c r="O106" s="2">
        <v>20902</v>
      </c>
    </row>
    <row r="107" spans="1:15" ht="11.25" x14ac:dyDescent="0.2">
      <c r="A107" s="10" t="s">
        <v>195</v>
      </c>
      <c r="B107" s="62" t="s">
        <v>36</v>
      </c>
      <c r="C107" s="58">
        <v>1056</v>
      </c>
      <c r="D107" s="58">
        <v>921</v>
      </c>
      <c r="E107" s="58">
        <v>828</v>
      </c>
      <c r="F107" s="58">
        <v>759</v>
      </c>
      <c r="G107" s="58">
        <v>906</v>
      </c>
      <c r="H107" s="58">
        <v>1007</v>
      </c>
      <c r="I107" s="58">
        <v>775</v>
      </c>
      <c r="J107" s="58">
        <v>1466</v>
      </c>
      <c r="K107" s="58">
        <v>764</v>
      </c>
      <c r="L107" s="58">
        <v>792</v>
      </c>
      <c r="M107" s="58">
        <v>941</v>
      </c>
      <c r="N107" s="58">
        <v>941</v>
      </c>
      <c r="O107" s="2">
        <v>11156</v>
      </c>
    </row>
    <row r="108" spans="1:15" ht="11.25" x14ac:dyDescent="0.2">
      <c r="A108" s="10"/>
      <c r="B108" s="4" t="s">
        <v>529</v>
      </c>
      <c r="C108" s="15">
        <v>89043</v>
      </c>
      <c r="D108" s="15">
        <v>81503</v>
      </c>
      <c r="E108" s="15">
        <v>95717</v>
      </c>
      <c r="F108" s="15">
        <v>98647</v>
      </c>
      <c r="G108" s="15">
        <v>105685</v>
      </c>
      <c r="H108" s="15">
        <v>112971</v>
      </c>
      <c r="I108" s="15">
        <v>119879</v>
      </c>
      <c r="J108" s="15">
        <v>106395</v>
      </c>
      <c r="K108" s="15">
        <v>110851</v>
      </c>
      <c r="L108" s="15">
        <v>106252</v>
      </c>
      <c r="M108" s="15">
        <v>103082</v>
      </c>
      <c r="N108" s="15">
        <v>108031</v>
      </c>
      <c r="O108" s="15">
        <v>1238056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5757</v>
      </c>
      <c r="D110" s="58">
        <v>5234</v>
      </c>
      <c r="E110" s="58">
        <v>5901</v>
      </c>
      <c r="F110" s="58">
        <v>5901</v>
      </c>
      <c r="G110" s="58">
        <v>5633</v>
      </c>
      <c r="H110" s="58">
        <v>5901</v>
      </c>
      <c r="I110" s="58">
        <v>6169</v>
      </c>
      <c r="J110" s="58">
        <v>5633</v>
      </c>
      <c r="K110" s="58">
        <v>5901</v>
      </c>
      <c r="L110" s="58">
        <v>5901</v>
      </c>
      <c r="M110" s="58">
        <v>5633</v>
      </c>
      <c r="N110" s="58">
        <v>6169</v>
      </c>
      <c r="O110" s="2">
        <v>69733</v>
      </c>
    </row>
    <row r="111" spans="1:15" ht="11.25" x14ac:dyDescent="0.2">
      <c r="A111" s="10" t="s">
        <v>201</v>
      </c>
      <c r="B111" s="62" t="s">
        <v>38</v>
      </c>
      <c r="C111" s="58">
        <v>1417</v>
      </c>
      <c r="D111" s="58">
        <v>1417</v>
      </c>
      <c r="E111" s="58">
        <v>1417</v>
      </c>
      <c r="F111" s="58">
        <v>1417</v>
      </c>
      <c r="G111" s="58">
        <v>1417</v>
      </c>
      <c r="H111" s="58">
        <v>1417</v>
      </c>
      <c r="I111" s="58">
        <v>1417</v>
      </c>
      <c r="J111" s="58">
        <v>1417</v>
      </c>
      <c r="K111" s="58">
        <v>1417</v>
      </c>
      <c r="L111" s="58">
        <v>1417</v>
      </c>
      <c r="M111" s="58">
        <v>1417</v>
      </c>
      <c r="N111" s="58">
        <v>1417</v>
      </c>
      <c r="O111" s="2">
        <v>17004</v>
      </c>
    </row>
    <row r="112" spans="1:15" ht="11.25" x14ac:dyDescent="0.2">
      <c r="A112" s="10"/>
      <c r="B112" s="4" t="s">
        <v>39</v>
      </c>
      <c r="C112" s="15">
        <v>96217</v>
      </c>
      <c r="D112" s="15">
        <v>88154</v>
      </c>
      <c r="E112" s="15">
        <v>103035</v>
      </c>
      <c r="F112" s="15">
        <v>105965</v>
      </c>
      <c r="G112" s="15">
        <v>112735</v>
      </c>
      <c r="H112" s="15">
        <v>120289</v>
      </c>
      <c r="I112" s="15">
        <v>127465</v>
      </c>
      <c r="J112" s="15">
        <v>113445</v>
      </c>
      <c r="K112" s="15">
        <v>118169</v>
      </c>
      <c r="L112" s="15">
        <v>113570</v>
      </c>
      <c r="M112" s="15">
        <v>110132</v>
      </c>
      <c r="N112" s="15">
        <v>115617</v>
      </c>
      <c r="O112" s="15">
        <v>1324793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114682</v>
      </c>
      <c r="D114" s="20">
        <v>105063</v>
      </c>
      <c r="E114" s="20">
        <v>121689</v>
      </c>
      <c r="F114" s="20">
        <v>125012</v>
      </c>
      <c r="G114" s="20">
        <v>131281</v>
      </c>
      <c r="H114" s="20">
        <v>139490</v>
      </c>
      <c r="I114" s="20">
        <v>147374</v>
      </c>
      <c r="J114" s="20">
        <v>132011</v>
      </c>
      <c r="K114" s="20">
        <v>137407</v>
      </c>
      <c r="L114" s="20">
        <v>132684</v>
      </c>
      <c r="M114" s="20">
        <v>128488</v>
      </c>
      <c r="N114" s="20">
        <v>135079</v>
      </c>
      <c r="O114" s="20">
        <v>1550260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14199</v>
      </c>
      <c r="D118" s="58">
        <v>9774</v>
      </c>
      <c r="E118" s="58">
        <v>10796</v>
      </c>
      <c r="F118" s="58">
        <v>11587</v>
      </c>
      <c r="G118" s="58">
        <v>12133</v>
      </c>
      <c r="H118" s="58">
        <v>14161</v>
      </c>
      <c r="I118" s="58">
        <v>13385</v>
      </c>
      <c r="J118" s="58">
        <v>14524</v>
      </c>
      <c r="K118" s="58">
        <v>12501</v>
      </c>
      <c r="L118" s="58">
        <v>11605</v>
      </c>
      <c r="M118" s="58">
        <v>10855</v>
      </c>
      <c r="N118" s="58">
        <v>9744</v>
      </c>
      <c r="O118" s="2">
        <v>145264</v>
      </c>
    </row>
    <row r="119" spans="1:15" ht="11.25" customHeight="1" x14ac:dyDescent="0.2">
      <c r="A119" s="10" t="s">
        <v>250</v>
      </c>
      <c r="B119" s="62" t="s">
        <v>43</v>
      </c>
      <c r="C119" s="58">
        <v>8097</v>
      </c>
      <c r="D119" s="58">
        <v>6769</v>
      </c>
      <c r="E119" s="58">
        <v>7157</v>
      </c>
      <c r="F119" s="58">
        <v>7620</v>
      </c>
      <c r="G119" s="58">
        <v>7299</v>
      </c>
      <c r="H119" s="58">
        <v>7903</v>
      </c>
      <c r="I119" s="58">
        <v>7637</v>
      </c>
      <c r="J119" s="58">
        <v>9418</v>
      </c>
      <c r="K119" s="58">
        <v>8517</v>
      </c>
      <c r="L119" s="58">
        <v>8472</v>
      </c>
      <c r="M119" s="58">
        <v>8681</v>
      </c>
      <c r="N119" s="58">
        <v>7444</v>
      </c>
      <c r="O119" s="2">
        <v>95014</v>
      </c>
    </row>
    <row r="120" spans="1:15" ht="11.25" x14ac:dyDescent="0.2">
      <c r="A120" s="10" t="s">
        <v>251</v>
      </c>
      <c r="B120" s="62" t="s">
        <v>44</v>
      </c>
      <c r="C120" s="58">
        <v>-686</v>
      </c>
      <c r="D120" s="58">
        <v>-686</v>
      </c>
      <c r="E120" s="58">
        <v>-686</v>
      </c>
      <c r="F120" s="58">
        <v>-686</v>
      </c>
      <c r="G120" s="58">
        <v>-686</v>
      </c>
      <c r="H120" s="58">
        <v>-717</v>
      </c>
      <c r="I120" s="58">
        <v>-717</v>
      </c>
      <c r="J120" s="58">
        <v>-717</v>
      </c>
      <c r="K120" s="58">
        <v>-717</v>
      </c>
      <c r="L120" s="58">
        <v>-717</v>
      </c>
      <c r="M120" s="58">
        <v>-717</v>
      </c>
      <c r="N120" s="58">
        <v>-717</v>
      </c>
      <c r="O120" s="2">
        <v>-8449</v>
      </c>
    </row>
    <row r="121" spans="1:15" ht="11.25" x14ac:dyDescent="0.2">
      <c r="A121" s="10" t="s">
        <v>213</v>
      </c>
      <c r="B121" s="62" t="s">
        <v>45</v>
      </c>
      <c r="C121" s="58">
        <v>529</v>
      </c>
      <c r="D121" s="58">
        <v>806</v>
      </c>
      <c r="E121" s="58">
        <v>224</v>
      </c>
      <c r="F121" s="58">
        <v>301</v>
      </c>
      <c r="G121" s="58">
        <v>2562</v>
      </c>
      <c r="H121" s="58">
        <v>1418</v>
      </c>
      <c r="I121" s="58">
        <v>1290</v>
      </c>
      <c r="J121" s="58">
        <v>1751</v>
      </c>
      <c r="K121" s="58">
        <v>0</v>
      </c>
      <c r="L121" s="58">
        <v>820</v>
      </c>
      <c r="M121" s="58">
        <v>562</v>
      </c>
      <c r="N121" s="58">
        <v>301</v>
      </c>
      <c r="O121" s="2">
        <v>10564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280</v>
      </c>
      <c r="D123" s="58">
        <v>306</v>
      </c>
      <c r="E123" s="58">
        <v>308</v>
      </c>
      <c r="F123" s="58">
        <v>556</v>
      </c>
      <c r="G123" s="58">
        <v>695</v>
      </c>
      <c r="H123" s="58">
        <v>749</v>
      </c>
      <c r="I123" s="58">
        <v>316</v>
      </c>
      <c r="J123" s="58">
        <v>318</v>
      </c>
      <c r="K123" s="58">
        <v>525</v>
      </c>
      <c r="L123" s="58">
        <v>180</v>
      </c>
      <c r="M123" s="58">
        <v>200</v>
      </c>
      <c r="N123" s="58">
        <v>200</v>
      </c>
      <c r="O123" s="2">
        <v>4633</v>
      </c>
    </row>
    <row r="124" spans="1:15" ht="11.25" x14ac:dyDescent="0.2">
      <c r="A124" s="10" t="s">
        <v>253</v>
      </c>
      <c r="B124" s="62" t="s">
        <v>48</v>
      </c>
      <c r="C124" s="58">
        <v>237</v>
      </c>
      <c r="D124" s="58">
        <v>237</v>
      </c>
      <c r="E124" s="58">
        <v>237</v>
      </c>
      <c r="F124" s="58">
        <v>237</v>
      </c>
      <c r="G124" s="58">
        <v>237</v>
      </c>
      <c r="H124" s="58">
        <v>237</v>
      </c>
      <c r="I124" s="58">
        <v>237</v>
      </c>
      <c r="J124" s="58">
        <v>237</v>
      </c>
      <c r="K124" s="58">
        <v>237</v>
      </c>
      <c r="L124" s="58">
        <v>237</v>
      </c>
      <c r="M124" s="58">
        <v>237</v>
      </c>
      <c r="N124" s="58">
        <v>237</v>
      </c>
      <c r="O124" s="2">
        <v>2844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25</v>
      </c>
      <c r="N126" s="58">
        <v>1150</v>
      </c>
      <c r="O126" s="2">
        <v>1175</v>
      </c>
    </row>
    <row r="127" spans="1:15" ht="11.25" x14ac:dyDescent="0.2">
      <c r="A127" s="10"/>
      <c r="B127" s="4" t="s">
        <v>455</v>
      </c>
      <c r="C127" s="15">
        <v>22656</v>
      </c>
      <c r="D127" s="15">
        <v>17206</v>
      </c>
      <c r="E127" s="15">
        <v>18036</v>
      </c>
      <c r="F127" s="15">
        <v>19615</v>
      </c>
      <c r="G127" s="15">
        <v>22240</v>
      </c>
      <c r="H127" s="15">
        <v>23751</v>
      </c>
      <c r="I127" s="15">
        <v>22148</v>
      </c>
      <c r="J127" s="15">
        <v>25531</v>
      </c>
      <c r="K127" s="15">
        <v>21063</v>
      </c>
      <c r="L127" s="15">
        <v>20597</v>
      </c>
      <c r="M127" s="15">
        <v>19843</v>
      </c>
      <c r="N127" s="15">
        <v>18359</v>
      </c>
      <c r="O127" s="15">
        <v>251045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137338</v>
      </c>
      <c r="D129" s="20">
        <v>122269</v>
      </c>
      <c r="E129" s="20">
        <v>139725</v>
      </c>
      <c r="F129" s="20">
        <v>144627</v>
      </c>
      <c r="G129" s="20">
        <v>153521</v>
      </c>
      <c r="H129" s="20">
        <v>163241</v>
      </c>
      <c r="I129" s="20">
        <v>169522</v>
      </c>
      <c r="J129" s="20">
        <v>157542</v>
      </c>
      <c r="K129" s="20">
        <v>158470</v>
      </c>
      <c r="L129" s="20">
        <v>153281</v>
      </c>
      <c r="M129" s="20">
        <v>148331</v>
      </c>
      <c r="N129" s="20">
        <v>153438</v>
      </c>
      <c r="O129" s="20">
        <v>1801305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13810</v>
      </c>
      <c r="D133" s="58">
        <v>9406</v>
      </c>
      <c r="E133" s="58">
        <v>8209</v>
      </c>
      <c r="F133" s="58">
        <v>12355</v>
      </c>
      <c r="G133" s="58">
        <v>14492</v>
      </c>
      <c r="H133" s="58">
        <v>13898</v>
      </c>
      <c r="I133" s="58">
        <v>17135</v>
      </c>
      <c r="J133" s="58">
        <v>17159</v>
      </c>
      <c r="K133" s="58">
        <v>17379</v>
      </c>
      <c r="L133" s="58">
        <v>17423</v>
      </c>
      <c r="M133" s="58">
        <v>15764</v>
      </c>
      <c r="N133" s="58">
        <v>14590</v>
      </c>
      <c r="O133" s="2">
        <v>171620</v>
      </c>
    </row>
    <row r="134" spans="1:15" ht="11.25" x14ac:dyDescent="0.2">
      <c r="A134" s="10" t="s">
        <v>225</v>
      </c>
      <c r="B134" s="62" t="s">
        <v>55</v>
      </c>
      <c r="C134" s="58">
        <v>754</v>
      </c>
      <c r="D134" s="58">
        <v>398</v>
      </c>
      <c r="E134" s="58">
        <v>461</v>
      </c>
      <c r="F134" s="58">
        <v>778</v>
      </c>
      <c r="G134" s="58">
        <v>586</v>
      </c>
      <c r="H134" s="58">
        <v>525</v>
      </c>
      <c r="I134" s="58">
        <v>1116</v>
      </c>
      <c r="J134" s="58">
        <v>544</v>
      </c>
      <c r="K134" s="58">
        <v>965</v>
      </c>
      <c r="L134" s="58">
        <v>687</v>
      </c>
      <c r="M134" s="58">
        <v>678</v>
      </c>
      <c r="N134" s="58">
        <v>900</v>
      </c>
      <c r="O134" s="2">
        <v>8392</v>
      </c>
    </row>
    <row r="135" spans="1:15" ht="11.25" x14ac:dyDescent="0.2">
      <c r="A135" s="10" t="s">
        <v>212</v>
      </c>
      <c r="B135" s="62" t="s">
        <v>56</v>
      </c>
      <c r="C135" s="58">
        <v>3232</v>
      </c>
      <c r="D135" s="58">
        <v>336</v>
      </c>
      <c r="E135" s="58">
        <v>549</v>
      </c>
      <c r="F135" s="58">
        <v>7124</v>
      </c>
      <c r="G135" s="58">
        <v>6055</v>
      </c>
      <c r="H135" s="58">
        <v>11158</v>
      </c>
      <c r="I135" s="58">
        <v>4718</v>
      </c>
      <c r="J135" s="58">
        <v>8282</v>
      </c>
      <c r="K135" s="58">
        <v>1780</v>
      </c>
      <c r="L135" s="58">
        <v>5525</v>
      </c>
      <c r="M135" s="58">
        <v>2650</v>
      </c>
      <c r="N135" s="58">
        <v>3149</v>
      </c>
      <c r="O135" s="2">
        <v>54558</v>
      </c>
    </row>
    <row r="136" spans="1:15" ht="11.25" x14ac:dyDescent="0.2">
      <c r="A136" s="10" t="s">
        <v>185</v>
      </c>
      <c r="B136" s="62" t="s">
        <v>57</v>
      </c>
      <c r="C136" s="58">
        <v>2272</v>
      </c>
      <c r="D136" s="58">
        <v>2289</v>
      </c>
      <c r="E136" s="58">
        <v>1307</v>
      </c>
      <c r="F136" s="58">
        <v>1443</v>
      </c>
      <c r="G136" s="58">
        <v>2170</v>
      </c>
      <c r="H136" s="58">
        <v>1749</v>
      </c>
      <c r="I136" s="58">
        <v>2204</v>
      </c>
      <c r="J136" s="58">
        <v>2778</v>
      </c>
      <c r="K136" s="58">
        <v>1737</v>
      </c>
      <c r="L136" s="58">
        <v>1474</v>
      </c>
      <c r="M136" s="58">
        <v>1923</v>
      </c>
      <c r="N136" s="58">
        <v>1918</v>
      </c>
      <c r="O136" s="2">
        <v>23264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20068</v>
      </c>
      <c r="D138" s="15">
        <v>12429</v>
      </c>
      <c r="E138" s="15">
        <v>10526</v>
      </c>
      <c r="F138" s="15">
        <v>21700</v>
      </c>
      <c r="G138" s="15">
        <v>23303</v>
      </c>
      <c r="H138" s="15">
        <v>27330</v>
      </c>
      <c r="I138" s="15">
        <v>25173</v>
      </c>
      <c r="J138" s="15">
        <v>28763</v>
      </c>
      <c r="K138" s="15">
        <v>21861</v>
      </c>
      <c r="L138" s="15">
        <v>25109</v>
      </c>
      <c r="M138" s="15">
        <v>21015</v>
      </c>
      <c r="N138" s="15">
        <v>20557</v>
      </c>
      <c r="O138" s="15">
        <v>257834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5032</v>
      </c>
      <c r="D140" s="58">
        <v>3406</v>
      </c>
      <c r="E140" s="58">
        <v>3575</v>
      </c>
      <c r="F140" s="58">
        <v>8152</v>
      </c>
      <c r="G140" s="58">
        <v>4777</v>
      </c>
      <c r="H140" s="58">
        <v>3146</v>
      </c>
      <c r="I140" s="58">
        <v>3649</v>
      </c>
      <c r="J140" s="58">
        <v>6262</v>
      </c>
      <c r="K140" s="58">
        <v>5218</v>
      </c>
      <c r="L140" s="58">
        <v>5022</v>
      </c>
      <c r="M140" s="58">
        <v>8334</v>
      </c>
      <c r="N140" s="58">
        <v>7758</v>
      </c>
      <c r="O140" s="2">
        <v>64331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25100</v>
      </c>
      <c r="D142" s="20">
        <v>15835</v>
      </c>
      <c r="E142" s="20">
        <v>14101</v>
      </c>
      <c r="F142" s="20">
        <v>29852</v>
      </c>
      <c r="G142" s="20">
        <v>28080</v>
      </c>
      <c r="H142" s="20">
        <v>30476</v>
      </c>
      <c r="I142" s="20">
        <v>28822</v>
      </c>
      <c r="J142" s="20">
        <v>35025</v>
      </c>
      <c r="K142" s="20">
        <v>27079</v>
      </c>
      <c r="L142" s="20">
        <v>30131</v>
      </c>
      <c r="M142" s="20">
        <v>29349</v>
      </c>
      <c r="N142" s="20">
        <v>28315</v>
      </c>
      <c r="O142" s="20">
        <v>322165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10262</v>
      </c>
      <c r="D146" s="58">
        <v>10681</v>
      </c>
      <c r="E146" s="58">
        <v>8653</v>
      </c>
      <c r="F146" s="58">
        <v>10789</v>
      </c>
      <c r="G146" s="58">
        <v>8790</v>
      </c>
      <c r="H146" s="58">
        <v>9215</v>
      </c>
      <c r="I146" s="58">
        <v>9310</v>
      </c>
      <c r="J146" s="58">
        <v>9800</v>
      </c>
      <c r="K146" s="58">
        <v>8399</v>
      </c>
      <c r="L146" s="58">
        <v>9070</v>
      </c>
      <c r="M146" s="58">
        <v>8820</v>
      </c>
      <c r="N146" s="58">
        <v>9688</v>
      </c>
      <c r="O146" s="2">
        <v>113477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4028</v>
      </c>
      <c r="D148" s="58">
        <v>2299</v>
      </c>
      <c r="E148" s="58">
        <v>1113</v>
      </c>
      <c r="F148" s="58">
        <v>0</v>
      </c>
      <c r="G148" s="58">
        <v>140</v>
      </c>
      <c r="H148" s="58">
        <v>2621</v>
      </c>
      <c r="I148" s="58">
        <v>112</v>
      </c>
      <c r="J148" s="58">
        <v>1428</v>
      </c>
      <c r="K148" s="58">
        <v>230</v>
      </c>
      <c r="L148" s="58">
        <v>80</v>
      </c>
      <c r="M148" s="58">
        <v>110</v>
      </c>
      <c r="N148" s="58">
        <v>3000</v>
      </c>
      <c r="O148" s="2">
        <v>15161</v>
      </c>
    </row>
    <row r="149" spans="1:15" ht="11.25" x14ac:dyDescent="0.2">
      <c r="A149" s="42" t="s">
        <v>505</v>
      </c>
      <c r="B149" s="62" t="s">
        <v>64</v>
      </c>
      <c r="C149" s="58">
        <v>337</v>
      </c>
      <c r="D149" s="58">
        <v>765</v>
      </c>
      <c r="E149" s="58">
        <v>533</v>
      </c>
      <c r="F149" s="58">
        <v>94</v>
      </c>
      <c r="G149" s="58">
        <v>508</v>
      </c>
      <c r="H149" s="58">
        <v>318</v>
      </c>
      <c r="I149" s="58">
        <v>240</v>
      </c>
      <c r="J149" s="58">
        <v>337</v>
      </c>
      <c r="K149" s="58">
        <v>541</v>
      </c>
      <c r="L149" s="58">
        <v>0</v>
      </c>
      <c r="M149" s="58">
        <v>250</v>
      </c>
      <c r="N149" s="58">
        <v>250</v>
      </c>
      <c r="O149" s="2">
        <v>4173</v>
      </c>
    </row>
    <row r="150" spans="1:15" ht="11.25" x14ac:dyDescent="0.2">
      <c r="A150" s="10" t="s">
        <v>506</v>
      </c>
      <c r="B150" s="62" t="s">
        <v>459</v>
      </c>
      <c r="C150" s="58">
        <v>2913</v>
      </c>
      <c r="D150" s="58">
        <v>3374</v>
      </c>
      <c r="E150" s="58">
        <v>2881</v>
      </c>
      <c r="F150" s="58">
        <v>1494</v>
      </c>
      <c r="G150" s="58">
        <v>1170</v>
      </c>
      <c r="H150" s="58">
        <v>1280</v>
      </c>
      <c r="I150" s="58">
        <v>2211</v>
      </c>
      <c r="J150" s="58">
        <v>2719</v>
      </c>
      <c r="K150" s="58">
        <v>2711</v>
      </c>
      <c r="L150" s="58">
        <v>2699</v>
      </c>
      <c r="M150" s="58">
        <v>2233</v>
      </c>
      <c r="N150" s="58">
        <v>860</v>
      </c>
      <c r="O150" s="2">
        <v>26545</v>
      </c>
    </row>
    <row r="151" spans="1:15" ht="11.25" x14ac:dyDescent="0.2">
      <c r="A151" s="10"/>
      <c r="B151" s="4" t="s">
        <v>65</v>
      </c>
      <c r="C151" s="15">
        <v>17540</v>
      </c>
      <c r="D151" s="15">
        <v>17119</v>
      </c>
      <c r="E151" s="15">
        <v>13180</v>
      </c>
      <c r="F151" s="15">
        <v>12377</v>
      </c>
      <c r="G151" s="15">
        <v>10608</v>
      </c>
      <c r="H151" s="15">
        <v>13434</v>
      </c>
      <c r="I151" s="15">
        <v>11873</v>
      </c>
      <c r="J151" s="15">
        <v>14284</v>
      </c>
      <c r="K151" s="15">
        <v>11881</v>
      </c>
      <c r="L151" s="15">
        <v>11849</v>
      </c>
      <c r="M151" s="15">
        <v>11413</v>
      </c>
      <c r="N151" s="15">
        <v>13798</v>
      </c>
      <c r="O151" s="15">
        <v>159356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13777</v>
      </c>
      <c r="D154" s="58">
        <v>14817</v>
      </c>
      <c r="E154" s="58">
        <v>15207</v>
      </c>
      <c r="F154" s="58">
        <v>15207</v>
      </c>
      <c r="G154" s="58">
        <v>14798</v>
      </c>
      <c r="H154" s="58">
        <v>14798</v>
      </c>
      <c r="I154" s="58">
        <v>14798</v>
      </c>
      <c r="J154" s="58">
        <v>14798</v>
      </c>
      <c r="K154" s="58">
        <v>14798</v>
      </c>
      <c r="L154" s="58">
        <v>14798</v>
      </c>
      <c r="M154" s="58">
        <v>14798</v>
      </c>
      <c r="N154" s="58">
        <v>14798</v>
      </c>
      <c r="O154" s="2">
        <v>177392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13777</v>
      </c>
      <c r="D159" s="15">
        <v>14817</v>
      </c>
      <c r="E159" s="15">
        <v>15207</v>
      </c>
      <c r="F159" s="15">
        <v>15207</v>
      </c>
      <c r="G159" s="15">
        <v>14798</v>
      </c>
      <c r="H159" s="15">
        <v>14798</v>
      </c>
      <c r="I159" s="15">
        <v>14798</v>
      </c>
      <c r="J159" s="15">
        <v>14798</v>
      </c>
      <c r="K159" s="15">
        <v>14798</v>
      </c>
      <c r="L159" s="15">
        <v>14798</v>
      </c>
      <c r="M159" s="15">
        <v>14798</v>
      </c>
      <c r="N159" s="15">
        <v>14798</v>
      </c>
      <c r="O159" s="15">
        <v>177392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31317</v>
      </c>
      <c r="D161" s="15">
        <v>31936</v>
      </c>
      <c r="E161" s="15">
        <v>28387</v>
      </c>
      <c r="F161" s="15">
        <v>27584</v>
      </c>
      <c r="G161" s="15">
        <v>25406</v>
      </c>
      <c r="H161" s="15">
        <v>28232</v>
      </c>
      <c r="I161" s="15">
        <v>26671</v>
      </c>
      <c r="J161" s="15">
        <v>29082</v>
      </c>
      <c r="K161" s="15">
        <v>26679</v>
      </c>
      <c r="L161" s="15">
        <v>26647</v>
      </c>
      <c r="M161" s="15">
        <v>26211</v>
      </c>
      <c r="N161" s="15">
        <v>28596</v>
      </c>
      <c r="O161" s="15">
        <v>336748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-2540</v>
      </c>
      <c r="D164" s="58">
        <v>-2540</v>
      </c>
      <c r="E164" s="58">
        <v>-2540</v>
      </c>
      <c r="F164" s="58">
        <v>-2540</v>
      </c>
      <c r="G164" s="58">
        <v>-2540</v>
      </c>
      <c r="H164" s="58">
        <v>-2660</v>
      </c>
      <c r="I164" s="58">
        <v>-2660</v>
      </c>
      <c r="J164" s="58">
        <v>-2660</v>
      </c>
      <c r="K164" s="58">
        <v>-2660</v>
      </c>
      <c r="L164" s="58">
        <v>-2660</v>
      </c>
      <c r="M164" s="58">
        <v>-2660</v>
      </c>
      <c r="N164" s="58">
        <v>-2660</v>
      </c>
      <c r="O164" s="2">
        <v>-31320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28777</v>
      </c>
      <c r="D166" s="20">
        <v>29396</v>
      </c>
      <c r="E166" s="20">
        <v>25847</v>
      </c>
      <c r="F166" s="20">
        <v>25044</v>
      </c>
      <c r="G166" s="20">
        <v>22866</v>
      </c>
      <c r="H166" s="20">
        <v>25572</v>
      </c>
      <c r="I166" s="20">
        <v>24011</v>
      </c>
      <c r="J166" s="20">
        <v>26422</v>
      </c>
      <c r="K166" s="20">
        <v>24019</v>
      </c>
      <c r="L166" s="20">
        <v>23987</v>
      </c>
      <c r="M166" s="20">
        <v>23551</v>
      </c>
      <c r="N166" s="20">
        <v>25936</v>
      </c>
      <c r="O166" s="20">
        <v>305428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1089</v>
      </c>
      <c r="D172" s="58">
        <v>1089</v>
      </c>
      <c r="E172" s="58">
        <v>1089</v>
      </c>
      <c r="F172" s="58">
        <v>1089</v>
      </c>
      <c r="G172" s="58">
        <v>1089</v>
      </c>
      <c r="H172" s="58">
        <v>1089</v>
      </c>
      <c r="I172" s="58">
        <v>1089</v>
      </c>
      <c r="J172" s="58">
        <v>1089</v>
      </c>
      <c r="K172" s="58">
        <v>1089</v>
      </c>
      <c r="L172" s="58">
        <v>1089</v>
      </c>
      <c r="M172" s="58">
        <v>1089</v>
      </c>
      <c r="N172" s="58">
        <v>1089</v>
      </c>
      <c r="O172" s="2">
        <v>13068</v>
      </c>
    </row>
    <row r="173" spans="1:15" ht="11.25" x14ac:dyDescent="0.2">
      <c r="A173" s="10" t="s">
        <v>210</v>
      </c>
      <c r="B173" s="62" t="s">
        <v>75</v>
      </c>
      <c r="C173" s="58">
        <v>2001</v>
      </c>
      <c r="D173" s="58">
        <v>2001</v>
      </c>
      <c r="E173" s="58">
        <v>2001</v>
      </c>
      <c r="F173" s="58">
        <v>2001</v>
      </c>
      <c r="G173" s="58">
        <v>2001</v>
      </c>
      <c r="H173" s="58">
        <v>2001</v>
      </c>
      <c r="I173" s="58">
        <v>2001</v>
      </c>
      <c r="J173" s="58">
        <v>2001</v>
      </c>
      <c r="K173" s="58">
        <v>2001</v>
      </c>
      <c r="L173" s="58">
        <v>2001</v>
      </c>
      <c r="M173" s="58">
        <v>2001</v>
      </c>
      <c r="N173" s="58">
        <v>2001</v>
      </c>
      <c r="O173" s="2">
        <v>24012</v>
      </c>
    </row>
    <row r="174" spans="1:15" ht="11.25" x14ac:dyDescent="0.2">
      <c r="A174" s="10" t="s">
        <v>256</v>
      </c>
      <c r="B174" s="62" t="s">
        <v>446</v>
      </c>
      <c r="C174" s="58">
        <v>2176</v>
      </c>
      <c r="D174" s="58">
        <v>1711</v>
      </c>
      <c r="E174" s="58">
        <v>1908</v>
      </c>
      <c r="F174" s="58">
        <v>2072</v>
      </c>
      <c r="G174" s="58">
        <v>2135</v>
      </c>
      <c r="H174" s="58">
        <v>2524</v>
      </c>
      <c r="I174" s="58">
        <v>2503</v>
      </c>
      <c r="J174" s="58">
        <v>2694</v>
      </c>
      <c r="K174" s="58">
        <v>2377</v>
      </c>
      <c r="L174" s="58">
        <v>2531</v>
      </c>
      <c r="M174" s="58">
        <v>2759</v>
      </c>
      <c r="N174" s="58">
        <v>2428</v>
      </c>
      <c r="O174" s="2">
        <v>27818</v>
      </c>
    </row>
    <row r="175" spans="1:15" ht="11.25" x14ac:dyDescent="0.2">
      <c r="A175" s="10"/>
      <c r="B175" s="4" t="s">
        <v>448</v>
      </c>
      <c r="C175" s="15">
        <v>5266</v>
      </c>
      <c r="D175" s="15">
        <v>4801</v>
      </c>
      <c r="E175" s="15">
        <v>4998</v>
      </c>
      <c r="F175" s="15">
        <v>5162</v>
      </c>
      <c r="G175" s="15">
        <v>5225</v>
      </c>
      <c r="H175" s="15">
        <v>5614</v>
      </c>
      <c r="I175" s="15">
        <v>5593</v>
      </c>
      <c r="J175" s="15">
        <v>5784</v>
      </c>
      <c r="K175" s="15">
        <v>5467</v>
      </c>
      <c r="L175" s="15">
        <v>5621</v>
      </c>
      <c r="M175" s="15">
        <v>5849</v>
      </c>
      <c r="N175" s="15">
        <v>5518</v>
      </c>
      <c r="O175" s="15">
        <v>64898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5266</v>
      </c>
      <c r="D179" s="20">
        <v>4801</v>
      </c>
      <c r="E179" s="20">
        <v>4998</v>
      </c>
      <c r="F179" s="20">
        <v>5162</v>
      </c>
      <c r="G179" s="20">
        <v>5225</v>
      </c>
      <c r="H179" s="20">
        <v>5614</v>
      </c>
      <c r="I179" s="20">
        <v>5593</v>
      </c>
      <c r="J179" s="20">
        <v>5784</v>
      </c>
      <c r="K179" s="20">
        <v>5467</v>
      </c>
      <c r="L179" s="20">
        <v>5621</v>
      </c>
      <c r="M179" s="20">
        <v>5849</v>
      </c>
      <c r="N179" s="20">
        <v>5518</v>
      </c>
      <c r="O179" s="20">
        <v>64898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-2500</v>
      </c>
      <c r="D187" s="58">
        <v>-2500</v>
      </c>
      <c r="E187" s="58">
        <v>-2500</v>
      </c>
      <c r="F187" s="58">
        <v>-2500</v>
      </c>
      <c r="G187" s="58">
        <v>-2500</v>
      </c>
      <c r="H187" s="58">
        <v>-2500</v>
      </c>
      <c r="I187" s="58">
        <v>-2500</v>
      </c>
      <c r="J187" s="58">
        <v>-2500</v>
      </c>
      <c r="K187" s="58">
        <v>-2500</v>
      </c>
      <c r="L187" s="58">
        <v>-2500</v>
      </c>
      <c r="M187" s="58">
        <v>-2500</v>
      </c>
      <c r="N187" s="58">
        <v>-2500</v>
      </c>
      <c r="O187" s="2">
        <v>-30000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-2500</v>
      </c>
      <c r="D189" s="20">
        <v>-2500</v>
      </c>
      <c r="E189" s="20">
        <v>-2500</v>
      </c>
      <c r="F189" s="20">
        <v>-2500</v>
      </c>
      <c r="G189" s="20">
        <v>-2500</v>
      </c>
      <c r="H189" s="20">
        <v>-2500</v>
      </c>
      <c r="I189" s="20">
        <v>-2500</v>
      </c>
      <c r="J189" s="20">
        <v>-2500</v>
      </c>
      <c r="K189" s="20">
        <v>-2500</v>
      </c>
      <c r="L189" s="20">
        <v>-2500</v>
      </c>
      <c r="M189" s="20">
        <v>-2500</v>
      </c>
      <c r="N189" s="20">
        <v>-2500</v>
      </c>
      <c r="O189" s="20">
        <v>-30000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313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313</v>
      </c>
    </row>
    <row r="196" spans="1:15" ht="11.25" x14ac:dyDescent="0.2">
      <c r="A196" s="10" t="s">
        <v>503</v>
      </c>
      <c r="B196" s="62" t="s">
        <v>84</v>
      </c>
      <c r="C196" s="58">
        <v>2771</v>
      </c>
      <c r="D196" s="58">
        <v>2771</v>
      </c>
      <c r="E196" s="58">
        <v>2771</v>
      </c>
      <c r="F196" s="58">
        <v>2771</v>
      </c>
      <c r="G196" s="58">
        <v>2771</v>
      </c>
      <c r="H196" s="58">
        <v>2771</v>
      </c>
      <c r="I196" s="58">
        <v>2771</v>
      </c>
      <c r="J196" s="58">
        <v>2771</v>
      </c>
      <c r="K196" s="58">
        <v>2771</v>
      </c>
      <c r="L196" s="58">
        <v>2771</v>
      </c>
      <c r="M196" s="58">
        <v>2771</v>
      </c>
      <c r="N196" s="58">
        <v>2771</v>
      </c>
      <c r="O196" s="2">
        <v>33252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665</v>
      </c>
      <c r="D198" s="58">
        <v>787</v>
      </c>
      <c r="E198" s="58">
        <v>862</v>
      </c>
      <c r="F198" s="58">
        <v>895</v>
      </c>
      <c r="G198" s="58">
        <v>895</v>
      </c>
      <c r="H198" s="58">
        <v>895</v>
      </c>
      <c r="I198" s="58">
        <v>802</v>
      </c>
      <c r="J198" s="58">
        <v>802</v>
      </c>
      <c r="K198" s="58">
        <v>802</v>
      </c>
      <c r="L198" s="58">
        <v>802</v>
      </c>
      <c r="M198" s="58">
        <v>802</v>
      </c>
      <c r="N198" s="58">
        <v>802</v>
      </c>
      <c r="O198" s="2">
        <v>9811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3436</v>
      </c>
      <c r="D200" s="20">
        <v>3558</v>
      </c>
      <c r="E200" s="20">
        <v>3633</v>
      </c>
      <c r="F200" s="20">
        <v>3666</v>
      </c>
      <c r="G200" s="20">
        <v>3979</v>
      </c>
      <c r="H200" s="20">
        <v>3666</v>
      </c>
      <c r="I200" s="20">
        <v>3573</v>
      </c>
      <c r="J200" s="20">
        <v>3573</v>
      </c>
      <c r="K200" s="20">
        <v>3573</v>
      </c>
      <c r="L200" s="20">
        <v>3573</v>
      </c>
      <c r="M200" s="20">
        <v>3573</v>
      </c>
      <c r="N200" s="20">
        <v>3573</v>
      </c>
      <c r="O200" s="20">
        <v>43376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165</v>
      </c>
      <c r="D204" s="58">
        <v>0</v>
      </c>
      <c r="E204" s="58">
        <v>375</v>
      </c>
      <c r="F204" s="58">
        <v>73</v>
      </c>
      <c r="G204" s="58">
        <v>38</v>
      </c>
      <c r="H204" s="58">
        <v>120</v>
      </c>
      <c r="I204" s="58">
        <v>0</v>
      </c>
      <c r="J204" s="58">
        <v>0</v>
      </c>
      <c r="K204" s="58">
        <v>374</v>
      </c>
      <c r="L204" s="58">
        <v>53</v>
      </c>
      <c r="M204" s="58">
        <v>188</v>
      </c>
      <c r="N204" s="58">
        <v>188</v>
      </c>
      <c r="O204" s="2">
        <v>1574</v>
      </c>
    </row>
    <row r="205" spans="1:15" ht="11.25" x14ac:dyDescent="0.2">
      <c r="A205" s="10" t="s">
        <v>260</v>
      </c>
      <c r="B205" s="62" t="s">
        <v>87</v>
      </c>
      <c r="C205" s="58">
        <v>130</v>
      </c>
      <c r="D205" s="58">
        <v>130</v>
      </c>
      <c r="E205" s="58">
        <v>130</v>
      </c>
      <c r="F205" s="58">
        <v>130</v>
      </c>
      <c r="G205" s="58">
        <v>130</v>
      </c>
      <c r="H205" s="58">
        <v>130</v>
      </c>
      <c r="I205" s="58">
        <v>130</v>
      </c>
      <c r="J205" s="58">
        <v>130</v>
      </c>
      <c r="K205" s="58">
        <v>130</v>
      </c>
      <c r="L205" s="58">
        <v>130</v>
      </c>
      <c r="M205" s="58">
        <v>130</v>
      </c>
      <c r="N205" s="58">
        <v>130</v>
      </c>
      <c r="O205" s="2">
        <v>1560</v>
      </c>
    </row>
    <row r="206" spans="1:15" ht="11.25" x14ac:dyDescent="0.2">
      <c r="A206" s="10" t="s">
        <v>227</v>
      </c>
      <c r="B206" s="62" t="s">
        <v>88</v>
      </c>
      <c r="C206" s="58">
        <v>26</v>
      </c>
      <c r="D206" s="58">
        <v>26</v>
      </c>
      <c r="E206" s="58">
        <v>26</v>
      </c>
      <c r="F206" s="58">
        <v>26</v>
      </c>
      <c r="G206" s="58">
        <v>26</v>
      </c>
      <c r="H206" s="58">
        <v>26</v>
      </c>
      <c r="I206" s="58">
        <v>26</v>
      </c>
      <c r="J206" s="58">
        <v>26</v>
      </c>
      <c r="K206" s="58">
        <v>26</v>
      </c>
      <c r="L206" s="58">
        <v>26</v>
      </c>
      <c r="M206" s="58">
        <v>26</v>
      </c>
      <c r="N206" s="58">
        <v>26</v>
      </c>
      <c r="O206" s="2">
        <v>312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3542</v>
      </c>
      <c r="D208" s="58">
        <v>207</v>
      </c>
      <c r="E208" s="58">
        <v>280</v>
      </c>
      <c r="F208" s="58">
        <v>423</v>
      </c>
      <c r="G208" s="58">
        <v>721</v>
      </c>
      <c r="H208" s="58">
        <v>1275</v>
      </c>
      <c r="I208" s="58">
        <v>403</v>
      </c>
      <c r="J208" s="58">
        <v>1957</v>
      </c>
      <c r="K208" s="58">
        <v>1281</v>
      </c>
      <c r="L208" s="58">
        <v>3207</v>
      </c>
      <c r="M208" s="58">
        <v>1200</v>
      </c>
      <c r="N208" s="58">
        <v>1200</v>
      </c>
      <c r="O208" s="2">
        <v>15696</v>
      </c>
    </row>
    <row r="209" spans="1:15" ht="11.25" x14ac:dyDescent="0.2">
      <c r="A209" s="10" t="s">
        <v>261</v>
      </c>
      <c r="B209" s="62" t="s">
        <v>90</v>
      </c>
      <c r="C209" s="58">
        <v>1</v>
      </c>
      <c r="D209" s="58">
        <v>1</v>
      </c>
      <c r="E209" s="58">
        <v>1</v>
      </c>
      <c r="F209" s="58">
        <v>1</v>
      </c>
      <c r="G209" s="58">
        <v>1</v>
      </c>
      <c r="H209" s="58">
        <v>1</v>
      </c>
      <c r="I209" s="58">
        <v>1</v>
      </c>
      <c r="J209" s="58">
        <v>1</v>
      </c>
      <c r="K209" s="58">
        <v>1</v>
      </c>
      <c r="L209" s="58">
        <v>1</v>
      </c>
      <c r="M209" s="58">
        <v>1</v>
      </c>
      <c r="N209" s="58">
        <v>1</v>
      </c>
      <c r="O209" s="2">
        <v>12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1073</v>
      </c>
      <c r="D213" s="58">
        <v>1039</v>
      </c>
      <c r="E213" s="58">
        <v>288</v>
      </c>
      <c r="F213" s="58">
        <v>174</v>
      </c>
      <c r="G213" s="58">
        <v>1940</v>
      </c>
      <c r="H213" s="58">
        <v>199</v>
      </c>
      <c r="I213" s="58">
        <v>198</v>
      </c>
      <c r="J213" s="58">
        <v>6</v>
      </c>
      <c r="K213" s="58">
        <v>211</v>
      </c>
      <c r="L213" s="58">
        <v>211</v>
      </c>
      <c r="M213" s="58">
        <v>468</v>
      </c>
      <c r="N213" s="58">
        <v>468</v>
      </c>
      <c r="O213" s="2">
        <v>6275</v>
      </c>
    </row>
    <row r="214" spans="1:15" ht="11.25" x14ac:dyDescent="0.2">
      <c r="A214" s="10" t="s">
        <v>220</v>
      </c>
      <c r="B214" s="62" t="s">
        <v>92</v>
      </c>
      <c r="C214" s="58">
        <v>2</v>
      </c>
      <c r="D214" s="58">
        <v>2</v>
      </c>
      <c r="E214" s="58">
        <v>0</v>
      </c>
      <c r="F214" s="58">
        <v>1</v>
      </c>
      <c r="G214" s="58">
        <v>3</v>
      </c>
      <c r="H214" s="58">
        <v>0</v>
      </c>
      <c r="I214" s="58">
        <v>1</v>
      </c>
      <c r="J214" s="58">
        <v>0</v>
      </c>
      <c r="K214" s="58">
        <v>1</v>
      </c>
      <c r="L214" s="58">
        <v>1</v>
      </c>
      <c r="M214" s="58">
        <v>1</v>
      </c>
      <c r="N214" s="58">
        <v>1</v>
      </c>
      <c r="O214" s="2">
        <v>13</v>
      </c>
    </row>
    <row r="215" spans="1:15" ht="11.25" x14ac:dyDescent="0.2">
      <c r="A215" s="42" t="s">
        <v>508</v>
      </c>
      <c r="B215" s="62" t="s">
        <v>507</v>
      </c>
      <c r="C215" s="58">
        <v>931</v>
      </c>
      <c r="D215" s="58">
        <v>931</v>
      </c>
      <c r="E215" s="58">
        <v>980</v>
      </c>
      <c r="F215" s="58">
        <v>980</v>
      </c>
      <c r="G215" s="58">
        <v>980</v>
      </c>
      <c r="H215" s="58">
        <v>1034</v>
      </c>
      <c r="I215" s="58">
        <v>1078</v>
      </c>
      <c r="J215" s="58">
        <v>1078</v>
      </c>
      <c r="K215" s="58">
        <v>1446</v>
      </c>
      <c r="L215" s="58">
        <v>1127</v>
      </c>
      <c r="M215" s="58">
        <v>1200</v>
      </c>
      <c r="N215" s="58">
        <v>1200</v>
      </c>
      <c r="O215" s="2">
        <v>12965</v>
      </c>
    </row>
    <row r="216" spans="1:15" ht="11.25" x14ac:dyDescent="0.2">
      <c r="A216" s="10" t="s">
        <v>509</v>
      </c>
      <c r="B216" s="62" t="s">
        <v>93</v>
      </c>
      <c r="C216" s="58">
        <v>475</v>
      </c>
      <c r="D216" s="58">
        <v>731</v>
      </c>
      <c r="E216" s="58">
        <v>1212</v>
      </c>
      <c r="F216" s="58">
        <v>475</v>
      </c>
      <c r="G216" s="58">
        <v>211</v>
      </c>
      <c r="H216" s="58">
        <v>475</v>
      </c>
      <c r="I216" s="58">
        <v>1361</v>
      </c>
      <c r="J216" s="58">
        <v>1361</v>
      </c>
      <c r="K216" s="58">
        <v>1397</v>
      </c>
      <c r="L216" s="58">
        <v>1361</v>
      </c>
      <c r="M216" s="58">
        <v>1361</v>
      </c>
      <c r="N216" s="58">
        <v>1361</v>
      </c>
      <c r="O216" s="2">
        <v>11781</v>
      </c>
    </row>
    <row r="217" spans="1:15" ht="11.25" x14ac:dyDescent="0.2">
      <c r="A217" s="10"/>
      <c r="B217" s="4" t="s">
        <v>94</v>
      </c>
      <c r="C217" s="15">
        <v>2481</v>
      </c>
      <c r="D217" s="15">
        <v>2703</v>
      </c>
      <c r="E217" s="15">
        <v>2480</v>
      </c>
      <c r="F217" s="15">
        <v>1630</v>
      </c>
      <c r="G217" s="15">
        <v>3134</v>
      </c>
      <c r="H217" s="15">
        <v>1708</v>
      </c>
      <c r="I217" s="15">
        <v>2638</v>
      </c>
      <c r="J217" s="15">
        <v>2445</v>
      </c>
      <c r="K217" s="15">
        <v>3055</v>
      </c>
      <c r="L217" s="15">
        <v>2700</v>
      </c>
      <c r="M217" s="15">
        <v>3030</v>
      </c>
      <c r="N217" s="15">
        <v>3030</v>
      </c>
      <c r="O217" s="15">
        <v>31034</v>
      </c>
    </row>
    <row r="218" spans="1:15" ht="11.25" x14ac:dyDescent="0.2">
      <c r="A218" s="10" t="s">
        <v>262</v>
      </c>
      <c r="B218" s="62" t="s">
        <v>95</v>
      </c>
      <c r="C218" s="58">
        <v>75</v>
      </c>
      <c r="D218" s="58">
        <v>75</v>
      </c>
      <c r="E218" s="58">
        <v>75</v>
      </c>
      <c r="F218" s="58">
        <v>75</v>
      </c>
      <c r="G218" s="58">
        <v>75</v>
      </c>
      <c r="H218" s="58">
        <v>75</v>
      </c>
      <c r="I218" s="58">
        <v>75</v>
      </c>
      <c r="J218" s="58">
        <v>75</v>
      </c>
      <c r="K218" s="58">
        <v>75</v>
      </c>
      <c r="L218" s="58">
        <v>75</v>
      </c>
      <c r="M218" s="58">
        <v>75</v>
      </c>
      <c r="N218" s="58">
        <v>75</v>
      </c>
      <c r="O218" s="2">
        <v>900</v>
      </c>
    </row>
    <row r="219" spans="1:15" ht="11.25" x14ac:dyDescent="0.2">
      <c r="A219" s="10"/>
      <c r="B219" s="4" t="s">
        <v>96</v>
      </c>
      <c r="C219" s="15">
        <v>2556</v>
      </c>
      <c r="D219" s="15">
        <v>2778</v>
      </c>
      <c r="E219" s="15">
        <v>2555</v>
      </c>
      <c r="F219" s="15">
        <v>1705</v>
      </c>
      <c r="G219" s="15">
        <v>3209</v>
      </c>
      <c r="H219" s="15">
        <v>1783</v>
      </c>
      <c r="I219" s="15">
        <v>2713</v>
      </c>
      <c r="J219" s="15">
        <v>2520</v>
      </c>
      <c r="K219" s="15">
        <v>3130</v>
      </c>
      <c r="L219" s="15">
        <v>2775</v>
      </c>
      <c r="M219" s="15">
        <v>3105</v>
      </c>
      <c r="N219" s="15">
        <v>3105</v>
      </c>
      <c r="O219" s="15">
        <v>31934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783</v>
      </c>
      <c r="D223" s="58">
        <v>783</v>
      </c>
      <c r="E223" s="58">
        <v>783</v>
      </c>
      <c r="F223" s="58">
        <v>783</v>
      </c>
      <c r="G223" s="58">
        <v>783</v>
      </c>
      <c r="H223" s="58">
        <v>783</v>
      </c>
      <c r="I223" s="58">
        <v>783</v>
      </c>
      <c r="J223" s="58">
        <v>783</v>
      </c>
      <c r="K223" s="58">
        <v>783</v>
      </c>
      <c r="L223" s="58">
        <v>783</v>
      </c>
      <c r="M223" s="58">
        <v>783</v>
      </c>
      <c r="N223" s="58">
        <v>783</v>
      </c>
      <c r="O223" s="2">
        <v>9396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745</v>
      </c>
      <c r="H224" s="58">
        <v>563</v>
      </c>
      <c r="I224" s="58">
        <v>0</v>
      </c>
      <c r="J224" s="58">
        <v>508</v>
      </c>
      <c r="K224" s="58">
        <v>1061</v>
      </c>
      <c r="L224" s="58">
        <v>0</v>
      </c>
      <c r="M224" s="58">
        <v>90</v>
      </c>
      <c r="N224" s="58">
        <v>90</v>
      </c>
      <c r="O224" s="2">
        <v>3057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2</v>
      </c>
      <c r="D226" s="58">
        <v>2</v>
      </c>
      <c r="E226" s="58">
        <v>2</v>
      </c>
      <c r="F226" s="58">
        <v>2</v>
      </c>
      <c r="G226" s="58">
        <v>2</v>
      </c>
      <c r="H226" s="58">
        <v>2</v>
      </c>
      <c r="I226" s="58">
        <v>2</v>
      </c>
      <c r="J226" s="58">
        <v>2</v>
      </c>
      <c r="K226" s="58">
        <v>2</v>
      </c>
      <c r="L226" s="58">
        <v>2</v>
      </c>
      <c r="M226" s="58">
        <v>2</v>
      </c>
      <c r="N226" s="58">
        <v>2</v>
      </c>
      <c r="O226" s="2">
        <v>24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</v>
      </c>
      <c r="D228" s="58">
        <v>1</v>
      </c>
      <c r="E228" s="58">
        <v>1</v>
      </c>
      <c r="F228" s="58">
        <v>1</v>
      </c>
      <c r="G228" s="58">
        <v>1</v>
      </c>
      <c r="H228" s="58">
        <v>1</v>
      </c>
      <c r="I228" s="58">
        <v>1</v>
      </c>
      <c r="J228" s="58">
        <v>1</v>
      </c>
      <c r="K228" s="58">
        <v>1</v>
      </c>
      <c r="L228" s="58">
        <v>1</v>
      </c>
      <c r="M228" s="58">
        <v>1</v>
      </c>
      <c r="N228" s="58">
        <v>1</v>
      </c>
      <c r="O228" s="2">
        <v>12</v>
      </c>
    </row>
    <row r="229" spans="1:15" ht="11.25" x14ac:dyDescent="0.2">
      <c r="A229" s="42" t="s">
        <v>510</v>
      </c>
      <c r="B229" s="62" t="s">
        <v>102</v>
      </c>
      <c r="C229" s="58">
        <v>47</v>
      </c>
      <c r="D229" s="58">
        <v>47</v>
      </c>
      <c r="E229" s="58">
        <v>47</v>
      </c>
      <c r="F229" s="58">
        <v>47</v>
      </c>
      <c r="G229" s="58">
        <v>47</v>
      </c>
      <c r="H229" s="58">
        <v>47</v>
      </c>
      <c r="I229" s="58">
        <v>47</v>
      </c>
      <c r="J229" s="58">
        <v>47</v>
      </c>
      <c r="K229" s="58">
        <v>47</v>
      </c>
      <c r="L229" s="58">
        <v>47</v>
      </c>
      <c r="M229" s="58">
        <v>47</v>
      </c>
      <c r="N229" s="58">
        <v>47</v>
      </c>
      <c r="O229" s="2">
        <v>564</v>
      </c>
    </row>
    <row r="230" spans="1:15" ht="11.25" x14ac:dyDescent="0.2">
      <c r="A230" s="10"/>
      <c r="B230" s="4" t="s">
        <v>103</v>
      </c>
      <c r="C230" s="15">
        <v>7253</v>
      </c>
      <c r="D230" s="15">
        <v>3975</v>
      </c>
      <c r="E230" s="15">
        <v>4200</v>
      </c>
      <c r="F230" s="15">
        <v>3191</v>
      </c>
      <c r="G230" s="15">
        <v>5703</v>
      </c>
      <c r="H230" s="15">
        <v>4731</v>
      </c>
      <c r="I230" s="15">
        <v>4106</v>
      </c>
      <c r="J230" s="15">
        <v>5975</v>
      </c>
      <c r="K230" s="15">
        <v>6836</v>
      </c>
      <c r="L230" s="15">
        <v>7025</v>
      </c>
      <c r="M230" s="15">
        <v>5573</v>
      </c>
      <c r="N230" s="15">
        <v>5573</v>
      </c>
      <c r="O230" s="15">
        <v>64141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10689</v>
      </c>
      <c r="D232" s="17">
        <v>7533</v>
      </c>
      <c r="E232" s="17">
        <v>7833</v>
      </c>
      <c r="F232" s="17">
        <v>6857</v>
      </c>
      <c r="G232" s="17">
        <v>9682</v>
      </c>
      <c r="H232" s="17">
        <v>8397</v>
      </c>
      <c r="I232" s="17">
        <v>7679</v>
      </c>
      <c r="J232" s="17">
        <v>9548</v>
      </c>
      <c r="K232" s="17">
        <v>10409</v>
      </c>
      <c r="L232" s="17">
        <v>10598</v>
      </c>
      <c r="M232" s="17">
        <v>9146</v>
      </c>
      <c r="N232" s="17">
        <v>9146</v>
      </c>
      <c r="O232" s="17">
        <v>107517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204670</v>
      </c>
      <c r="D234" s="20">
        <v>177334</v>
      </c>
      <c r="E234" s="20">
        <v>190004</v>
      </c>
      <c r="F234" s="20">
        <v>209042</v>
      </c>
      <c r="G234" s="20">
        <v>216874</v>
      </c>
      <c r="H234" s="20">
        <v>230800</v>
      </c>
      <c r="I234" s="20">
        <v>233127</v>
      </c>
      <c r="J234" s="20">
        <v>231821</v>
      </c>
      <c r="K234" s="20">
        <v>222944</v>
      </c>
      <c r="L234" s="20">
        <v>221118</v>
      </c>
      <c r="M234" s="20">
        <v>213726</v>
      </c>
      <c r="N234" s="20">
        <v>219853</v>
      </c>
      <c r="O234" s="20">
        <v>2571313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92916</v>
      </c>
      <c r="D236" s="15">
        <v>116418</v>
      </c>
      <c r="E236" s="15">
        <v>141153</v>
      </c>
      <c r="F236" s="15">
        <v>164880</v>
      </c>
      <c r="G236" s="15">
        <v>218204</v>
      </c>
      <c r="H236" s="15">
        <v>209889</v>
      </c>
      <c r="I236" s="15">
        <v>223781</v>
      </c>
      <c r="J236" s="15">
        <v>207091</v>
      </c>
      <c r="K236" s="15">
        <v>225075</v>
      </c>
      <c r="L236" s="15">
        <v>202013</v>
      </c>
      <c r="M236" s="15">
        <v>183367</v>
      </c>
      <c r="N236" s="15">
        <v>147774</v>
      </c>
      <c r="O236" s="15">
        <v>2132563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13901</v>
      </c>
      <c r="D239" s="58">
        <v>12544</v>
      </c>
      <c r="E239" s="58">
        <v>12920</v>
      </c>
      <c r="F239" s="58">
        <v>13876</v>
      </c>
      <c r="G239" s="58">
        <v>13552</v>
      </c>
      <c r="H239" s="58">
        <v>12915</v>
      </c>
      <c r="I239" s="58">
        <v>14922</v>
      </c>
      <c r="J239" s="58">
        <v>12935</v>
      </c>
      <c r="K239" s="58">
        <v>14132</v>
      </c>
      <c r="L239" s="58">
        <v>14113</v>
      </c>
      <c r="M239" s="58">
        <v>13204</v>
      </c>
      <c r="N239" s="58">
        <v>13983</v>
      </c>
      <c r="O239" s="2">
        <v>162997</v>
      </c>
    </row>
    <row r="240" spans="1:15" ht="11.25" x14ac:dyDescent="0.2">
      <c r="A240" s="10" t="s">
        <v>236</v>
      </c>
      <c r="B240" s="62" t="s">
        <v>52</v>
      </c>
      <c r="C240" s="58">
        <v>3906</v>
      </c>
      <c r="D240" s="58">
        <v>3448</v>
      </c>
      <c r="E240" s="58">
        <v>3728</v>
      </c>
      <c r="F240" s="58">
        <v>3847</v>
      </c>
      <c r="G240" s="58">
        <v>3754</v>
      </c>
      <c r="H240" s="58">
        <v>3612</v>
      </c>
      <c r="I240" s="58">
        <v>3943</v>
      </c>
      <c r="J240" s="58">
        <v>3664</v>
      </c>
      <c r="K240" s="58">
        <v>3575</v>
      </c>
      <c r="L240" s="58">
        <v>3703</v>
      </c>
      <c r="M240" s="58">
        <v>3426</v>
      </c>
      <c r="N240" s="58">
        <v>3778</v>
      </c>
      <c r="O240" s="2">
        <v>44384</v>
      </c>
    </row>
    <row r="241" spans="1:15" ht="11.25" x14ac:dyDescent="0.2">
      <c r="A241" s="10" t="s">
        <v>233</v>
      </c>
      <c r="B241" s="62" t="s">
        <v>456</v>
      </c>
      <c r="C241" s="58">
        <v>511</v>
      </c>
      <c r="D241" s="58">
        <v>540</v>
      </c>
      <c r="E241" s="58">
        <v>589</v>
      </c>
      <c r="F241" s="58">
        <v>632</v>
      </c>
      <c r="G241" s="58">
        <v>737</v>
      </c>
      <c r="H241" s="58">
        <v>751</v>
      </c>
      <c r="I241" s="58">
        <v>801</v>
      </c>
      <c r="J241" s="58">
        <v>756</v>
      </c>
      <c r="K241" s="58">
        <v>627</v>
      </c>
      <c r="L241" s="58">
        <v>651</v>
      </c>
      <c r="M241" s="58">
        <v>643</v>
      </c>
      <c r="N241" s="58">
        <v>665</v>
      </c>
      <c r="O241" s="2">
        <v>7903</v>
      </c>
    </row>
    <row r="242" spans="1:15" ht="11.25" x14ac:dyDescent="0.2">
      <c r="A242" s="10" t="s">
        <v>232</v>
      </c>
      <c r="B242" s="62" t="s">
        <v>457</v>
      </c>
      <c r="C242" s="58">
        <v>107</v>
      </c>
      <c r="D242" s="58">
        <v>92</v>
      </c>
      <c r="E242" s="58">
        <v>108</v>
      </c>
      <c r="F242" s="58">
        <v>108</v>
      </c>
      <c r="G242" s="58">
        <v>111</v>
      </c>
      <c r="H242" s="58">
        <v>113</v>
      </c>
      <c r="I242" s="58">
        <v>122</v>
      </c>
      <c r="J242" s="58">
        <v>115</v>
      </c>
      <c r="K242" s="58">
        <v>119</v>
      </c>
      <c r="L242" s="58">
        <v>125</v>
      </c>
      <c r="M242" s="58">
        <v>121</v>
      </c>
      <c r="N242" s="58">
        <v>133</v>
      </c>
      <c r="O242" s="2">
        <v>1374</v>
      </c>
    </row>
    <row r="243" spans="1:15" ht="11.25" x14ac:dyDescent="0.2">
      <c r="A243" s="10" t="s">
        <v>231</v>
      </c>
      <c r="B243" s="62" t="s">
        <v>53</v>
      </c>
      <c r="C243" s="58">
        <v>1345</v>
      </c>
      <c r="D243" s="58">
        <v>1201</v>
      </c>
      <c r="E243" s="58">
        <v>1373</v>
      </c>
      <c r="F243" s="58">
        <v>1357</v>
      </c>
      <c r="G243" s="58">
        <v>1391</v>
      </c>
      <c r="H243" s="58">
        <v>1337</v>
      </c>
      <c r="I243" s="58">
        <v>1475</v>
      </c>
      <c r="J243" s="58">
        <v>1356</v>
      </c>
      <c r="K243" s="58">
        <v>1377</v>
      </c>
      <c r="L243" s="58">
        <v>1440</v>
      </c>
      <c r="M243" s="58">
        <v>1374</v>
      </c>
      <c r="N243" s="58">
        <v>1455</v>
      </c>
      <c r="O243" s="2">
        <v>16481</v>
      </c>
    </row>
    <row r="244" spans="1:15" ht="11.25" x14ac:dyDescent="0.2">
      <c r="A244" s="10" t="s">
        <v>244</v>
      </c>
      <c r="B244" s="62" t="s">
        <v>450</v>
      </c>
      <c r="C244" s="58">
        <v>3310</v>
      </c>
      <c r="D244" s="58">
        <v>3803</v>
      </c>
      <c r="E244" s="58">
        <v>4054</v>
      </c>
      <c r="F244" s="58">
        <v>4484</v>
      </c>
      <c r="G244" s="58">
        <v>5282</v>
      </c>
      <c r="H244" s="58">
        <v>6309</v>
      </c>
      <c r="I244" s="58">
        <v>6642</v>
      </c>
      <c r="J244" s="58">
        <v>6173</v>
      </c>
      <c r="K244" s="58">
        <v>6488</v>
      </c>
      <c r="L244" s="58">
        <v>4445</v>
      </c>
      <c r="M244" s="58">
        <v>3466</v>
      </c>
      <c r="N244" s="58">
        <v>3051</v>
      </c>
      <c r="O244" s="2">
        <v>57507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10247</v>
      </c>
      <c r="D246" s="58">
        <v>10514</v>
      </c>
      <c r="E246" s="58">
        <v>12528</v>
      </c>
      <c r="F246" s="58">
        <v>12827</v>
      </c>
      <c r="G246" s="58">
        <v>12786</v>
      </c>
      <c r="H246" s="58">
        <v>16579</v>
      </c>
      <c r="I246" s="58">
        <v>14937</v>
      </c>
      <c r="J246" s="58">
        <v>12289</v>
      </c>
      <c r="K246" s="58">
        <v>13650</v>
      </c>
      <c r="L246" s="58">
        <v>15585</v>
      </c>
      <c r="M246" s="58">
        <v>12510</v>
      </c>
      <c r="N246" s="58">
        <v>13604</v>
      </c>
      <c r="O246" s="2">
        <v>158056</v>
      </c>
    </row>
    <row r="247" spans="1:15" ht="11.25" x14ac:dyDescent="0.2">
      <c r="A247" s="10" t="s">
        <v>245</v>
      </c>
      <c r="B247" s="62" t="s">
        <v>464</v>
      </c>
      <c r="C247" s="58">
        <v>1654</v>
      </c>
      <c r="D247" s="58">
        <v>1282</v>
      </c>
      <c r="E247" s="58">
        <v>1413</v>
      </c>
      <c r="F247" s="58">
        <v>1392</v>
      </c>
      <c r="G247" s="58">
        <v>1464</v>
      </c>
      <c r="H247" s="58">
        <v>1404</v>
      </c>
      <c r="I247" s="58">
        <v>1518</v>
      </c>
      <c r="J247" s="58">
        <v>1450</v>
      </c>
      <c r="K247" s="58">
        <v>1459</v>
      </c>
      <c r="L247" s="58">
        <v>1560</v>
      </c>
      <c r="M247" s="58">
        <v>1510</v>
      </c>
      <c r="N247" s="58">
        <v>1577</v>
      </c>
      <c r="O247" s="2">
        <v>17683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273</v>
      </c>
      <c r="D249" s="58">
        <v>222</v>
      </c>
      <c r="E249" s="58">
        <v>249</v>
      </c>
      <c r="F249" s="58">
        <v>256</v>
      </c>
      <c r="G249" s="58">
        <v>265</v>
      </c>
      <c r="H249" s="58">
        <v>260</v>
      </c>
      <c r="I249" s="58">
        <v>274</v>
      </c>
      <c r="J249" s="58">
        <v>258</v>
      </c>
      <c r="K249" s="58">
        <v>258</v>
      </c>
      <c r="L249" s="58">
        <v>266</v>
      </c>
      <c r="M249" s="58">
        <v>254</v>
      </c>
      <c r="N249" s="58">
        <v>276</v>
      </c>
      <c r="O249" s="2">
        <v>3111</v>
      </c>
    </row>
    <row r="250" spans="1:15" ht="11.25" x14ac:dyDescent="0.2">
      <c r="A250" s="10" t="s">
        <v>239</v>
      </c>
      <c r="B250" s="62" t="s">
        <v>467</v>
      </c>
      <c r="C250" s="58">
        <v>4801</v>
      </c>
      <c r="D250" s="58">
        <v>4888</v>
      </c>
      <c r="E250" s="58">
        <v>7162</v>
      </c>
      <c r="F250" s="58">
        <v>7068</v>
      </c>
      <c r="G250" s="58">
        <v>5534</v>
      </c>
      <c r="H250" s="58">
        <v>6640</v>
      </c>
      <c r="I250" s="58">
        <v>8170</v>
      </c>
      <c r="J250" s="58">
        <v>10529</v>
      </c>
      <c r="K250" s="58">
        <v>7709</v>
      </c>
      <c r="L250" s="58">
        <v>8936</v>
      </c>
      <c r="M250" s="58">
        <v>9290</v>
      </c>
      <c r="N250" s="58">
        <v>9255</v>
      </c>
      <c r="O250" s="2">
        <v>89982</v>
      </c>
    </row>
    <row r="251" spans="1:15" ht="11.25" x14ac:dyDescent="0.2">
      <c r="A251" s="10" t="s">
        <v>240</v>
      </c>
      <c r="B251" s="62" t="s">
        <v>468</v>
      </c>
      <c r="C251" s="58">
        <v>383</v>
      </c>
      <c r="D251" s="58">
        <v>438</v>
      </c>
      <c r="E251" s="58">
        <v>466</v>
      </c>
      <c r="F251" s="58">
        <v>480</v>
      </c>
      <c r="G251" s="58">
        <v>478</v>
      </c>
      <c r="H251" s="58">
        <v>487</v>
      </c>
      <c r="I251" s="58">
        <v>518</v>
      </c>
      <c r="J251" s="58">
        <v>480</v>
      </c>
      <c r="K251" s="58">
        <v>498</v>
      </c>
      <c r="L251" s="58">
        <v>503</v>
      </c>
      <c r="M251" s="58">
        <v>476</v>
      </c>
      <c r="N251" s="58">
        <v>515</v>
      </c>
      <c r="O251" s="2">
        <v>5722</v>
      </c>
    </row>
    <row r="252" spans="1:15" ht="11.25" x14ac:dyDescent="0.2">
      <c r="A252" s="10" t="s">
        <v>241</v>
      </c>
      <c r="B252" s="62" t="s">
        <v>469</v>
      </c>
      <c r="C252" s="58">
        <v>1024</v>
      </c>
      <c r="D252" s="58">
        <v>1186</v>
      </c>
      <c r="E252" s="58">
        <v>1384</v>
      </c>
      <c r="F252" s="58">
        <v>1625</v>
      </c>
      <c r="G252" s="58">
        <v>1482</v>
      </c>
      <c r="H252" s="58">
        <v>1572</v>
      </c>
      <c r="I252" s="58">
        <v>1630</v>
      </c>
      <c r="J252" s="58">
        <v>1474</v>
      </c>
      <c r="K252" s="58">
        <v>1623</v>
      </c>
      <c r="L252" s="58">
        <v>1546</v>
      </c>
      <c r="M252" s="58">
        <v>1469</v>
      </c>
      <c r="N252" s="58">
        <v>1559</v>
      </c>
      <c r="O252" s="2">
        <v>17574</v>
      </c>
    </row>
    <row r="253" spans="1:15" ht="11.25" x14ac:dyDescent="0.2">
      <c r="A253" s="10" t="s">
        <v>242</v>
      </c>
      <c r="B253" s="62" t="s">
        <v>470</v>
      </c>
      <c r="C253" s="58">
        <v>2412</v>
      </c>
      <c r="D253" s="58">
        <v>2182</v>
      </c>
      <c r="E253" s="58">
        <v>2463</v>
      </c>
      <c r="F253" s="58">
        <v>2526</v>
      </c>
      <c r="G253" s="58">
        <v>2566</v>
      </c>
      <c r="H253" s="58">
        <v>2572</v>
      </c>
      <c r="I253" s="58">
        <v>2807</v>
      </c>
      <c r="J253" s="58">
        <v>2635</v>
      </c>
      <c r="K253" s="58">
        <v>2702</v>
      </c>
      <c r="L253" s="58">
        <v>2693</v>
      </c>
      <c r="M253" s="58">
        <v>2587</v>
      </c>
      <c r="N253" s="58">
        <v>2748</v>
      </c>
      <c r="O253" s="2">
        <v>30893</v>
      </c>
    </row>
    <row r="254" spans="1:15" ht="11.25" x14ac:dyDescent="0.2">
      <c r="A254" s="10"/>
      <c r="B254" s="4" t="s">
        <v>471</v>
      </c>
      <c r="C254" s="15">
        <v>43874</v>
      </c>
      <c r="D254" s="15">
        <v>42340</v>
      </c>
      <c r="E254" s="15">
        <v>48437</v>
      </c>
      <c r="F254" s="15">
        <v>50478</v>
      </c>
      <c r="G254" s="15">
        <v>49402</v>
      </c>
      <c r="H254" s="15">
        <v>54551</v>
      </c>
      <c r="I254" s="15">
        <v>57759</v>
      </c>
      <c r="J254" s="15">
        <v>54114</v>
      </c>
      <c r="K254" s="15">
        <v>54217</v>
      </c>
      <c r="L254" s="15">
        <v>55566</v>
      </c>
      <c r="M254" s="15">
        <v>50330</v>
      </c>
      <c r="N254" s="15">
        <v>52599</v>
      </c>
      <c r="O254" s="15">
        <v>613667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49042</v>
      </c>
      <c r="D256" s="34">
        <v>74078</v>
      </c>
      <c r="E256" s="34">
        <v>92716</v>
      </c>
      <c r="F256" s="34">
        <v>114402</v>
      </c>
      <c r="G256" s="34">
        <v>168802</v>
      </c>
      <c r="H256" s="34">
        <v>155338</v>
      </c>
      <c r="I256" s="34">
        <v>166022</v>
      </c>
      <c r="J256" s="34">
        <v>152977</v>
      </c>
      <c r="K256" s="34">
        <v>170858</v>
      </c>
      <c r="L256" s="34">
        <v>146447</v>
      </c>
      <c r="M256" s="34">
        <v>133037</v>
      </c>
      <c r="N256" s="34">
        <v>95175</v>
      </c>
      <c r="O256" s="34">
        <v>1518896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49042</v>
      </c>
      <c r="D260" s="17">
        <v>74078</v>
      </c>
      <c r="E260" s="17">
        <v>92716</v>
      </c>
      <c r="F260" s="17">
        <v>114402</v>
      </c>
      <c r="G260" s="17">
        <v>168802</v>
      </c>
      <c r="H260" s="17">
        <v>155338</v>
      </c>
      <c r="I260" s="17">
        <v>166022</v>
      </c>
      <c r="J260" s="17">
        <v>152977</v>
      </c>
      <c r="K260" s="17">
        <v>170858</v>
      </c>
      <c r="L260" s="17">
        <v>146447</v>
      </c>
      <c r="M260" s="17">
        <v>133037</v>
      </c>
      <c r="N260" s="17">
        <v>95175</v>
      </c>
      <c r="O260" s="17">
        <v>1518896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8928</v>
      </c>
      <c r="D262" s="58">
        <v>8813</v>
      </c>
      <c r="E262" s="58">
        <v>9935</v>
      </c>
      <c r="F262" s="58">
        <v>11218</v>
      </c>
      <c r="G262" s="58">
        <v>13052</v>
      </c>
      <c r="H262" s="58">
        <v>13221</v>
      </c>
      <c r="I262" s="58">
        <v>13707</v>
      </c>
      <c r="J262" s="58">
        <v>13167</v>
      </c>
      <c r="K262" s="58">
        <v>13441</v>
      </c>
      <c r="L262" s="58">
        <v>12694</v>
      </c>
      <c r="M262" s="58">
        <v>11913</v>
      </c>
      <c r="N262" s="58">
        <v>11029</v>
      </c>
      <c r="O262" s="2">
        <v>141118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40114</v>
      </c>
      <c r="D267" s="17">
        <v>65265</v>
      </c>
      <c r="E267" s="17">
        <v>82781</v>
      </c>
      <c r="F267" s="17">
        <v>103184</v>
      </c>
      <c r="G267" s="17">
        <v>155750</v>
      </c>
      <c r="H267" s="17">
        <v>142117</v>
      </c>
      <c r="I267" s="17">
        <v>152315</v>
      </c>
      <c r="J267" s="17">
        <v>139810</v>
      </c>
      <c r="K267" s="17">
        <v>157417</v>
      </c>
      <c r="L267" s="17">
        <v>133753</v>
      </c>
      <c r="M267" s="17">
        <v>121124</v>
      </c>
      <c r="N267" s="17">
        <v>84146</v>
      </c>
      <c r="O267" s="17">
        <v>1377778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5952</v>
      </c>
      <c r="D270" s="58">
        <v>5875</v>
      </c>
      <c r="E270" s="58">
        <v>6623</v>
      </c>
      <c r="F270" s="58">
        <v>7478</v>
      </c>
      <c r="G270" s="58">
        <v>8702</v>
      </c>
      <c r="H270" s="58">
        <v>8814</v>
      </c>
      <c r="I270" s="58">
        <v>9138</v>
      </c>
      <c r="J270" s="58">
        <v>8778</v>
      </c>
      <c r="K270" s="58">
        <v>8960</v>
      </c>
      <c r="L270" s="58">
        <v>8463</v>
      </c>
      <c r="M270" s="58">
        <v>7942</v>
      </c>
      <c r="N270" s="58">
        <v>7353</v>
      </c>
      <c r="O270" s="2">
        <v>94078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34162</v>
      </c>
      <c r="D275" s="20">
        <v>59390</v>
      </c>
      <c r="E275" s="20">
        <v>76158</v>
      </c>
      <c r="F275" s="20">
        <v>95706</v>
      </c>
      <c r="G275" s="20">
        <v>147048</v>
      </c>
      <c r="H275" s="20">
        <v>133303</v>
      </c>
      <c r="I275" s="20">
        <v>143177</v>
      </c>
      <c r="J275" s="20">
        <v>131032</v>
      </c>
      <c r="K275" s="20">
        <v>148457</v>
      </c>
      <c r="L275" s="20">
        <v>125290</v>
      </c>
      <c r="M275" s="20">
        <v>113182</v>
      </c>
      <c r="N275" s="20">
        <v>76793</v>
      </c>
      <c r="O275" s="20">
        <v>1283700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0"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703</v>
      </c>
      <c r="D3" s="84" t="s">
        <v>703</v>
      </c>
      <c r="E3" s="84" t="s">
        <v>703</v>
      </c>
      <c r="F3" s="84" t="s">
        <v>703</v>
      </c>
      <c r="G3" s="84" t="s">
        <v>703</v>
      </c>
      <c r="H3" s="84" t="s">
        <v>703</v>
      </c>
      <c r="I3" s="84" t="s">
        <v>703</v>
      </c>
      <c r="J3" s="84" t="s">
        <v>703</v>
      </c>
      <c r="K3" s="84" t="s">
        <v>703</v>
      </c>
      <c r="L3" s="84" t="s">
        <v>703</v>
      </c>
      <c r="M3" s="84" t="s">
        <v>703</v>
      </c>
      <c r="N3" s="84" t="s">
        <v>703</v>
      </c>
      <c r="O3" s="84" t="s">
        <v>703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671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203836</v>
      </c>
      <c r="D14" s="58">
        <v>204732</v>
      </c>
      <c r="E14" s="58">
        <v>210804</v>
      </c>
      <c r="F14" s="58">
        <v>212148</v>
      </c>
      <c r="G14" s="58">
        <v>214388</v>
      </c>
      <c r="H14" s="58">
        <v>215284</v>
      </c>
      <c r="I14" s="58">
        <v>216628</v>
      </c>
      <c r="J14" s="58">
        <v>218420</v>
      </c>
      <c r="K14" s="58">
        <v>220660</v>
      </c>
      <c r="L14" s="58">
        <v>222900</v>
      </c>
      <c r="M14" s="58">
        <v>224244</v>
      </c>
      <c r="N14" s="58">
        <v>225050</v>
      </c>
      <c r="O14" s="2">
        <v>2589093</v>
      </c>
    </row>
    <row r="15" spans="1:18" ht="11.25" x14ac:dyDescent="0.2">
      <c r="A15" s="10" t="s">
        <v>177</v>
      </c>
      <c r="B15" s="61" t="s">
        <v>353</v>
      </c>
      <c r="C15" s="58">
        <v>4475</v>
      </c>
      <c r="D15" s="58">
        <v>4494</v>
      </c>
      <c r="E15" s="58">
        <v>4522</v>
      </c>
      <c r="F15" s="58">
        <v>4552</v>
      </c>
      <c r="G15" s="58">
        <v>4601</v>
      </c>
      <c r="H15" s="58">
        <v>4620</v>
      </c>
      <c r="I15" s="58">
        <v>4650</v>
      </c>
      <c r="J15" s="58">
        <v>4689</v>
      </c>
      <c r="K15" s="58">
        <v>4738</v>
      </c>
      <c r="L15" s="58">
        <v>4788</v>
      </c>
      <c r="M15" s="58">
        <v>4817</v>
      </c>
      <c r="N15" s="58">
        <v>4835</v>
      </c>
      <c r="O15" s="2">
        <v>55781</v>
      </c>
    </row>
    <row r="16" spans="1:18" ht="11.25" x14ac:dyDescent="0.2">
      <c r="A16" s="10" t="s">
        <v>164</v>
      </c>
      <c r="B16" s="61" t="s">
        <v>360</v>
      </c>
      <c r="C16" s="58">
        <v>9523</v>
      </c>
      <c r="D16" s="58">
        <v>9565</v>
      </c>
      <c r="E16" s="58">
        <v>9623</v>
      </c>
      <c r="F16" s="58">
        <v>9686</v>
      </c>
      <c r="G16" s="58">
        <v>9791</v>
      </c>
      <c r="H16" s="58">
        <v>9833</v>
      </c>
      <c r="I16" s="58">
        <v>9896</v>
      </c>
      <c r="J16" s="58">
        <v>9979</v>
      </c>
      <c r="K16" s="58">
        <v>10084</v>
      </c>
      <c r="L16" s="58">
        <v>10189</v>
      </c>
      <c r="M16" s="58">
        <v>10251</v>
      </c>
      <c r="N16" s="58">
        <v>10289</v>
      </c>
      <c r="O16" s="2">
        <v>118709</v>
      </c>
    </row>
    <row r="17" spans="1:15" ht="11.25" x14ac:dyDescent="0.2">
      <c r="A17" s="42" t="s">
        <v>436</v>
      </c>
      <c r="B17" s="61" t="s">
        <v>57</v>
      </c>
      <c r="C17" s="58">
        <v>3453</v>
      </c>
      <c r="D17" s="58">
        <v>3469</v>
      </c>
      <c r="E17" s="58">
        <v>3490</v>
      </c>
      <c r="F17" s="58">
        <v>3513</v>
      </c>
      <c r="G17" s="58">
        <v>3551</v>
      </c>
      <c r="H17" s="58">
        <v>3566</v>
      </c>
      <c r="I17" s="58">
        <v>3588</v>
      </c>
      <c r="J17" s="58">
        <v>3619</v>
      </c>
      <c r="K17" s="58">
        <v>3657</v>
      </c>
      <c r="L17" s="58">
        <v>3695</v>
      </c>
      <c r="M17" s="58">
        <v>3717</v>
      </c>
      <c r="N17" s="58">
        <v>3731</v>
      </c>
      <c r="O17" s="2">
        <v>43048</v>
      </c>
    </row>
    <row r="18" spans="1:15" ht="11.25" x14ac:dyDescent="0.2">
      <c r="A18" s="10" t="s">
        <v>167</v>
      </c>
      <c r="B18" s="61" t="s">
        <v>363</v>
      </c>
      <c r="C18" s="58">
        <v>4210</v>
      </c>
      <c r="D18" s="58">
        <v>4229</v>
      </c>
      <c r="E18" s="58">
        <v>4255</v>
      </c>
      <c r="F18" s="58">
        <v>4282</v>
      </c>
      <c r="G18" s="58">
        <v>4329</v>
      </c>
      <c r="H18" s="58">
        <v>4347</v>
      </c>
      <c r="I18" s="58">
        <v>4375</v>
      </c>
      <c r="J18" s="58">
        <v>4412</v>
      </c>
      <c r="K18" s="58">
        <v>4458</v>
      </c>
      <c r="L18" s="58">
        <v>4504</v>
      </c>
      <c r="M18" s="58">
        <v>4532</v>
      </c>
      <c r="N18" s="58">
        <v>4549</v>
      </c>
      <c r="O18" s="2">
        <v>52482</v>
      </c>
    </row>
    <row r="19" spans="1:15" ht="11.25" x14ac:dyDescent="0.2">
      <c r="A19" s="10" t="s">
        <v>166</v>
      </c>
      <c r="B19" s="61" t="s">
        <v>362</v>
      </c>
      <c r="C19" s="58">
        <v>2005</v>
      </c>
      <c r="D19" s="58">
        <v>2014</v>
      </c>
      <c r="E19" s="58">
        <v>2026</v>
      </c>
      <c r="F19" s="58">
        <v>2039</v>
      </c>
      <c r="G19" s="58">
        <v>2061</v>
      </c>
      <c r="H19" s="58">
        <v>2070</v>
      </c>
      <c r="I19" s="58">
        <v>2083</v>
      </c>
      <c r="J19" s="58">
        <v>2101</v>
      </c>
      <c r="K19" s="58">
        <v>2123</v>
      </c>
      <c r="L19" s="58">
        <v>2145</v>
      </c>
      <c r="M19" s="58">
        <v>2158</v>
      </c>
      <c r="N19" s="58">
        <v>2166</v>
      </c>
      <c r="O19" s="2">
        <v>24991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227502</v>
      </c>
      <c r="D22" s="15">
        <v>228503</v>
      </c>
      <c r="E22" s="15">
        <v>234720</v>
      </c>
      <c r="F22" s="15">
        <v>236220</v>
      </c>
      <c r="G22" s="15">
        <v>238721</v>
      </c>
      <c r="H22" s="15">
        <v>239720</v>
      </c>
      <c r="I22" s="15">
        <v>241220</v>
      </c>
      <c r="J22" s="15">
        <v>243220</v>
      </c>
      <c r="K22" s="15">
        <v>245720</v>
      </c>
      <c r="L22" s="15">
        <v>248221</v>
      </c>
      <c r="M22" s="15">
        <v>249719</v>
      </c>
      <c r="N22" s="15">
        <v>250620</v>
      </c>
      <c r="O22" s="15">
        <v>2884104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4000</v>
      </c>
      <c r="D25" s="58">
        <v>6000</v>
      </c>
      <c r="E25" s="58">
        <v>7000</v>
      </c>
      <c r="F25" s="58">
        <v>13000</v>
      </c>
      <c r="G25" s="58">
        <v>44000</v>
      </c>
      <c r="H25" s="58">
        <v>44000</v>
      </c>
      <c r="I25" s="58">
        <v>54000</v>
      </c>
      <c r="J25" s="58">
        <v>35000</v>
      </c>
      <c r="K25" s="58">
        <v>54000</v>
      </c>
      <c r="L25" s="58">
        <v>30000</v>
      </c>
      <c r="M25" s="58">
        <v>15000</v>
      </c>
      <c r="N25" s="58">
        <v>5000</v>
      </c>
      <c r="O25" s="2">
        <v>311000</v>
      </c>
    </row>
    <row r="26" spans="1:15" ht="10.9" customHeight="1" x14ac:dyDescent="0.2">
      <c r="A26" s="42" t="s">
        <v>372</v>
      </c>
      <c r="B26" s="61" t="s">
        <v>358</v>
      </c>
      <c r="C26" s="58">
        <v>2800</v>
      </c>
      <c r="D26" s="58">
        <v>1900</v>
      </c>
      <c r="E26" s="58">
        <v>3600</v>
      </c>
      <c r="F26" s="58">
        <v>5000</v>
      </c>
      <c r="G26" s="58">
        <v>9000</v>
      </c>
      <c r="H26" s="58">
        <v>9000</v>
      </c>
      <c r="I26" s="58">
        <v>10000</v>
      </c>
      <c r="J26" s="58">
        <v>12000</v>
      </c>
      <c r="K26" s="58">
        <v>13000</v>
      </c>
      <c r="L26" s="58">
        <v>12000</v>
      </c>
      <c r="M26" s="58">
        <v>7000</v>
      </c>
      <c r="N26" s="58">
        <v>2300</v>
      </c>
      <c r="O26" s="2">
        <v>87600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900</v>
      </c>
      <c r="D28" s="58">
        <v>300</v>
      </c>
      <c r="E28" s="58">
        <v>100</v>
      </c>
      <c r="F28" s="58">
        <v>1000</v>
      </c>
      <c r="G28" s="58">
        <v>3700</v>
      </c>
      <c r="H28" s="58">
        <v>2300</v>
      </c>
      <c r="I28" s="58">
        <v>5900</v>
      </c>
      <c r="J28" s="58">
        <v>2900</v>
      </c>
      <c r="K28" s="58">
        <v>6100</v>
      </c>
      <c r="L28" s="58">
        <v>1200</v>
      </c>
      <c r="M28" s="58">
        <v>1100</v>
      </c>
      <c r="N28" s="58">
        <v>700</v>
      </c>
      <c r="O28" s="2">
        <v>26200</v>
      </c>
    </row>
    <row r="29" spans="1:15" ht="11.25" x14ac:dyDescent="0.2">
      <c r="A29" s="10"/>
      <c r="B29" s="4" t="s">
        <v>2</v>
      </c>
      <c r="C29" s="15">
        <v>7700</v>
      </c>
      <c r="D29" s="15">
        <v>8200</v>
      </c>
      <c r="E29" s="15">
        <v>10700</v>
      </c>
      <c r="F29" s="15">
        <v>19000</v>
      </c>
      <c r="G29" s="15">
        <v>56700</v>
      </c>
      <c r="H29" s="15">
        <v>55300</v>
      </c>
      <c r="I29" s="15">
        <v>69900</v>
      </c>
      <c r="J29" s="15">
        <v>49900</v>
      </c>
      <c r="K29" s="15">
        <v>73100</v>
      </c>
      <c r="L29" s="15">
        <v>43200</v>
      </c>
      <c r="M29" s="15">
        <v>23100</v>
      </c>
      <c r="N29" s="15">
        <v>8000</v>
      </c>
      <c r="O29" s="15">
        <v>424800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235202</v>
      </c>
      <c r="D31" s="2">
        <v>236703</v>
      </c>
      <c r="E31" s="2">
        <v>245420</v>
      </c>
      <c r="F31" s="2">
        <v>255220</v>
      </c>
      <c r="G31" s="2">
        <v>295421</v>
      </c>
      <c r="H31" s="2">
        <v>295020</v>
      </c>
      <c r="I31" s="2">
        <v>311120</v>
      </c>
      <c r="J31" s="2">
        <v>293120</v>
      </c>
      <c r="K31" s="2">
        <v>318820</v>
      </c>
      <c r="L31" s="2">
        <v>291421</v>
      </c>
      <c r="M31" s="2">
        <v>272819</v>
      </c>
      <c r="N31" s="2">
        <v>258620</v>
      </c>
      <c r="O31" s="2">
        <v>3308904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-1501</v>
      </c>
      <c r="D35" s="58">
        <v>-1501</v>
      </c>
      <c r="E35" s="58">
        <v>-1501</v>
      </c>
      <c r="F35" s="58">
        <v>-1501</v>
      </c>
      <c r="G35" s="58">
        <v>-1501</v>
      </c>
      <c r="H35" s="58">
        <v>-1501</v>
      </c>
      <c r="I35" s="58">
        <v>-1501</v>
      </c>
      <c r="J35" s="58">
        <v>-1501</v>
      </c>
      <c r="K35" s="58">
        <v>-1501</v>
      </c>
      <c r="L35" s="58">
        <v>-1501</v>
      </c>
      <c r="M35" s="58">
        <v>-1501</v>
      </c>
      <c r="N35" s="58">
        <v>-1501</v>
      </c>
      <c r="O35" s="2">
        <v>-18012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-31</v>
      </c>
      <c r="D37" s="58">
        <v>-27</v>
      </c>
      <c r="E37" s="58">
        <v>-24</v>
      </c>
      <c r="F37" s="58">
        <v>-24</v>
      </c>
      <c r="G37" s="58">
        <v>-570</v>
      </c>
      <c r="H37" s="58">
        <v>-1215</v>
      </c>
      <c r="I37" s="58">
        <v>-1090</v>
      </c>
      <c r="J37" s="58">
        <v>-802</v>
      </c>
      <c r="K37" s="58">
        <v>-1359</v>
      </c>
      <c r="L37" s="58">
        <v>-229</v>
      </c>
      <c r="M37" s="58">
        <v>-101</v>
      </c>
      <c r="N37" s="58">
        <v>-101</v>
      </c>
      <c r="O37" s="2">
        <v>-5573</v>
      </c>
    </row>
    <row r="38" spans="1:15" ht="11.25" x14ac:dyDescent="0.2">
      <c r="A38" s="10" t="s">
        <v>170</v>
      </c>
      <c r="B38" s="62" t="s">
        <v>6</v>
      </c>
      <c r="C38" s="58">
        <v>-327</v>
      </c>
      <c r="D38" s="58">
        <v>-1005</v>
      </c>
      <c r="E38" s="58">
        <v>-270</v>
      </c>
      <c r="F38" s="58">
        <v>-376</v>
      </c>
      <c r="G38" s="58">
        <v>-751</v>
      </c>
      <c r="H38" s="58">
        <v>867</v>
      </c>
      <c r="I38" s="58">
        <v>-314</v>
      </c>
      <c r="J38" s="58">
        <v>-36</v>
      </c>
      <c r="K38" s="58">
        <v>-61</v>
      </c>
      <c r="L38" s="58">
        <v>-139</v>
      </c>
      <c r="M38" s="58">
        <v>-268</v>
      </c>
      <c r="N38" s="58">
        <v>-250</v>
      </c>
      <c r="O38" s="2">
        <v>-2930</v>
      </c>
    </row>
    <row r="39" spans="1:15" ht="11.25" x14ac:dyDescent="0.2">
      <c r="A39" s="10"/>
      <c r="B39" s="62" t="s">
        <v>7</v>
      </c>
      <c r="C39" s="15">
        <v>-1859</v>
      </c>
      <c r="D39" s="15">
        <v>-2533</v>
      </c>
      <c r="E39" s="15">
        <v>-1795</v>
      </c>
      <c r="F39" s="15">
        <v>-1901</v>
      </c>
      <c r="G39" s="15">
        <v>-2822</v>
      </c>
      <c r="H39" s="15">
        <v>-1849</v>
      </c>
      <c r="I39" s="15">
        <v>-2905</v>
      </c>
      <c r="J39" s="15">
        <v>-2339</v>
      </c>
      <c r="K39" s="15">
        <v>-2921</v>
      </c>
      <c r="L39" s="15">
        <v>-1869</v>
      </c>
      <c r="M39" s="15">
        <v>-1870</v>
      </c>
      <c r="N39" s="15">
        <v>-1852</v>
      </c>
      <c r="O39" s="15">
        <v>-26515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233343</v>
      </c>
      <c r="D41" s="15">
        <v>234170</v>
      </c>
      <c r="E41" s="15">
        <v>243625</v>
      </c>
      <c r="F41" s="15">
        <v>253319</v>
      </c>
      <c r="G41" s="15">
        <v>292599</v>
      </c>
      <c r="H41" s="15">
        <v>293171</v>
      </c>
      <c r="I41" s="15">
        <v>308215</v>
      </c>
      <c r="J41" s="15">
        <v>290781</v>
      </c>
      <c r="K41" s="15">
        <v>315899</v>
      </c>
      <c r="L41" s="15">
        <v>289552</v>
      </c>
      <c r="M41" s="15">
        <v>270949</v>
      </c>
      <c r="N41" s="15">
        <v>256768</v>
      </c>
      <c r="O41" s="15">
        <v>3282389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300</v>
      </c>
      <c r="D46" s="58">
        <v>1800</v>
      </c>
      <c r="E46" s="58">
        <v>1500</v>
      </c>
      <c r="F46" s="58">
        <v>4000</v>
      </c>
      <c r="G46" s="58">
        <v>4000</v>
      </c>
      <c r="H46" s="58">
        <v>3000</v>
      </c>
      <c r="I46" s="58">
        <v>8000</v>
      </c>
      <c r="J46" s="58">
        <v>7000</v>
      </c>
      <c r="K46" s="58">
        <v>3000</v>
      </c>
      <c r="L46" s="58">
        <v>5000</v>
      </c>
      <c r="M46" s="58">
        <v>2000</v>
      </c>
      <c r="N46" s="58">
        <v>1000</v>
      </c>
      <c r="O46" s="2">
        <v>40600</v>
      </c>
    </row>
    <row r="47" spans="1:15" ht="11.25" x14ac:dyDescent="0.2">
      <c r="A47" s="42" t="s">
        <v>370</v>
      </c>
      <c r="B47" s="61" t="s">
        <v>353</v>
      </c>
      <c r="C47" s="58">
        <v>1000</v>
      </c>
      <c r="D47" s="58">
        <v>3500</v>
      </c>
      <c r="E47" s="58">
        <v>3500</v>
      </c>
      <c r="F47" s="58">
        <v>4000</v>
      </c>
      <c r="G47" s="58">
        <v>3700</v>
      </c>
      <c r="H47" s="58">
        <v>3700</v>
      </c>
      <c r="I47" s="58">
        <v>3300</v>
      </c>
      <c r="J47" s="58">
        <v>4300</v>
      </c>
      <c r="K47" s="58">
        <v>3800</v>
      </c>
      <c r="L47" s="58">
        <v>13800</v>
      </c>
      <c r="M47" s="58">
        <v>13500</v>
      </c>
      <c r="N47" s="58">
        <v>3000</v>
      </c>
      <c r="O47" s="2">
        <v>61100</v>
      </c>
    </row>
    <row r="48" spans="1:15" ht="11.25" x14ac:dyDescent="0.2">
      <c r="A48" s="42" t="s">
        <v>398</v>
      </c>
      <c r="B48" s="62" t="s">
        <v>395</v>
      </c>
      <c r="C48" s="58">
        <v>28833</v>
      </c>
      <c r="D48" s="58">
        <v>30833</v>
      </c>
      <c r="E48" s="58">
        <v>43833</v>
      </c>
      <c r="F48" s="58">
        <v>48833</v>
      </c>
      <c r="G48" s="58">
        <v>89833</v>
      </c>
      <c r="H48" s="58">
        <v>77833</v>
      </c>
      <c r="I48" s="58">
        <v>85833</v>
      </c>
      <c r="J48" s="58">
        <v>92833</v>
      </c>
      <c r="K48" s="58">
        <v>95833</v>
      </c>
      <c r="L48" s="58">
        <v>68833</v>
      </c>
      <c r="M48" s="58">
        <v>75833</v>
      </c>
      <c r="N48" s="58">
        <v>60833</v>
      </c>
      <c r="O48" s="2">
        <v>800000</v>
      </c>
    </row>
    <row r="49" spans="1:15" ht="11.25" x14ac:dyDescent="0.2">
      <c r="A49" s="42" t="s">
        <v>397</v>
      </c>
      <c r="B49" s="62" t="s">
        <v>396</v>
      </c>
      <c r="C49" s="58">
        <v>39167</v>
      </c>
      <c r="D49" s="58">
        <v>26167</v>
      </c>
      <c r="E49" s="58">
        <v>39167</v>
      </c>
      <c r="F49" s="58">
        <v>53167</v>
      </c>
      <c r="G49" s="58">
        <v>54167</v>
      </c>
      <c r="H49" s="58">
        <v>51167</v>
      </c>
      <c r="I49" s="58">
        <v>54167</v>
      </c>
      <c r="J49" s="58">
        <v>52167</v>
      </c>
      <c r="K49" s="58">
        <v>53667</v>
      </c>
      <c r="L49" s="58">
        <v>53667</v>
      </c>
      <c r="M49" s="58">
        <v>47667</v>
      </c>
      <c r="N49" s="58">
        <v>41667</v>
      </c>
      <c r="O49" s="2">
        <v>566000</v>
      </c>
    </row>
    <row r="50" spans="1:15" ht="11.25" x14ac:dyDescent="0.2">
      <c r="A50" s="10" t="s">
        <v>178</v>
      </c>
      <c r="B50" s="62" t="s">
        <v>10</v>
      </c>
      <c r="C50" s="58">
        <v>3000</v>
      </c>
      <c r="D50" s="58">
        <v>3500</v>
      </c>
      <c r="E50" s="58">
        <v>4000</v>
      </c>
      <c r="F50" s="58">
        <v>4400</v>
      </c>
      <c r="G50" s="58">
        <v>4500</v>
      </c>
      <c r="H50" s="58">
        <v>4800</v>
      </c>
      <c r="I50" s="58">
        <v>6040</v>
      </c>
      <c r="J50" s="58">
        <v>6000</v>
      </c>
      <c r="K50" s="58">
        <v>5000</v>
      </c>
      <c r="L50" s="58">
        <v>9000</v>
      </c>
      <c r="M50" s="58">
        <v>4500</v>
      </c>
      <c r="N50" s="58">
        <v>3000</v>
      </c>
      <c r="O50" s="2">
        <v>57740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72300</v>
      </c>
      <c r="D52" s="59">
        <v>65800</v>
      </c>
      <c r="E52" s="59">
        <v>92000</v>
      </c>
      <c r="F52" s="59">
        <v>114400</v>
      </c>
      <c r="G52" s="59">
        <v>156200</v>
      </c>
      <c r="H52" s="59">
        <v>140500</v>
      </c>
      <c r="I52" s="59">
        <v>157340</v>
      </c>
      <c r="J52" s="59">
        <v>162300</v>
      </c>
      <c r="K52" s="59">
        <v>161300</v>
      </c>
      <c r="L52" s="59">
        <v>150300</v>
      </c>
      <c r="M52" s="59">
        <v>143500</v>
      </c>
      <c r="N52" s="59">
        <v>109500</v>
      </c>
      <c r="O52" s="15">
        <v>1525440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305643</v>
      </c>
      <c r="D54" s="17">
        <v>299970</v>
      </c>
      <c r="E54" s="17">
        <v>335625</v>
      </c>
      <c r="F54" s="17">
        <v>367719</v>
      </c>
      <c r="G54" s="17">
        <v>448799</v>
      </c>
      <c r="H54" s="17">
        <v>433671</v>
      </c>
      <c r="I54" s="17">
        <v>465555</v>
      </c>
      <c r="J54" s="17">
        <v>453081</v>
      </c>
      <c r="K54" s="17">
        <v>477199</v>
      </c>
      <c r="L54" s="17">
        <v>439852</v>
      </c>
      <c r="M54" s="17">
        <v>414449</v>
      </c>
      <c r="N54" s="17">
        <v>366268</v>
      </c>
      <c r="O54" s="17">
        <v>4807829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305643</v>
      </c>
      <c r="D67" s="15">
        <v>299970</v>
      </c>
      <c r="E67" s="15">
        <v>335625</v>
      </c>
      <c r="F67" s="15">
        <v>367719</v>
      </c>
      <c r="G67" s="15">
        <v>448799</v>
      </c>
      <c r="H67" s="15">
        <v>433671</v>
      </c>
      <c r="I67" s="15">
        <v>465555</v>
      </c>
      <c r="J67" s="15">
        <v>453081</v>
      </c>
      <c r="K67" s="15">
        <v>477199</v>
      </c>
      <c r="L67" s="15">
        <v>439852</v>
      </c>
      <c r="M67" s="15">
        <v>414449</v>
      </c>
      <c r="N67" s="15">
        <v>366268</v>
      </c>
      <c r="O67" s="15">
        <v>4807829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6765</v>
      </c>
      <c r="D76" s="58">
        <v>6150</v>
      </c>
      <c r="E76" s="58">
        <v>6934</v>
      </c>
      <c r="F76" s="58">
        <v>6934</v>
      </c>
      <c r="G76" s="58">
        <v>6619</v>
      </c>
      <c r="H76" s="58">
        <v>6934</v>
      </c>
      <c r="I76" s="58">
        <v>7249</v>
      </c>
      <c r="J76" s="58">
        <v>6619</v>
      </c>
      <c r="K76" s="58">
        <v>6934</v>
      </c>
      <c r="L76" s="58">
        <v>6934</v>
      </c>
      <c r="M76" s="58">
        <v>6619</v>
      </c>
      <c r="N76" s="58">
        <v>7249</v>
      </c>
      <c r="O76" s="2">
        <v>81940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6765</v>
      </c>
      <c r="D79" s="15">
        <v>6150</v>
      </c>
      <c r="E79" s="15">
        <v>6934</v>
      </c>
      <c r="F79" s="15">
        <v>6934</v>
      </c>
      <c r="G79" s="15">
        <v>6619</v>
      </c>
      <c r="H79" s="15">
        <v>6934</v>
      </c>
      <c r="I79" s="15">
        <v>7249</v>
      </c>
      <c r="J79" s="15">
        <v>6619</v>
      </c>
      <c r="K79" s="15">
        <v>6934</v>
      </c>
      <c r="L79" s="15">
        <v>6934</v>
      </c>
      <c r="M79" s="15">
        <v>6619</v>
      </c>
      <c r="N79" s="15">
        <v>7249</v>
      </c>
      <c r="O79" s="15">
        <v>81940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2332</v>
      </c>
      <c r="D82" s="58">
        <v>2332</v>
      </c>
      <c r="E82" s="58">
        <v>2332</v>
      </c>
      <c r="F82" s="58">
        <v>2332</v>
      </c>
      <c r="G82" s="58">
        <v>2332</v>
      </c>
      <c r="H82" s="58">
        <v>2332</v>
      </c>
      <c r="I82" s="58">
        <v>2332</v>
      </c>
      <c r="J82" s="58">
        <v>2332</v>
      </c>
      <c r="K82" s="58">
        <v>2332</v>
      </c>
      <c r="L82" s="58">
        <v>2332</v>
      </c>
      <c r="M82" s="58">
        <v>2332</v>
      </c>
      <c r="N82" s="58">
        <v>2332</v>
      </c>
      <c r="O82" s="2">
        <v>27984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2707</v>
      </c>
      <c r="D84" s="15">
        <v>2707</v>
      </c>
      <c r="E84" s="15">
        <v>2707</v>
      </c>
      <c r="F84" s="15">
        <v>2707</v>
      </c>
      <c r="G84" s="15">
        <v>2707</v>
      </c>
      <c r="H84" s="15">
        <v>2707</v>
      </c>
      <c r="I84" s="15">
        <v>2707</v>
      </c>
      <c r="J84" s="15">
        <v>2707</v>
      </c>
      <c r="K84" s="15">
        <v>2707</v>
      </c>
      <c r="L84" s="15">
        <v>2707</v>
      </c>
      <c r="M84" s="15">
        <v>2707</v>
      </c>
      <c r="N84" s="15">
        <v>2707</v>
      </c>
      <c r="O84" s="15">
        <v>32484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5830</v>
      </c>
      <c r="D86" s="58">
        <v>5300</v>
      </c>
      <c r="E86" s="58">
        <v>5891</v>
      </c>
      <c r="F86" s="58">
        <v>5891</v>
      </c>
      <c r="G86" s="58">
        <v>5623</v>
      </c>
      <c r="H86" s="58">
        <v>5891</v>
      </c>
      <c r="I86" s="58">
        <v>6158</v>
      </c>
      <c r="J86" s="58">
        <v>5623</v>
      </c>
      <c r="K86" s="58">
        <v>5891</v>
      </c>
      <c r="L86" s="58">
        <v>5891</v>
      </c>
      <c r="M86" s="58">
        <v>5623</v>
      </c>
      <c r="N86" s="58">
        <v>6158</v>
      </c>
      <c r="O86" s="2">
        <v>69770</v>
      </c>
    </row>
    <row r="87" spans="1:15" ht="11.25" x14ac:dyDescent="0.2">
      <c r="A87" s="10" t="s">
        <v>228</v>
      </c>
      <c r="B87" s="62" t="s">
        <v>28</v>
      </c>
      <c r="C87" s="58">
        <v>135</v>
      </c>
      <c r="D87" s="58">
        <v>135</v>
      </c>
      <c r="E87" s="58">
        <v>135</v>
      </c>
      <c r="F87" s="58">
        <v>144</v>
      </c>
      <c r="G87" s="58">
        <v>135</v>
      </c>
      <c r="H87" s="58">
        <v>135</v>
      </c>
      <c r="I87" s="58">
        <v>135</v>
      </c>
      <c r="J87" s="58">
        <v>135</v>
      </c>
      <c r="K87" s="58">
        <v>135</v>
      </c>
      <c r="L87" s="58">
        <v>135</v>
      </c>
      <c r="M87" s="58">
        <v>135</v>
      </c>
      <c r="N87" s="58">
        <v>135</v>
      </c>
      <c r="O87" s="2">
        <v>1629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170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170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5965</v>
      </c>
      <c r="D90" s="15">
        <v>5435</v>
      </c>
      <c r="E90" s="15">
        <v>6026</v>
      </c>
      <c r="F90" s="15">
        <v>6205</v>
      </c>
      <c r="G90" s="15">
        <v>5758</v>
      </c>
      <c r="H90" s="15">
        <v>6026</v>
      </c>
      <c r="I90" s="15">
        <v>6293</v>
      </c>
      <c r="J90" s="15">
        <v>5758</v>
      </c>
      <c r="K90" s="15">
        <v>6026</v>
      </c>
      <c r="L90" s="15">
        <v>6026</v>
      </c>
      <c r="M90" s="15">
        <v>5758</v>
      </c>
      <c r="N90" s="15">
        <v>6293</v>
      </c>
      <c r="O90" s="15">
        <v>71569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15437</v>
      </c>
      <c r="D92" s="17">
        <v>14292</v>
      </c>
      <c r="E92" s="17">
        <v>15667</v>
      </c>
      <c r="F92" s="17">
        <v>15846</v>
      </c>
      <c r="G92" s="17">
        <v>15084</v>
      </c>
      <c r="H92" s="17">
        <v>15667</v>
      </c>
      <c r="I92" s="17">
        <v>16249</v>
      </c>
      <c r="J92" s="17">
        <v>15084</v>
      </c>
      <c r="K92" s="17">
        <v>15667</v>
      </c>
      <c r="L92" s="17">
        <v>15667</v>
      </c>
      <c r="M92" s="17">
        <v>15084</v>
      </c>
      <c r="N92" s="17">
        <v>16249</v>
      </c>
      <c r="O92" s="17">
        <v>185993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1834</v>
      </c>
      <c r="D99" s="58">
        <v>1800</v>
      </c>
      <c r="E99" s="58">
        <v>2014</v>
      </c>
      <c r="F99" s="58">
        <v>2206</v>
      </c>
      <c r="G99" s="58">
        <v>2693</v>
      </c>
      <c r="H99" s="58">
        <v>2602</v>
      </c>
      <c r="I99" s="58">
        <v>2793</v>
      </c>
      <c r="J99" s="58">
        <v>2718</v>
      </c>
      <c r="K99" s="58">
        <v>2863</v>
      </c>
      <c r="L99" s="58">
        <v>2639</v>
      </c>
      <c r="M99" s="58">
        <v>2487</v>
      </c>
      <c r="N99" s="58">
        <v>2198</v>
      </c>
      <c r="O99" s="2">
        <v>28847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1834</v>
      </c>
      <c r="D101" s="15">
        <v>1800</v>
      </c>
      <c r="E101" s="15">
        <v>2014</v>
      </c>
      <c r="F101" s="15">
        <v>2206</v>
      </c>
      <c r="G101" s="15">
        <v>2693</v>
      </c>
      <c r="H101" s="15">
        <v>2602</v>
      </c>
      <c r="I101" s="15">
        <v>2793</v>
      </c>
      <c r="J101" s="15">
        <v>2718</v>
      </c>
      <c r="K101" s="15">
        <v>2863</v>
      </c>
      <c r="L101" s="15">
        <v>2639</v>
      </c>
      <c r="M101" s="15">
        <v>2487</v>
      </c>
      <c r="N101" s="15">
        <v>2198</v>
      </c>
      <c r="O101" s="15">
        <v>28847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75054</v>
      </c>
      <c r="D103" s="58">
        <v>68231</v>
      </c>
      <c r="E103" s="58">
        <v>76847</v>
      </c>
      <c r="F103" s="58">
        <v>76847</v>
      </c>
      <c r="G103" s="58">
        <v>73354</v>
      </c>
      <c r="H103" s="58">
        <v>76847</v>
      </c>
      <c r="I103" s="58">
        <v>80340</v>
      </c>
      <c r="J103" s="58">
        <v>73354</v>
      </c>
      <c r="K103" s="58">
        <v>76847</v>
      </c>
      <c r="L103" s="58">
        <v>76847</v>
      </c>
      <c r="M103" s="58">
        <v>73354</v>
      </c>
      <c r="N103" s="58">
        <v>80340</v>
      </c>
      <c r="O103" s="2">
        <v>908262</v>
      </c>
    </row>
    <row r="104" spans="1:15" ht="11.25" x14ac:dyDescent="0.2">
      <c r="A104" s="10" t="s">
        <v>197</v>
      </c>
      <c r="B104" s="62" t="s">
        <v>482</v>
      </c>
      <c r="C104" s="58">
        <v>24854</v>
      </c>
      <c r="D104" s="58">
        <v>19091</v>
      </c>
      <c r="E104" s="58">
        <v>26020</v>
      </c>
      <c r="F104" s="58">
        <v>26451</v>
      </c>
      <c r="G104" s="58">
        <v>38687</v>
      </c>
      <c r="H104" s="58">
        <v>35066</v>
      </c>
      <c r="I104" s="58">
        <v>36330</v>
      </c>
      <c r="J104" s="58">
        <v>33077</v>
      </c>
      <c r="K104" s="58">
        <v>39216</v>
      </c>
      <c r="L104" s="58">
        <v>27463</v>
      </c>
      <c r="M104" s="58">
        <v>27256</v>
      </c>
      <c r="N104" s="58">
        <v>28907</v>
      </c>
      <c r="O104" s="2">
        <v>362418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1384</v>
      </c>
      <c r="D106" s="58">
        <v>1094</v>
      </c>
      <c r="E106" s="58">
        <v>1451</v>
      </c>
      <c r="F106" s="58">
        <v>1483</v>
      </c>
      <c r="G106" s="58">
        <v>2119</v>
      </c>
      <c r="H106" s="58">
        <v>1933</v>
      </c>
      <c r="I106" s="58">
        <v>2006</v>
      </c>
      <c r="J106" s="58">
        <v>1839</v>
      </c>
      <c r="K106" s="58">
        <v>2154</v>
      </c>
      <c r="L106" s="58">
        <v>1555</v>
      </c>
      <c r="M106" s="58">
        <v>1537</v>
      </c>
      <c r="N106" s="58">
        <v>1605</v>
      </c>
      <c r="O106" s="2">
        <v>20160</v>
      </c>
    </row>
    <row r="107" spans="1:15" ht="11.25" x14ac:dyDescent="0.2">
      <c r="A107" s="10" t="s">
        <v>195</v>
      </c>
      <c r="B107" s="62" t="s">
        <v>36</v>
      </c>
      <c r="C107" s="58">
        <v>995</v>
      </c>
      <c r="D107" s="58">
        <v>995</v>
      </c>
      <c r="E107" s="58">
        <v>995</v>
      </c>
      <c r="F107" s="58">
        <v>995</v>
      </c>
      <c r="G107" s="58">
        <v>995</v>
      </c>
      <c r="H107" s="58">
        <v>995</v>
      </c>
      <c r="I107" s="58">
        <v>995</v>
      </c>
      <c r="J107" s="58">
        <v>995</v>
      </c>
      <c r="K107" s="58">
        <v>995</v>
      </c>
      <c r="L107" s="58">
        <v>995</v>
      </c>
      <c r="M107" s="58">
        <v>995</v>
      </c>
      <c r="N107" s="58">
        <v>995</v>
      </c>
      <c r="O107" s="2">
        <v>11940</v>
      </c>
    </row>
    <row r="108" spans="1:15" ht="11.25" x14ac:dyDescent="0.2">
      <c r="A108" s="10"/>
      <c r="B108" s="4" t="s">
        <v>529</v>
      </c>
      <c r="C108" s="15">
        <v>102287</v>
      </c>
      <c r="D108" s="15">
        <v>89411</v>
      </c>
      <c r="E108" s="15">
        <v>105313</v>
      </c>
      <c r="F108" s="15">
        <v>105776</v>
      </c>
      <c r="G108" s="15">
        <v>115155</v>
      </c>
      <c r="H108" s="15">
        <v>114841</v>
      </c>
      <c r="I108" s="15">
        <v>119671</v>
      </c>
      <c r="J108" s="15">
        <v>109265</v>
      </c>
      <c r="K108" s="15">
        <v>119212</v>
      </c>
      <c r="L108" s="15">
        <v>106860</v>
      </c>
      <c r="M108" s="15">
        <v>103142</v>
      </c>
      <c r="N108" s="15">
        <v>111847</v>
      </c>
      <c r="O108" s="15">
        <v>1302780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11000</v>
      </c>
      <c r="D110" s="58">
        <v>10000</v>
      </c>
      <c r="E110" s="58">
        <v>11138</v>
      </c>
      <c r="F110" s="58">
        <v>11138</v>
      </c>
      <c r="G110" s="58">
        <v>10631</v>
      </c>
      <c r="H110" s="58">
        <v>11138</v>
      </c>
      <c r="I110" s="58">
        <v>11644</v>
      </c>
      <c r="J110" s="58">
        <v>10631</v>
      </c>
      <c r="K110" s="58">
        <v>11138</v>
      </c>
      <c r="L110" s="58">
        <v>11138</v>
      </c>
      <c r="M110" s="58">
        <v>10631</v>
      </c>
      <c r="N110" s="58">
        <v>11644</v>
      </c>
      <c r="O110" s="2">
        <v>131871</v>
      </c>
    </row>
    <row r="111" spans="1:15" ht="11.25" x14ac:dyDescent="0.2">
      <c r="A111" s="10" t="s">
        <v>201</v>
      </c>
      <c r="B111" s="62" t="s">
        <v>38</v>
      </c>
      <c r="C111" s="58">
        <v>2708</v>
      </c>
      <c r="D111" s="58">
        <v>2708</v>
      </c>
      <c r="E111" s="58">
        <v>2708</v>
      </c>
      <c r="F111" s="58">
        <v>2708</v>
      </c>
      <c r="G111" s="58">
        <v>2708</v>
      </c>
      <c r="H111" s="58">
        <v>2708</v>
      </c>
      <c r="I111" s="58">
        <v>2708</v>
      </c>
      <c r="J111" s="58">
        <v>2708</v>
      </c>
      <c r="K111" s="58">
        <v>2708</v>
      </c>
      <c r="L111" s="58">
        <v>2708</v>
      </c>
      <c r="M111" s="58">
        <v>2708</v>
      </c>
      <c r="N111" s="58">
        <v>2708</v>
      </c>
      <c r="O111" s="2">
        <v>32496</v>
      </c>
    </row>
    <row r="112" spans="1:15" ht="11.25" x14ac:dyDescent="0.2">
      <c r="A112" s="10"/>
      <c r="B112" s="4" t="s">
        <v>39</v>
      </c>
      <c r="C112" s="15">
        <v>115995</v>
      </c>
      <c r="D112" s="15">
        <v>102119</v>
      </c>
      <c r="E112" s="15">
        <v>119159</v>
      </c>
      <c r="F112" s="15">
        <v>119622</v>
      </c>
      <c r="G112" s="15">
        <v>128494</v>
      </c>
      <c r="H112" s="15">
        <v>128687</v>
      </c>
      <c r="I112" s="15">
        <v>134023</v>
      </c>
      <c r="J112" s="15">
        <v>122604</v>
      </c>
      <c r="K112" s="15">
        <v>133058</v>
      </c>
      <c r="L112" s="15">
        <v>120706</v>
      </c>
      <c r="M112" s="15">
        <v>116481</v>
      </c>
      <c r="N112" s="15">
        <v>126199</v>
      </c>
      <c r="O112" s="15">
        <v>1467147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133266</v>
      </c>
      <c r="D114" s="20">
        <v>118211</v>
      </c>
      <c r="E114" s="20">
        <v>136840</v>
      </c>
      <c r="F114" s="20">
        <v>137674</v>
      </c>
      <c r="G114" s="20">
        <v>146271</v>
      </c>
      <c r="H114" s="20">
        <v>146956</v>
      </c>
      <c r="I114" s="20">
        <v>153065</v>
      </c>
      <c r="J114" s="20">
        <v>140406</v>
      </c>
      <c r="K114" s="20">
        <v>151588</v>
      </c>
      <c r="L114" s="20">
        <v>139012</v>
      </c>
      <c r="M114" s="20">
        <v>134052</v>
      </c>
      <c r="N114" s="20">
        <v>144646</v>
      </c>
      <c r="O114" s="20">
        <v>1681987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15961</v>
      </c>
      <c r="D118" s="58">
        <v>12195</v>
      </c>
      <c r="E118" s="58">
        <v>11835</v>
      </c>
      <c r="F118" s="58">
        <v>12215</v>
      </c>
      <c r="G118" s="58">
        <v>12319</v>
      </c>
      <c r="H118" s="58">
        <v>15199</v>
      </c>
      <c r="I118" s="58">
        <v>13737</v>
      </c>
      <c r="J118" s="58">
        <v>14282</v>
      </c>
      <c r="K118" s="58">
        <v>13672</v>
      </c>
      <c r="L118" s="58">
        <v>12676</v>
      </c>
      <c r="M118" s="58">
        <v>11127</v>
      </c>
      <c r="N118" s="58">
        <v>10720</v>
      </c>
      <c r="O118" s="2">
        <v>155938</v>
      </c>
    </row>
    <row r="119" spans="1:15" ht="11.25" customHeight="1" x14ac:dyDescent="0.2">
      <c r="A119" s="10" t="s">
        <v>250</v>
      </c>
      <c r="B119" s="62" t="s">
        <v>43</v>
      </c>
      <c r="C119" s="58">
        <v>7490</v>
      </c>
      <c r="D119" s="58">
        <v>10441</v>
      </c>
      <c r="E119" s="58">
        <v>9504</v>
      </c>
      <c r="F119" s="58">
        <v>8773</v>
      </c>
      <c r="G119" s="58">
        <v>7333</v>
      </c>
      <c r="H119" s="58">
        <v>8898</v>
      </c>
      <c r="I119" s="58">
        <v>8455</v>
      </c>
      <c r="J119" s="58">
        <v>7966</v>
      </c>
      <c r="K119" s="58">
        <v>8029</v>
      </c>
      <c r="L119" s="58">
        <v>7730</v>
      </c>
      <c r="M119" s="58">
        <v>8180</v>
      </c>
      <c r="N119" s="58">
        <v>7742</v>
      </c>
      <c r="O119" s="2">
        <v>100541</v>
      </c>
    </row>
    <row r="120" spans="1:15" ht="11.25" x14ac:dyDescent="0.2">
      <c r="A120" s="10" t="s">
        <v>251</v>
      </c>
      <c r="B120" s="62" t="s">
        <v>44</v>
      </c>
      <c r="C120" s="58">
        <v>-778</v>
      </c>
      <c r="D120" s="58">
        <v>-778</v>
      </c>
      <c r="E120" s="58">
        <v>-778</v>
      </c>
      <c r="F120" s="58">
        <v>-778</v>
      </c>
      <c r="G120" s="58">
        <v>-778</v>
      </c>
      <c r="H120" s="58">
        <v>-778</v>
      </c>
      <c r="I120" s="58">
        <v>-778</v>
      </c>
      <c r="J120" s="58">
        <v>-778</v>
      </c>
      <c r="K120" s="58">
        <v>-778</v>
      </c>
      <c r="L120" s="58">
        <v>-778</v>
      </c>
      <c r="M120" s="58">
        <v>-778</v>
      </c>
      <c r="N120" s="58">
        <v>-778</v>
      </c>
      <c r="O120" s="2">
        <v>-9336</v>
      </c>
    </row>
    <row r="121" spans="1:15" ht="11.25" x14ac:dyDescent="0.2">
      <c r="A121" s="10" t="s">
        <v>213</v>
      </c>
      <c r="B121" s="62" t="s">
        <v>45</v>
      </c>
      <c r="C121" s="58">
        <v>876</v>
      </c>
      <c r="D121" s="58">
        <v>207</v>
      </c>
      <c r="E121" s="58">
        <v>43</v>
      </c>
      <c r="F121" s="58">
        <v>248</v>
      </c>
      <c r="G121" s="58">
        <v>1051</v>
      </c>
      <c r="H121" s="58">
        <v>503</v>
      </c>
      <c r="I121" s="58">
        <v>114</v>
      </c>
      <c r="J121" s="58">
        <v>22</v>
      </c>
      <c r="K121" s="58">
        <v>20</v>
      </c>
      <c r="L121" s="58">
        <v>566</v>
      </c>
      <c r="M121" s="58">
        <v>3344</v>
      </c>
      <c r="N121" s="58">
        <v>1287</v>
      </c>
      <c r="O121" s="2">
        <v>8281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2713</v>
      </c>
      <c r="D123" s="58">
        <v>630</v>
      </c>
      <c r="E123" s="58">
        <v>591</v>
      </c>
      <c r="F123" s="58">
        <v>486</v>
      </c>
      <c r="G123" s="58">
        <v>320</v>
      </c>
      <c r="H123" s="58">
        <v>548</v>
      </c>
      <c r="I123" s="58">
        <v>0</v>
      </c>
      <c r="J123" s="58">
        <v>543</v>
      </c>
      <c r="K123" s="58">
        <v>144</v>
      </c>
      <c r="L123" s="58">
        <v>45</v>
      </c>
      <c r="M123" s="58">
        <v>293</v>
      </c>
      <c r="N123" s="58">
        <v>500</v>
      </c>
      <c r="O123" s="2">
        <v>6813</v>
      </c>
    </row>
    <row r="124" spans="1:15" ht="11.25" x14ac:dyDescent="0.2">
      <c r="A124" s="10" t="s">
        <v>253</v>
      </c>
      <c r="B124" s="62" t="s">
        <v>48</v>
      </c>
      <c r="C124" s="58">
        <v>41</v>
      </c>
      <c r="D124" s="58">
        <v>750</v>
      </c>
      <c r="E124" s="58">
        <v>0</v>
      </c>
      <c r="F124" s="58">
        <v>41</v>
      </c>
      <c r="G124" s="58">
        <v>41</v>
      </c>
      <c r="H124" s="58">
        <v>375</v>
      </c>
      <c r="I124" s="58">
        <v>0</v>
      </c>
      <c r="J124" s="58">
        <v>44</v>
      </c>
      <c r="K124" s="58">
        <v>0</v>
      </c>
      <c r="L124" s="58">
        <v>41</v>
      </c>
      <c r="M124" s="58">
        <v>500</v>
      </c>
      <c r="N124" s="58">
        <v>0</v>
      </c>
      <c r="O124" s="2">
        <v>1833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300</v>
      </c>
      <c r="F126" s="58">
        <v>357</v>
      </c>
      <c r="G126" s="58">
        <v>0</v>
      </c>
      <c r="H126" s="58">
        <v>202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1200</v>
      </c>
      <c r="O126" s="2">
        <v>2059</v>
      </c>
    </row>
    <row r="127" spans="1:15" ht="11.25" x14ac:dyDescent="0.2">
      <c r="A127" s="10"/>
      <c r="B127" s="4" t="s">
        <v>455</v>
      </c>
      <c r="C127" s="15">
        <v>26303</v>
      </c>
      <c r="D127" s="15">
        <v>23445</v>
      </c>
      <c r="E127" s="15">
        <v>21495</v>
      </c>
      <c r="F127" s="15">
        <v>21342</v>
      </c>
      <c r="G127" s="15">
        <v>20286</v>
      </c>
      <c r="H127" s="15">
        <v>24947</v>
      </c>
      <c r="I127" s="15">
        <v>21528</v>
      </c>
      <c r="J127" s="15">
        <v>22079</v>
      </c>
      <c r="K127" s="15">
        <v>21087</v>
      </c>
      <c r="L127" s="15">
        <v>20280</v>
      </c>
      <c r="M127" s="15">
        <v>22666</v>
      </c>
      <c r="N127" s="15">
        <v>20671</v>
      </c>
      <c r="O127" s="15">
        <v>266129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159569</v>
      </c>
      <c r="D129" s="20">
        <v>141656</v>
      </c>
      <c r="E129" s="20">
        <v>158335</v>
      </c>
      <c r="F129" s="20">
        <v>159016</v>
      </c>
      <c r="G129" s="20">
        <v>166557</v>
      </c>
      <c r="H129" s="20">
        <v>171903</v>
      </c>
      <c r="I129" s="20">
        <v>174593</v>
      </c>
      <c r="J129" s="20">
        <v>162485</v>
      </c>
      <c r="K129" s="20">
        <v>172675</v>
      </c>
      <c r="L129" s="20">
        <v>159292</v>
      </c>
      <c r="M129" s="20">
        <v>156718</v>
      </c>
      <c r="N129" s="20">
        <v>165317</v>
      </c>
      <c r="O129" s="20">
        <v>1948116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11614</v>
      </c>
      <c r="D133" s="58">
        <v>11399</v>
      </c>
      <c r="E133" s="58">
        <v>12754</v>
      </c>
      <c r="F133" s="58">
        <v>13973</v>
      </c>
      <c r="G133" s="58">
        <v>17054</v>
      </c>
      <c r="H133" s="58">
        <v>16479</v>
      </c>
      <c r="I133" s="58">
        <v>17691</v>
      </c>
      <c r="J133" s="58">
        <v>17217</v>
      </c>
      <c r="K133" s="58">
        <v>18134</v>
      </c>
      <c r="L133" s="58">
        <v>16714</v>
      </c>
      <c r="M133" s="58">
        <v>15749</v>
      </c>
      <c r="N133" s="58">
        <v>13918</v>
      </c>
      <c r="O133" s="2">
        <v>182696</v>
      </c>
    </row>
    <row r="134" spans="1:15" ht="11.25" x14ac:dyDescent="0.2">
      <c r="A134" s="10" t="s">
        <v>225</v>
      </c>
      <c r="B134" s="62" t="s">
        <v>55</v>
      </c>
      <c r="C134" s="58">
        <v>1543</v>
      </c>
      <c r="D134" s="58">
        <v>1459</v>
      </c>
      <c r="E134" s="58">
        <v>990</v>
      </c>
      <c r="F134" s="58">
        <v>1046</v>
      </c>
      <c r="G134" s="58">
        <v>1229</v>
      </c>
      <c r="H134" s="58">
        <v>730</v>
      </c>
      <c r="I134" s="58">
        <v>1288</v>
      </c>
      <c r="J134" s="58">
        <v>896</v>
      </c>
      <c r="K134" s="58">
        <v>1566</v>
      </c>
      <c r="L134" s="58">
        <v>1079</v>
      </c>
      <c r="M134" s="58">
        <v>1016</v>
      </c>
      <c r="N134" s="58">
        <v>918</v>
      </c>
      <c r="O134" s="2">
        <v>13760</v>
      </c>
    </row>
    <row r="135" spans="1:15" ht="11.25" x14ac:dyDescent="0.2">
      <c r="A135" s="10" t="s">
        <v>212</v>
      </c>
      <c r="B135" s="62" t="s">
        <v>56</v>
      </c>
      <c r="C135" s="58">
        <v>4684</v>
      </c>
      <c r="D135" s="58">
        <v>4611</v>
      </c>
      <c r="E135" s="58">
        <v>5793</v>
      </c>
      <c r="F135" s="58">
        <v>12033</v>
      </c>
      <c r="G135" s="58">
        <v>7307</v>
      </c>
      <c r="H135" s="58">
        <v>13022</v>
      </c>
      <c r="I135" s="58">
        <v>2605</v>
      </c>
      <c r="J135" s="58">
        <v>7390</v>
      </c>
      <c r="K135" s="58">
        <v>6191</v>
      </c>
      <c r="L135" s="58">
        <v>8392</v>
      </c>
      <c r="M135" s="58">
        <v>8482</v>
      </c>
      <c r="N135" s="58">
        <v>8477</v>
      </c>
      <c r="O135" s="2">
        <v>88987</v>
      </c>
    </row>
    <row r="136" spans="1:15" ht="11.25" x14ac:dyDescent="0.2">
      <c r="A136" s="10" t="s">
        <v>185</v>
      </c>
      <c r="B136" s="62" t="s">
        <v>57</v>
      </c>
      <c r="C136" s="58">
        <v>611</v>
      </c>
      <c r="D136" s="58">
        <v>600</v>
      </c>
      <c r="E136" s="58">
        <v>671</v>
      </c>
      <c r="F136" s="58">
        <v>735</v>
      </c>
      <c r="G136" s="58">
        <v>898</v>
      </c>
      <c r="H136" s="58">
        <v>867</v>
      </c>
      <c r="I136" s="58">
        <v>931</v>
      </c>
      <c r="J136" s="58">
        <v>906</v>
      </c>
      <c r="K136" s="58">
        <v>954</v>
      </c>
      <c r="L136" s="58">
        <v>880</v>
      </c>
      <c r="M136" s="58">
        <v>829</v>
      </c>
      <c r="N136" s="58">
        <v>733</v>
      </c>
      <c r="O136" s="2">
        <v>9615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18452</v>
      </c>
      <c r="D138" s="15">
        <v>18069</v>
      </c>
      <c r="E138" s="15">
        <v>20208</v>
      </c>
      <c r="F138" s="15">
        <v>27787</v>
      </c>
      <c r="G138" s="15">
        <v>26488</v>
      </c>
      <c r="H138" s="15">
        <v>31098</v>
      </c>
      <c r="I138" s="15">
        <v>22515</v>
      </c>
      <c r="J138" s="15">
        <v>26409</v>
      </c>
      <c r="K138" s="15">
        <v>26845</v>
      </c>
      <c r="L138" s="15">
        <v>27065</v>
      </c>
      <c r="M138" s="15">
        <v>26076</v>
      </c>
      <c r="N138" s="15">
        <v>24046</v>
      </c>
      <c r="O138" s="15">
        <v>295058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5392</v>
      </c>
      <c r="D140" s="58">
        <v>871</v>
      </c>
      <c r="E140" s="58">
        <v>4536</v>
      </c>
      <c r="F140" s="58">
        <v>3589</v>
      </c>
      <c r="G140" s="58">
        <v>3943</v>
      </c>
      <c r="H140" s="58">
        <v>9240</v>
      </c>
      <c r="I140" s="58">
        <v>9751</v>
      </c>
      <c r="J140" s="58">
        <v>968</v>
      </c>
      <c r="K140" s="58">
        <v>7603</v>
      </c>
      <c r="L140" s="58">
        <v>3093</v>
      </c>
      <c r="M140" s="58">
        <v>7233</v>
      </c>
      <c r="N140" s="58">
        <v>7822</v>
      </c>
      <c r="O140" s="2">
        <v>64041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23844</v>
      </c>
      <c r="D142" s="20">
        <v>18940</v>
      </c>
      <c r="E142" s="20">
        <v>24744</v>
      </c>
      <c r="F142" s="20">
        <v>31376</v>
      </c>
      <c r="G142" s="20">
        <v>30431</v>
      </c>
      <c r="H142" s="20">
        <v>40338</v>
      </c>
      <c r="I142" s="20">
        <v>32266</v>
      </c>
      <c r="J142" s="20">
        <v>27377</v>
      </c>
      <c r="K142" s="20">
        <v>34448</v>
      </c>
      <c r="L142" s="20">
        <v>30158</v>
      </c>
      <c r="M142" s="20">
        <v>33309</v>
      </c>
      <c r="N142" s="20">
        <v>31868</v>
      </c>
      <c r="O142" s="20">
        <v>359099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10287</v>
      </c>
      <c r="D146" s="58">
        <v>12870</v>
      </c>
      <c r="E146" s="58">
        <v>13052</v>
      </c>
      <c r="F146" s="58">
        <v>13309</v>
      </c>
      <c r="G146" s="58">
        <v>12264</v>
      </c>
      <c r="H146" s="58">
        <v>12303</v>
      </c>
      <c r="I146" s="58">
        <v>12534</v>
      </c>
      <c r="J146" s="58">
        <v>12891</v>
      </c>
      <c r="K146" s="58">
        <v>13076</v>
      </c>
      <c r="L146" s="58">
        <v>12433</v>
      </c>
      <c r="M146" s="58">
        <v>12290</v>
      </c>
      <c r="N146" s="58">
        <v>13603</v>
      </c>
      <c r="O146" s="2">
        <v>150912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3612</v>
      </c>
      <c r="D148" s="58">
        <v>240</v>
      </c>
      <c r="E148" s="58">
        <v>54</v>
      </c>
      <c r="F148" s="58">
        <v>0</v>
      </c>
      <c r="G148" s="58">
        <v>1518</v>
      </c>
      <c r="H148" s="58">
        <v>5165</v>
      </c>
      <c r="I148" s="58">
        <v>0</v>
      </c>
      <c r="J148" s="58">
        <v>1926</v>
      </c>
      <c r="K148" s="58">
        <v>1563</v>
      </c>
      <c r="L148" s="58">
        <v>0</v>
      </c>
      <c r="M148" s="58">
        <v>611</v>
      </c>
      <c r="N148" s="58">
        <v>3500</v>
      </c>
      <c r="O148" s="2">
        <v>18189</v>
      </c>
    </row>
    <row r="149" spans="1:15" ht="11.25" x14ac:dyDescent="0.2">
      <c r="A149" s="42" t="s">
        <v>505</v>
      </c>
      <c r="B149" s="62" t="s">
        <v>64</v>
      </c>
      <c r="C149" s="58">
        <v>1036</v>
      </c>
      <c r="D149" s="58">
        <v>456</v>
      </c>
      <c r="E149" s="58">
        <v>344</v>
      </c>
      <c r="F149" s="58">
        <v>179</v>
      </c>
      <c r="G149" s="58">
        <v>1097</v>
      </c>
      <c r="H149" s="58">
        <v>1134</v>
      </c>
      <c r="I149" s="58">
        <v>0</v>
      </c>
      <c r="J149" s="58">
        <v>342</v>
      </c>
      <c r="K149" s="58">
        <v>1301</v>
      </c>
      <c r="L149" s="58">
        <v>0</v>
      </c>
      <c r="M149" s="58">
        <v>686</v>
      </c>
      <c r="N149" s="58">
        <v>344</v>
      </c>
      <c r="O149" s="2">
        <v>6919</v>
      </c>
    </row>
    <row r="150" spans="1:15" ht="11.25" x14ac:dyDescent="0.2">
      <c r="A150" s="10" t="s">
        <v>506</v>
      </c>
      <c r="B150" s="62" t="s">
        <v>459</v>
      </c>
      <c r="C150" s="58">
        <v>2495</v>
      </c>
      <c r="D150" s="58">
        <v>2495</v>
      </c>
      <c r="E150" s="58">
        <v>2495</v>
      </c>
      <c r="F150" s="58">
        <v>2495</v>
      </c>
      <c r="G150" s="58">
        <v>2495</v>
      </c>
      <c r="H150" s="58">
        <v>2495</v>
      </c>
      <c r="I150" s="58">
        <v>2495</v>
      </c>
      <c r="J150" s="58">
        <v>2495</v>
      </c>
      <c r="K150" s="58">
        <v>2495</v>
      </c>
      <c r="L150" s="58">
        <v>2495</v>
      </c>
      <c r="M150" s="58">
        <v>2495</v>
      </c>
      <c r="N150" s="58">
        <v>2495</v>
      </c>
      <c r="O150" s="2">
        <v>29940</v>
      </c>
    </row>
    <row r="151" spans="1:15" ht="11.25" x14ac:dyDescent="0.2">
      <c r="A151" s="10"/>
      <c r="B151" s="4" t="s">
        <v>65</v>
      </c>
      <c r="C151" s="15">
        <v>17430</v>
      </c>
      <c r="D151" s="15">
        <v>16061</v>
      </c>
      <c r="E151" s="15">
        <v>15945</v>
      </c>
      <c r="F151" s="15">
        <v>15983</v>
      </c>
      <c r="G151" s="15">
        <v>17374</v>
      </c>
      <c r="H151" s="15">
        <v>21097</v>
      </c>
      <c r="I151" s="15">
        <v>15029</v>
      </c>
      <c r="J151" s="15">
        <v>17654</v>
      </c>
      <c r="K151" s="15">
        <v>18435</v>
      </c>
      <c r="L151" s="15">
        <v>14928</v>
      </c>
      <c r="M151" s="15">
        <v>16082</v>
      </c>
      <c r="N151" s="15">
        <v>19942</v>
      </c>
      <c r="O151" s="15">
        <v>205960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16134</v>
      </c>
      <c r="D154" s="58">
        <v>17439</v>
      </c>
      <c r="E154" s="58">
        <v>19259</v>
      </c>
      <c r="F154" s="58">
        <v>19259</v>
      </c>
      <c r="G154" s="58">
        <v>19259</v>
      </c>
      <c r="H154" s="58">
        <v>19259</v>
      </c>
      <c r="I154" s="58">
        <v>19259</v>
      </c>
      <c r="J154" s="58">
        <v>19259</v>
      </c>
      <c r="K154" s="58">
        <v>19259</v>
      </c>
      <c r="L154" s="58">
        <v>19259</v>
      </c>
      <c r="M154" s="58">
        <v>19259</v>
      </c>
      <c r="N154" s="58">
        <v>18703</v>
      </c>
      <c r="O154" s="2">
        <v>225607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78</v>
      </c>
      <c r="G158" s="58">
        <v>78</v>
      </c>
      <c r="H158" s="58">
        <v>78</v>
      </c>
      <c r="I158" s="58">
        <v>78</v>
      </c>
      <c r="J158" s="58">
        <v>78</v>
      </c>
      <c r="K158" s="58">
        <v>78</v>
      </c>
      <c r="L158" s="58">
        <v>78</v>
      </c>
      <c r="M158" s="58">
        <v>0</v>
      </c>
      <c r="N158" s="58">
        <v>0</v>
      </c>
      <c r="O158" s="2">
        <v>546</v>
      </c>
    </row>
    <row r="159" spans="1:15" ht="11.25" x14ac:dyDescent="0.2">
      <c r="A159" s="10"/>
      <c r="B159" s="4" t="s">
        <v>460</v>
      </c>
      <c r="C159" s="15">
        <v>16134</v>
      </c>
      <c r="D159" s="15">
        <v>17439</v>
      </c>
      <c r="E159" s="15">
        <v>19259</v>
      </c>
      <c r="F159" s="15">
        <v>19337</v>
      </c>
      <c r="G159" s="15">
        <v>19337</v>
      </c>
      <c r="H159" s="15">
        <v>19337</v>
      </c>
      <c r="I159" s="15">
        <v>19337</v>
      </c>
      <c r="J159" s="15">
        <v>19337</v>
      </c>
      <c r="K159" s="15">
        <v>19337</v>
      </c>
      <c r="L159" s="15">
        <v>19337</v>
      </c>
      <c r="M159" s="15">
        <v>19259</v>
      </c>
      <c r="N159" s="15">
        <v>18703</v>
      </c>
      <c r="O159" s="15">
        <v>226153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33564</v>
      </c>
      <c r="D161" s="15">
        <v>33500</v>
      </c>
      <c r="E161" s="15">
        <v>35204</v>
      </c>
      <c r="F161" s="15">
        <v>35320</v>
      </c>
      <c r="G161" s="15">
        <v>36711</v>
      </c>
      <c r="H161" s="15">
        <v>40434</v>
      </c>
      <c r="I161" s="15">
        <v>34366</v>
      </c>
      <c r="J161" s="15">
        <v>36991</v>
      </c>
      <c r="K161" s="15">
        <v>37772</v>
      </c>
      <c r="L161" s="15">
        <v>34265</v>
      </c>
      <c r="M161" s="15">
        <v>35341</v>
      </c>
      <c r="N161" s="15">
        <v>38645</v>
      </c>
      <c r="O161" s="15">
        <v>432113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-2780</v>
      </c>
      <c r="D164" s="58">
        <v>-2780</v>
      </c>
      <c r="E164" s="58">
        <v>-2780</v>
      </c>
      <c r="F164" s="58">
        <v>-2780</v>
      </c>
      <c r="G164" s="58">
        <v>-2780</v>
      </c>
      <c r="H164" s="58">
        <v>-2780</v>
      </c>
      <c r="I164" s="58">
        <v>-2780</v>
      </c>
      <c r="J164" s="58">
        <v>-2780</v>
      </c>
      <c r="K164" s="58">
        <v>-2780</v>
      </c>
      <c r="L164" s="58">
        <v>-2780</v>
      </c>
      <c r="M164" s="58">
        <v>-2780</v>
      </c>
      <c r="N164" s="58">
        <v>-2780</v>
      </c>
      <c r="O164" s="2">
        <v>-33360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30784</v>
      </c>
      <c r="D166" s="20">
        <v>30720</v>
      </c>
      <c r="E166" s="20">
        <v>32424</v>
      </c>
      <c r="F166" s="20">
        <v>32540</v>
      </c>
      <c r="G166" s="20">
        <v>33931</v>
      </c>
      <c r="H166" s="20">
        <v>37654</v>
      </c>
      <c r="I166" s="20">
        <v>31586</v>
      </c>
      <c r="J166" s="20">
        <v>34211</v>
      </c>
      <c r="K166" s="20">
        <v>34992</v>
      </c>
      <c r="L166" s="20">
        <v>31485</v>
      </c>
      <c r="M166" s="20">
        <v>32561</v>
      </c>
      <c r="N166" s="20">
        <v>35865</v>
      </c>
      <c r="O166" s="20">
        <v>398753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1113</v>
      </c>
      <c r="D172" s="58">
        <v>1113</v>
      </c>
      <c r="E172" s="58">
        <v>1113</v>
      </c>
      <c r="F172" s="58">
        <v>1113</v>
      </c>
      <c r="G172" s="58">
        <v>1113</v>
      </c>
      <c r="H172" s="58">
        <v>1113</v>
      </c>
      <c r="I172" s="58">
        <v>1113</v>
      </c>
      <c r="J172" s="58">
        <v>1113</v>
      </c>
      <c r="K172" s="58">
        <v>1113</v>
      </c>
      <c r="L172" s="58">
        <v>1113</v>
      </c>
      <c r="M172" s="58">
        <v>1113</v>
      </c>
      <c r="N172" s="58">
        <v>1113</v>
      </c>
      <c r="O172" s="2">
        <v>13356</v>
      </c>
    </row>
    <row r="173" spans="1:15" ht="11.25" x14ac:dyDescent="0.2">
      <c r="A173" s="10" t="s">
        <v>210</v>
      </c>
      <c r="B173" s="62" t="s">
        <v>75</v>
      </c>
      <c r="C173" s="58">
        <v>2184</v>
      </c>
      <c r="D173" s="58">
        <v>2184</v>
      </c>
      <c r="E173" s="58">
        <v>2184</v>
      </c>
      <c r="F173" s="58">
        <v>2184</v>
      </c>
      <c r="G173" s="58">
        <v>2184</v>
      </c>
      <c r="H173" s="58">
        <v>2184</v>
      </c>
      <c r="I173" s="58">
        <v>2184</v>
      </c>
      <c r="J173" s="58">
        <v>2184</v>
      </c>
      <c r="K173" s="58">
        <v>2184</v>
      </c>
      <c r="L173" s="58">
        <v>2184</v>
      </c>
      <c r="M173" s="58">
        <v>2184</v>
      </c>
      <c r="N173" s="58">
        <v>2184</v>
      </c>
      <c r="O173" s="2">
        <v>26208</v>
      </c>
    </row>
    <row r="174" spans="1:15" ht="11.25" x14ac:dyDescent="0.2">
      <c r="A174" s="10" t="s">
        <v>256</v>
      </c>
      <c r="B174" s="62" t="s">
        <v>446</v>
      </c>
      <c r="C174" s="58">
        <v>2501</v>
      </c>
      <c r="D174" s="58">
        <v>2245</v>
      </c>
      <c r="E174" s="58">
        <v>2143</v>
      </c>
      <c r="F174" s="58">
        <v>2275</v>
      </c>
      <c r="G174" s="58">
        <v>2254</v>
      </c>
      <c r="H174" s="58">
        <v>2690</v>
      </c>
      <c r="I174" s="58">
        <v>2485</v>
      </c>
      <c r="J174" s="58">
        <v>2555</v>
      </c>
      <c r="K174" s="58">
        <v>2471</v>
      </c>
      <c r="L174" s="58">
        <v>2519</v>
      </c>
      <c r="M174" s="58">
        <v>2537</v>
      </c>
      <c r="N174" s="58">
        <v>2501</v>
      </c>
      <c r="O174" s="2">
        <v>29176</v>
      </c>
    </row>
    <row r="175" spans="1:15" ht="11.25" x14ac:dyDescent="0.2">
      <c r="A175" s="10"/>
      <c r="B175" s="4" t="s">
        <v>448</v>
      </c>
      <c r="C175" s="15">
        <v>5798</v>
      </c>
      <c r="D175" s="15">
        <v>5542</v>
      </c>
      <c r="E175" s="15">
        <v>5440</v>
      </c>
      <c r="F175" s="15">
        <v>5572</v>
      </c>
      <c r="G175" s="15">
        <v>5551</v>
      </c>
      <c r="H175" s="15">
        <v>5987</v>
      </c>
      <c r="I175" s="15">
        <v>5782</v>
      </c>
      <c r="J175" s="15">
        <v>5852</v>
      </c>
      <c r="K175" s="15">
        <v>5768</v>
      </c>
      <c r="L175" s="15">
        <v>5816</v>
      </c>
      <c r="M175" s="15">
        <v>5834</v>
      </c>
      <c r="N175" s="15">
        <v>5798</v>
      </c>
      <c r="O175" s="15">
        <v>68740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5798</v>
      </c>
      <c r="D179" s="20">
        <v>5542</v>
      </c>
      <c r="E179" s="20">
        <v>5440</v>
      </c>
      <c r="F179" s="20">
        <v>5572</v>
      </c>
      <c r="G179" s="20">
        <v>5551</v>
      </c>
      <c r="H179" s="20">
        <v>5987</v>
      </c>
      <c r="I179" s="20">
        <v>5782</v>
      </c>
      <c r="J179" s="20">
        <v>5852</v>
      </c>
      <c r="K179" s="20">
        <v>5768</v>
      </c>
      <c r="L179" s="20">
        <v>5816</v>
      </c>
      <c r="M179" s="20">
        <v>5834</v>
      </c>
      <c r="N179" s="20">
        <v>5798</v>
      </c>
      <c r="O179" s="20">
        <v>68740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-2500</v>
      </c>
      <c r="D187" s="58">
        <v>-2500</v>
      </c>
      <c r="E187" s="58">
        <v>-2500</v>
      </c>
      <c r="F187" s="58">
        <v>-2500</v>
      </c>
      <c r="G187" s="58">
        <v>-2500</v>
      </c>
      <c r="H187" s="58">
        <v>-2500</v>
      </c>
      <c r="I187" s="58">
        <v>-2500</v>
      </c>
      <c r="J187" s="58">
        <v>-2500</v>
      </c>
      <c r="K187" s="58">
        <v>-2500</v>
      </c>
      <c r="L187" s="58">
        <v>-2500</v>
      </c>
      <c r="M187" s="58">
        <v>-2500</v>
      </c>
      <c r="N187" s="58">
        <v>-2500</v>
      </c>
      <c r="O187" s="2">
        <v>-30000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-2500</v>
      </c>
      <c r="D189" s="20">
        <v>-2500</v>
      </c>
      <c r="E189" s="20">
        <v>-2500</v>
      </c>
      <c r="F189" s="20">
        <v>-2500</v>
      </c>
      <c r="G189" s="20">
        <v>-2500</v>
      </c>
      <c r="H189" s="20">
        <v>-2500</v>
      </c>
      <c r="I189" s="20">
        <v>-2500</v>
      </c>
      <c r="J189" s="20">
        <v>-2500</v>
      </c>
      <c r="K189" s="20">
        <v>-2500</v>
      </c>
      <c r="L189" s="20">
        <v>-2500</v>
      </c>
      <c r="M189" s="20">
        <v>-2500</v>
      </c>
      <c r="N189" s="20">
        <v>-2500</v>
      </c>
      <c r="O189" s="20">
        <v>-30000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112</v>
      </c>
      <c r="D195" s="58">
        <v>112</v>
      </c>
      <c r="E195" s="58">
        <v>112</v>
      </c>
      <c r="F195" s="58">
        <v>112</v>
      </c>
      <c r="G195" s="58">
        <v>112</v>
      </c>
      <c r="H195" s="58">
        <v>112</v>
      </c>
      <c r="I195" s="58">
        <v>112</v>
      </c>
      <c r="J195" s="58">
        <v>112</v>
      </c>
      <c r="K195" s="58">
        <v>112</v>
      </c>
      <c r="L195" s="58">
        <v>112</v>
      </c>
      <c r="M195" s="58">
        <v>112</v>
      </c>
      <c r="N195" s="58">
        <v>112</v>
      </c>
      <c r="O195" s="2">
        <v>1344</v>
      </c>
    </row>
    <row r="196" spans="1:15" ht="11.25" x14ac:dyDescent="0.2">
      <c r="A196" s="10" t="s">
        <v>503</v>
      </c>
      <c r="B196" s="62" t="s">
        <v>84</v>
      </c>
      <c r="C196" s="58">
        <v>2717</v>
      </c>
      <c r="D196" s="58">
        <v>2717</v>
      </c>
      <c r="E196" s="58">
        <v>2717</v>
      </c>
      <c r="F196" s="58">
        <v>2717</v>
      </c>
      <c r="G196" s="58">
        <v>2717</v>
      </c>
      <c r="H196" s="58">
        <v>2717</v>
      </c>
      <c r="I196" s="58">
        <v>2717</v>
      </c>
      <c r="J196" s="58">
        <v>2717</v>
      </c>
      <c r="K196" s="58">
        <v>2717</v>
      </c>
      <c r="L196" s="58">
        <v>2717</v>
      </c>
      <c r="M196" s="58">
        <v>2717</v>
      </c>
      <c r="N196" s="58">
        <v>2717</v>
      </c>
      <c r="O196" s="2">
        <v>32604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1111</v>
      </c>
      <c r="D198" s="58">
        <v>1145</v>
      </c>
      <c r="E198" s="58">
        <v>1178</v>
      </c>
      <c r="F198" s="58">
        <v>1430</v>
      </c>
      <c r="G198" s="58">
        <v>1384</v>
      </c>
      <c r="H198" s="58">
        <v>1384</v>
      </c>
      <c r="I198" s="58">
        <v>1384</v>
      </c>
      <c r="J198" s="58">
        <v>1339</v>
      </c>
      <c r="K198" s="58">
        <v>1339</v>
      </c>
      <c r="L198" s="58">
        <v>1276</v>
      </c>
      <c r="M198" s="58">
        <v>1214</v>
      </c>
      <c r="N198" s="58">
        <v>1196</v>
      </c>
      <c r="O198" s="2">
        <v>15380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3940</v>
      </c>
      <c r="D200" s="20">
        <v>3974</v>
      </c>
      <c r="E200" s="20">
        <v>4007</v>
      </c>
      <c r="F200" s="20">
        <v>4259</v>
      </c>
      <c r="G200" s="20">
        <v>4213</v>
      </c>
      <c r="H200" s="20">
        <v>4213</v>
      </c>
      <c r="I200" s="20">
        <v>4213</v>
      </c>
      <c r="J200" s="20">
        <v>4168</v>
      </c>
      <c r="K200" s="20">
        <v>4168</v>
      </c>
      <c r="L200" s="20">
        <v>4105</v>
      </c>
      <c r="M200" s="20">
        <v>4043</v>
      </c>
      <c r="N200" s="20">
        <v>4025</v>
      </c>
      <c r="O200" s="20">
        <v>49328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208</v>
      </c>
      <c r="D204" s="58">
        <v>208</v>
      </c>
      <c r="E204" s="58">
        <v>208</v>
      </c>
      <c r="F204" s="58">
        <v>208</v>
      </c>
      <c r="G204" s="58">
        <v>208</v>
      </c>
      <c r="H204" s="58">
        <v>208</v>
      </c>
      <c r="I204" s="58">
        <v>208</v>
      </c>
      <c r="J204" s="58">
        <v>208</v>
      </c>
      <c r="K204" s="58">
        <v>208</v>
      </c>
      <c r="L204" s="58">
        <v>208</v>
      </c>
      <c r="M204" s="58">
        <v>208</v>
      </c>
      <c r="N204" s="58">
        <v>208</v>
      </c>
      <c r="O204" s="2">
        <v>2496</v>
      </c>
    </row>
    <row r="205" spans="1:15" ht="11.25" x14ac:dyDescent="0.2">
      <c r="A205" s="10" t="s">
        <v>260</v>
      </c>
      <c r="B205" s="62" t="s">
        <v>87</v>
      </c>
      <c r="C205" s="58">
        <v>201</v>
      </c>
      <c r="D205" s="58">
        <v>201</v>
      </c>
      <c r="E205" s="58">
        <v>201</v>
      </c>
      <c r="F205" s="58">
        <v>201</v>
      </c>
      <c r="G205" s="58">
        <v>201</v>
      </c>
      <c r="H205" s="58">
        <v>201</v>
      </c>
      <c r="I205" s="58">
        <v>201</v>
      </c>
      <c r="J205" s="58">
        <v>201</v>
      </c>
      <c r="K205" s="58">
        <v>201</v>
      </c>
      <c r="L205" s="58">
        <v>201</v>
      </c>
      <c r="M205" s="58">
        <v>201</v>
      </c>
      <c r="N205" s="58">
        <v>201</v>
      </c>
      <c r="O205" s="2">
        <v>2412</v>
      </c>
    </row>
    <row r="206" spans="1:15" ht="11.25" x14ac:dyDescent="0.2">
      <c r="A206" s="10" t="s">
        <v>227</v>
      </c>
      <c r="B206" s="62" t="s">
        <v>88</v>
      </c>
      <c r="C206" s="58">
        <v>31</v>
      </c>
      <c r="D206" s="58">
        <v>31</v>
      </c>
      <c r="E206" s="58">
        <v>31</v>
      </c>
      <c r="F206" s="58">
        <v>31</v>
      </c>
      <c r="G206" s="58">
        <v>31</v>
      </c>
      <c r="H206" s="58">
        <v>31</v>
      </c>
      <c r="I206" s="58">
        <v>31</v>
      </c>
      <c r="J206" s="58">
        <v>31</v>
      </c>
      <c r="K206" s="58">
        <v>31</v>
      </c>
      <c r="L206" s="58">
        <v>31</v>
      </c>
      <c r="M206" s="58">
        <v>31</v>
      </c>
      <c r="N206" s="58">
        <v>31</v>
      </c>
      <c r="O206" s="2">
        <v>372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4692</v>
      </c>
      <c r="D208" s="58">
        <v>4692</v>
      </c>
      <c r="E208" s="58">
        <v>4692</v>
      </c>
      <c r="F208" s="58">
        <v>4692</v>
      </c>
      <c r="G208" s="58">
        <v>4692</v>
      </c>
      <c r="H208" s="58">
        <v>4692</v>
      </c>
      <c r="I208" s="58">
        <v>4692</v>
      </c>
      <c r="J208" s="58">
        <v>4692</v>
      </c>
      <c r="K208" s="58">
        <v>4692</v>
      </c>
      <c r="L208" s="58">
        <v>4692</v>
      </c>
      <c r="M208" s="58">
        <v>4692</v>
      </c>
      <c r="N208" s="58">
        <v>4692</v>
      </c>
      <c r="O208" s="2">
        <v>56304</v>
      </c>
    </row>
    <row r="209" spans="1:15" ht="11.25" x14ac:dyDescent="0.2">
      <c r="A209" s="10" t="s">
        <v>261</v>
      </c>
      <c r="B209" s="62" t="s">
        <v>90</v>
      </c>
      <c r="C209" s="58">
        <v>101</v>
      </c>
      <c r="D209" s="58">
        <v>101</v>
      </c>
      <c r="E209" s="58">
        <v>101</v>
      </c>
      <c r="F209" s="58">
        <v>101</v>
      </c>
      <c r="G209" s="58">
        <v>101</v>
      </c>
      <c r="H209" s="58">
        <v>101</v>
      </c>
      <c r="I209" s="58">
        <v>101</v>
      </c>
      <c r="J209" s="58">
        <v>101</v>
      </c>
      <c r="K209" s="58">
        <v>101</v>
      </c>
      <c r="L209" s="58">
        <v>101</v>
      </c>
      <c r="M209" s="58">
        <v>101</v>
      </c>
      <c r="N209" s="58">
        <v>101</v>
      </c>
      <c r="O209" s="2">
        <v>1212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607</v>
      </c>
      <c r="D213" s="58">
        <v>607</v>
      </c>
      <c r="E213" s="58">
        <v>607</v>
      </c>
      <c r="F213" s="58">
        <v>607</v>
      </c>
      <c r="G213" s="58">
        <v>607</v>
      </c>
      <c r="H213" s="58">
        <v>607</v>
      </c>
      <c r="I213" s="58">
        <v>607</v>
      </c>
      <c r="J213" s="58">
        <v>607</v>
      </c>
      <c r="K213" s="58">
        <v>607</v>
      </c>
      <c r="L213" s="58">
        <v>607</v>
      </c>
      <c r="M213" s="58">
        <v>607</v>
      </c>
      <c r="N213" s="58">
        <v>607</v>
      </c>
      <c r="O213" s="2">
        <v>7284</v>
      </c>
    </row>
    <row r="214" spans="1:15" ht="11.25" x14ac:dyDescent="0.2">
      <c r="A214" s="10" t="s">
        <v>220</v>
      </c>
      <c r="B214" s="62" t="s">
        <v>92</v>
      </c>
      <c r="C214" s="58">
        <v>2</v>
      </c>
      <c r="D214" s="58">
        <v>2</v>
      </c>
      <c r="E214" s="58">
        <v>2</v>
      </c>
      <c r="F214" s="58">
        <v>2</v>
      </c>
      <c r="G214" s="58">
        <v>2</v>
      </c>
      <c r="H214" s="58">
        <v>2</v>
      </c>
      <c r="I214" s="58">
        <v>2</v>
      </c>
      <c r="J214" s="58">
        <v>2</v>
      </c>
      <c r="K214" s="58">
        <v>2</v>
      </c>
      <c r="L214" s="58">
        <v>2</v>
      </c>
      <c r="M214" s="58">
        <v>2</v>
      </c>
      <c r="N214" s="58">
        <v>2</v>
      </c>
      <c r="O214" s="2">
        <v>24</v>
      </c>
    </row>
    <row r="215" spans="1:15" ht="11.25" x14ac:dyDescent="0.2">
      <c r="A215" s="42" t="s">
        <v>508</v>
      </c>
      <c r="B215" s="62" t="s">
        <v>507</v>
      </c>
      <c r="C215" s="58">
        <v>1624</v>
      </c>
      <c r="D215" s="58">
        <v>1624</v>
      </c>
      <c r="E215" s="58">
        <v>1624</v>
      </c>
      <c r="F215" s="58">
        <v>1624</v>
      </c>
      <c r="G215" s="58">
        <v>1624</v>
      </c>
      <c r="H215" s="58">
        <v>1624</v>
      </c>
      <c r="I215" s="58">
        <v>1624</v>
      </c>
      <c r="J215" s="58">
        <v>1624</v>
      </c>
      <c r="K215" s="58">
        <v>1624</v>
      </c>
      <c r="L215" s="58">
        <v>1624</v>
      </c>
      <c r="M215" s="58">
        <v>1624</v>
      </c>
      <c r="N215" s="58">
        <v>1624</v>
      </c>
      <c r="O215" s="2">
        <v>19488</v>
      </c>
    </row>
    <row r="216" spans="1:15" ht="11.25" x14ac:dyDescent="0.2">
      <c r="A216" s="10" t="s">
        <v>509</v>
      </c>
      <c r="B216" s="62" t="s">
        <v>93</v>
      </c>
      <c r="C216" s="58">
        <v>1779</v>
      </c>
      <c r="D216" s="58">
        <v>1779</v>
      </c>
      <c r="E216" s="58">
        <v>1779</v>
      </c>
      <c r="F216" s="58">
        <v>1779</v>
      </c>
      <c r="G216" s="58">
        <v>1779</v>
      </c>
      <c r="H216" s="58">
        <v>1779</v>
      </c>
      <c r="I216" s="58">
        <v>1779</v>
      </c>
      <c r="J216" s="58">
        <v>1779</v>
      </c>
      <c r="K216" s="58">
        <v>1779</v>
      </c>
      <c r="L216" s="58">
        <v>1779</v>
      </c>
      <c r="M216" s="58">
        <v>1779</v>
      </c>
      <c r="N216" s="58">
        <v>1779</v>
      </c>
      <c r="O216" s="2">
        <v>21348</v>
      </c>
    </row>
    <row r="217" spans="1:15" ht="11.25" x14ac:dyDescent="0.2">
      <c r="A217" s="10"/>
      <c r="B217" s="4" t="s">
        <v>94</v>
      </c>
      <c r="C217" s="15">
        <v>4012</v>
      </c>
      <c r="D217" s="15">
        <v>4012</v>
      </c>
      <c r="E217" s="15">
        <v>4012</v>
      </c>
      <c r="F217" s="15">
        <v>4012</v>
      </c>
      <c r="G217" s="15">
        <v>4012</v>
      </c>
      <c r="H217" s="15">
        <v>4012</v>
      </c>
      <c r="I217" s="15">
        <v>4012</v>
      </c>
      <c r="J217" s="15">
        <v>4012</v>
      </c>
      <c r="K217" s="15">
        <v>4012</v>
      </c>
      <c r="L217" s="15">
        <v>4012</v>
      </c>
      <c r="M217" s="15">
        <v>4012</v>
      </c>
      <c r="N217" s="15">
        <v>4012</v>
      </c>
      <c r="O217" s="15">
        <v>48144</v>
      </c>
    </row>
    <row r="218" spans="1:15" ht="11.25" x14ac:dyDescent="0.2">
      <c r="A218" s="10" t="s">
        <v>262</v>
      </c>
      <c r="B218" s="62" t="s">
        <v>95</v>
      </c>
      <c r="C218" s="58">
        <v>207</v>
      </c>
      <c r="D218" s="58">
        <v>207</v>
      </c>
      <c r="E218" s="58">
        <v>207</v>
      </c>
      <c r="F218" s="58">
        <v>207</v>
      </c>
      <c r="G218" s="58">
        <v>207</v>
      </c>
      <c r="H218" s="58">
        <v>207</v>
      </c>
      <c r="I218" s="58">
        <v>207</v>
      </c>
      <c r="J218" s="58">
        <v>207</v>
      </c>
      <c r="K218" s="58">
        <v>207</v>
      </c>
      <c r="L218" s="58">
        <v>207</v>
      </c>
      <c r="M218" s="58">
        <v>207</v>
      </c>
      <c r="N218" s="58">
        <v>207</v>
      </c>
      <c r="O218" s="2">
        <v>2484</v>
      </c>
    </row>
    <row r="219" spans="1:15" ht="11.25" x14ac:dyDescent="0.2">
      <c r="A219" s="10"/>
      <c r="B219" s="4" t="s">
        <v>96</v>
      </c>
      <c r="C219" s="15">
        <v>4219</v>
      </c>
      <c r="D219" s="15">
        <v>4219</v>
      </c>
      <c r="E219" s="15">
        <v>4219</v>
      </c>
      <c r="F219" s="15">
        <v>4219</v>
      </c>
      <c r="G219" s="15">
        <v>4219</v>
      </c>
      <c r="H219" s="15">
        <v>4219</v>
      </c>
      <c r="I219" s="15">
        <v>4219</v>
      </c>
      <c r="J219" s="15">
        <v>4219</v>
      </c>
      <c r="K219" s="15">
        <v>4219</v>
      </c>
      <c r="L219" s="15">
        <v>4219</v>
      </c>
      <c r="M219" s="15">
        <v>4219</v>
      </c>
      <c r="N219" s="15">
        <v>4219</v>
      </c>
      <c r="O219" s="15">
        <v>50628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720</v>
      </c>
      <c r="D222" s="58">
        <v>720</v>
      </c>
      <c r="E222" s="58">
        <v>720</v>
      </c>
      <c r="F222" s="58">
        <v>720</v>
      </c>
      <c r="G222" s="58">
        <v>720</v>
      </c>
      <c r="H222" s="58">
        <v>720</v>
      </c>
      <c r="I222" s="58">
        <v>720</v>
      </c>
      <c r="J222" s="58">
        <v>720</v>
      </c>
      <c r="K222" s="58">
        <v>720</v>
      </c>
      <c r="L222" s="58">
        <v>720</v>
      </c>
      <c r="M222" s="58">
        <v>720</v>
      </c>
      <c r="N222" s="58">
        <v>720</v>
      </c>
      <c r="O222" s="2">
        <v>8640</v>
      </c>
    </row>
    <row r="223" spans="1:15" ht="11.25" x14ac:dyDescent="0.2">
      <c r="A223" s="10" t="s">
        <v>263</v>
      </c>
      <c r="B223" s="62" t="s">
        <v>98</v>
      </c>
      <c r="C223" s="58">
        <v>457</v>
      </c>
      <c r="D223" s="58">
        <v>457</v>
      </c>
      <c r="E223" s="58">
        <v>457</v>
      </c>
      <c r="F223" s="58">
        <v>457</v>
      </c>
      <c r="G223" s="58">
        <v>457</v>
      </c>
      <c r="H223" s="58">
        <v>457</v>
      </c>
      <c r="I223" s="58">
        <v>457</v>
      </c>
      <c r="J223" s="58">
        <v>457</v>
      </c>
      <c r="K223" s="58">
        <v>457</v>
      </c>
      <c r="L223" s="58">
        <v>457</v>
      </c>
      <c r="M223" s="58">
        <v>457</v>
      </c>
      <c r="N223" s="58">
        <v>457</v>
      </c>
      <c r="O223" s="2">
        <v>5484</v>
      </c>
    </row>
    <row r="224" spans="1:15" ht="11.25" x14ac:dyDescent="0.2">
      <c r="A224" s="10" t="s">
        <v>204</v>
      </c>
      <c r="B224" s="62" t="s">
        <v>99</v>
      </c>
      <c r="C224" s="58">
        <v>816</v>
      </c>
      <c r="D224" s="58">
        <v>816</v>
      </c>
      <c r="E224" s="58">
        <v>816</v>
      </c>
      <c r="F224" s="58">
        <v>816</v>
      </c>
      <c r="G224" s="58">
        <v>816</v>
      </c>
      <c r="H224" s="58">
        <v>816</v>
      </c>
      <c r="I224" s="58">
        <v>816</v>
      </c>
      <c r="J224" s="58">
        <v>816</v>
      </c>
      <c r="K224" s="58">
        <v>816</v>
      </c>
      <c r="L224" s="58">
        <v>816</v>
      </c>
      <c r="M224" s="58">
        <v>816</v>
      </c>
      <c r="N224" s="58">
        <v>816</v>
      </c>
      <c r="O224" s="2">
        <v>9792</v>
      </c>
    </row>
    <row r="225" spans="1:15" ht="11.25" x14ac:dyDescent="0.2">
      <c r="A225" s="10" t="s">
        <v>226</v>
      </c>
      <c r="B225" s="62" t="s">
        <v>100</v>
      </c>
      <c r="C225" s="58">
        <v>28</v>
      </c>
      <c r="D225" s="58">
        <v>28</v>
      </c>
      <c r="E225" s="58">
        <v>28</v>
      </c>
      <c r="F225" s="58">
        <v>28</v>
      </c>
      <c r="G225" s="58">
        <v>28</v>
      </c>
      <c r="H225" s="58">
        <v>28</v>
      </c>
      <c r="I225" s="58">
        <v>28</v>
      </c>
      <c r="J225" s="58">
        <v>28</v>
      </c>
      <c r="K225" s="58">
        <v>28</v>
      </c>
      <c r="L225" s="58">
        <v>28</v>
      </c>
      <c r="M225" s="58">
        <v>28</v>
      </c>
      <c r="N225" s="58">
        <v>28</v>
      </c>
      <c r="O225" s="2">
        <v>336</v>
      </c>
    </row>
    <row r="226" spans="1:15" ht="11.25" x14ac:dyDescent="0.2">
      <c r="A226" s="10" t="s">
        <v>215</v>
      </c>
      <c r="B226" s="62" t="s">
        <v>101</v>
      </c>
      <c r="C226" s="58">
        <v>17</v>
      </c>
      <c r="D226" s="58">
        <v>17</v>
      </c>
      <c r="E226" s="58">
        <v>17</v>
      </c>
      <c r="F226" s="58">
        <v>17</v>
      </c>
      <c r="G226" s="58">
        <v>17</v>
      </c>
      <c r="H226" s="58">
        <v>17</v>
      </c>
      <c r="I226" s="58">
        <v>17</v>
      </c>
      <c r="J226" s="58">
        <v>17</v>
      </c>
      <c r="K226" s="58">
        <v>17</v>
      </c>
      <c r="L226" s="58">
        <v>17</v>
      </c>
      <c r="M226" s="58">
        <v>17</v>
      </c>
      <c r="N226" s="58">
        <v>17</v>
      </c>
      <c r="O226" s="2">
        <v>204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</v>
      </c>
      <c r="D228" s="58">
        <v>2</v>
      </c>
      <c r="E228" s="58">
        <v>2</v>
      </c>
      <c r="F228" s="58">
        <v>2</v>
      </c>
      <c r="G228" s="58">
        <v>2</v>
      </c>
      <c r="H228" s="58">
        <v>2</v>
      </c>
      <c r="I228" s="58">
        <v>2</v>
      </c>
      <c r="J228" s="58">
        <v>2</v>
      </c>
      <c r="K228" s="58">
        <v>2</v>
      </c>
      <c r="L228" s="58">
        <v>2</v>
      </c>
      <c r="M228" s="58">
        <v>2</v>
      </c>
      <c r="N228" s="58">
        <v>2</v>
      </c>
      <c r="O228" s="2">
        <v>24</v>
      </c>
    </row>
    <row r="229" spans="1:15" ht="11.25" x14ac:dyDescent="0.2">
      <c r="A229" s="42" t="s">
        <v>510</v>
      </c>
      <c r="B229" s="62" t="s">
        <v>102</v>
      </c>
      <c r="C229" s="58">
        <v>174</v>
      </c>
      <c r="D229" s="58">
        <v>174</v>
      </c>
      <c r="E229" s="58">
        <v>174</v>
      </c>
      <c r="F229" s="58">
        <v>174</v>
      </c>
      <c r="G229" s="58">
        <v>174</v>
      </c>
      <c r="H229" s="58">
        <v>174</v>
      </c>
      <c r="I229" s="58">
        <v>174</v>
      </c>
      <c r="J229" s="58">
        <v>174</v>
      </c>
      <c r="K229" s="58">
        <v>174</v>
      </c>
      <c r="L229" s="58">
        <v>174</v>
      </c>
      <c r="M229" s="58">
        <v>174</v>
      </c>
      <c r="N229" s="58">
        <v>174</v>
      </c>
      <c r="O229" s="2">
        <v>2088</v>
      </c>
    </row>
    <row r="230" spans="1:15" ht="11.25" x14ac:dyDescent="0.2">
      <c r="A230" s="10"/>
      <c r="B230" s="4" t="s">
        <v>103</v>
      </c>
      <c r="C230" s="15">
        <v>11666</v>
      </c>
      <c r="D230" s="15">
        <v>11666</v>
      </c>
      <c r="E230" s="15">
        <v>11666</v>
      </c>
      <c r="F230" s="15">
        <v>11666</v>
      </c>
      <c r="G230" s="15">
        <v>11666</v>
      </c>
      <c r="H230" s="15">
        <v>11666</v>
      </c>
      <c r="I230" s="15">
        <v>11666</v>
      </c>
      <c r="J230" s="15">
        <v>11666</v>
      </c>
      <c r="K230" s="15">
        <v>11666</v>
      </c>
      <c r="L230" s="15">
        <v>11666</v>
      </c>
      <c r="M230" s="15">
        <v>11666</v>
      </c>
      <c r="N230" s="15">
        <v>11666</v>
      </c>
      <c r="O230" s="15">
        <v>139992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15606</v>
      </c>
      <c r="D232" s="17">
        <v>15640</v>
      </c>
      <c r="E232" s="17">
        <v>15673</v>
      </c>
      <c r="F232" s="17">
        <v>15925</v>
      </c>
      <c r="G232" s="17">
        <v>15879</v>
      </c>
      <c r="H232" s="17">
        <v>15879</v>
      </c>
      <c r="I232" s="17">
        <v>15879</v>
      </c>
      <c r="J232" s="17">
        <v>15834</v>
      </c>
      <c r="K232" s="17">
        <v>15834</v>
      </c>
      <c r="L232" s="17">
        <v>15771</v>
      </c>
      <c r="M232" s="17">
        <v>15709</v>
      </c>
      <c r="N232" s="17">
        <v>15691</v>
      </c>
      <c r="O232" s="17">
        <v>189320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233101</v>
      </c>
      <c r="D234" s="20">
        <v>209998</v>
      </c>
      <c r="E234" s="20">
        <v>234116</v>
      </c>
      <c r="F234" s="20">
        <v>241929</v>
      </c>
      <c r="G234" s="20">
        <v>249849</v>
      </c>
      <c r="H234" s="20">
        <v>269261</v>
      </c>
      <c r="I234" s="20">
        <v>257606</v>
      </c>
      <c r="J234" s="20">
        <v>243259</v>
      </c>
      <c r="K234" s="20">
        <v>261217</v>
      </c>
      <c r="L234" s="20">
        <v>240022</v>
      </c>
      <c r="M234" s="20">
        <v>241631</v>
      </c>
      <c r="N234" s="20">
        <v>252039</v>
      </c>
      <c r="O234" s="20">
        <v>2934028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72542</v>
      </c>
      <c r="D236" s="15">
        <v>89972</v>
      </c>
      <c r="E236" s="15">
        <v>101509</v>
      </c>
      <c r="F236" s="15">
        <v>125790</v>
      </c>
      <c r="G236" s="15">
        <v>198950</v>
      </c>
      <c r="H236" s="15">
        <v>164410</v>
      </c>
      <c r="I236" s="15">
        <v>207949</v>
      </c>
      <c r="J236" s="15">
        <v>209822</v>
      </c>
      <c r="K236" s="15">
        <v>215982</v>
      </c>
      <c r="L236" s="15">
        <v>199830</v>
      </c>
      <c r="M236" s="15">
        <v>172818</v>
      </c>
      <c r="N236" s="15">
        <v>114229</v>
      </c>
      <c r="O236" s="15">
        <v>1873801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14278</v>
      </c>
      <c r="D239" s="58">
        <v>12809</v>
      </c>
      <c r="E239" s="58">
        <v>13094</v>
      </c>
      <c r="F239" s="58">
        <v>13646</v>
      </c>
      <c r="G239" s="58">
        <v>13979</v>
      </c>
      <c r="H239" s="58">
        <v>12709</v>
      </c>
      <c r="I239" s="58">
        <v>15205</v>
      </c>
      <c r="J239" s="58">
        <v>13352</v>
      </c>
      <c r="K239" s="58">
        <v>15052</v>
      </c>
      <c r="L239" s="58">
        <v>14671</v>
      </c>
      <c r="M239" s="58">
        <v>13781</v>
      </c>
      <c r="N239" s="58">
        <v>13931</v>
      </c>
      <c r="O239" s="2">
        <v>166507</v>
      </c>
    </row>
    <row r="240" spans="1:15" ht="11.25" x14ac:dyDescent="0.2">
      <c r="A240" s="10" t="s">
        <v>236</v>
      </c>
      <c r="B240" s="62" t="s">
        <v>52</v>
      </c>
      <c r="C240" s="58">
        <v>4011</v>
      </c>
      <c r="D240" s="58">
        <v>3521</v>
      </c>
      <c r="E240" s="58">
        <v>3779</v>
      </c>
      <c r="F240" s="58">
        <v>3783</v>
      </c>
      <c r="G240" s="58">
        <v>3872</v>
      </c>
      <c r="H240" s="58">
        <v>3555</v>
      </c>
      <c r="I240" s="58">
        <v>4018</v>
      </c>
      <c r="J240" s="58">
        <v>3782</v>
      </c>
      <c r="K240" s="58">
        <v>3808</v>
      </c>
      <c r="L240" s="58">
        <v>3849</v>
      </c>
      <c r="M240" s="58">
        <v>3576</v>
      </c>
      <c r="N240" s="58">
        <v>3764</v>
      </c>
      <c r="O240" s="2">
        <v>45318</v>
      </c>
    </row>
    <row r="241" spans="1:15" ht="11.25" x14ac:dyDescent="0.2">
      <c r="A241" s="10" t="s">
        <v>233</v>
      </c>
      <c r="B241" s="62" t="s">
        <v>456</v>
      </c>
      <c r="C241" s="58">
        <v>525</v>
      </c>
      <c r="D241" s="58">
        <v>551</v>
      </c>
      <c r="E241" s="58">
        <v>597</v>
      </c>
      <c r="F241" s="58">
        <v>622</v>
      </c>
      <c r="G241" s="58">
        <v>760</v>
      </c>
      <c r="H241" s="58">
        <v>739</v>
      </c>
      <c r="I241" s="58">
        <v>816</v>
      </c>
      <c r="J241" s="58">
        <v>781</v>
      </c>
      <c r="K241" s="58">
        <v>668</v>
      </c>
      <c r="L241" s="58">
        <v>677</v>
      </c>
      <c r="M241" s="58">
        <v>671</v>
      </c>
      <c r="N241" s="58">
        <v>663</v>
      </c>
      <c r="O241" s="2">
        <v>8070</v>
      </c>
    </row>
    <row r="242" spans="1:15" ht="11.25" x14ac:dyDescent="0.2">
      <c r="A242" s="10" t="s">
        <v>232</v>
      </c>
      <c r="B242" s="62" t="s">
        <v>457</v>
      </c>
      <c r="C242" s="58">
        <v>109</v>
      </c>
      <c r="D242" s="58">
        <v>93</v>
      </c>
      <c r="E242" s="58">
        <v>109</v>
      </c>
      <c r="F242" s="58">
        <v>107</v>
      </c>
      <c r="G242" s="58">
        <v>114</v>
      </c>
      <c r="H242" s="58">
        <v>112</v>
      </c>
      <c r="I242" s="58">
        <v>125</v>
      </c>
      <c r="J242" s="58">
        <v>118</v>
      </c>
      <c r="K242" s="58">
        <v>127</v>
      </c>
      <c r="L242" s="58">
        <v>130</v>
      </c>
      <c r="M242" s="58">
        <v>127</v>
      </c>
      <c r="N242" s="58">
        <v>133</v>
      </c>
      <c r="O242" s="2">
        <v>1404</v>
      </c>
    </row>
    <row r="243" spans="1:15" ht="11.25" x14ac:dyDescent="0.2">
      <c r="A243" s="10" t="s">
        <v>231</v>
      </c>
      <c r="B243" s="62" t="s">
        <v>53</v>
      </c>
      <c r="C243" s="58">
        <v>1382</v>
      </c>
      <c r="D243" s="58">
        <v>1226</v>
      </c>
      <c r="E243" s="58">
        <v>1391</v>
      </c>
      <c r="F243" s="58">
        <v>1335</v>
      </c>
      <c r="G243" s="58">
        <v>1435</v>
      </c>
      <c r="H243" s="58">
        <v>1316</v>
      </c>
      <c r="I243" s="58">
        <v>1503</v>
      </c>
      <c r="J243" s="58">
        <v>1400</v>
      </c>
      <c r="K243" s="58">
        <v>1467</v>
      </c>
      <c r="L243" s="58">
        <v>1497</v>
      </c>
      <c r="M243" s="58">
        <v>1434</v>
      </c>
      <c r="N243" s="58">
        <v>1450</v>
      </c>
      <c r="O243" s="2">
        <v>16836</v>
      </c>
    </row>
    <row r="244" spans="1:15" ht="11.25" x14ac:dyDescent="0.2">
      <c r="A244" s="10" t="s">
        <v>244</v>
      </c>
      <c r="B244" s="62" t="s">
        <v>450</v>
      </c>
      <c r="C244" s="58">
        <v>3399</v>
      </c>
      <c r="D244" s="58">
        <v>3883</v>
      </c>
      <c r="E244" s="58">
        <v>4109</v>
      </c>
      <c r="F244" s="58">
        <v>4410</v>
      </c>
      <c r="G244" s="58">
        <v>5448</v>
      </c>
      <c r="H244" s="58">
        <v>6209</v>
      </c>
      <c r="I244" s="58">
        <v>6768</v>
      </c>
      <c r="J244" s="58">
        <v>6373</v>
      </c>
      <c r="K244" s="58">
        <v>6910</v>
      </c>
      <c r="L244" s="58">
        <v>4621</v>
      </c>
      <c r="M244" s="58">
        <v>3618</v>
      </c>
      <c r="N244" s="58">
        <v>3040</v>
      </c>
      <c r="O244" s="2">
        <v>58788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10524</v>
      </c>
      <c r="D246" s="58">
        <v>10737</v>
      </c>
      <c r="E246" s="58">
        <v>12697</v>
      </c>
      <c r="F246" s="58">
        <v>12614</v>
      </c>
      <c r="G246" s="58">
        <v>13190</v>
      </c>
      <c r="H246" s="58">
        <v>16315</v>
      </c>
      <c r="I246" s="58">
        <v>15219</v>
      </c>
      <c r="J246" s="58">
        <v>12686</v>
      </c>
      <c r="K246" s="58">
        <v>14539</v>
      </c>
      <c r="L246" s="58">
        <v>16201</v>
      </c>
      <c r="M246" s="58">
        <v>13057</v>
      </c>
      <c r="N246" s="58">
        <v>13553</v>
      </c>
      <c r="O246" s="2">
        <v>161332</v>
      </c>
    </row>
    <row r="247" spans="1:15" ht="11.25" x14ac:dyDescent="0.2">
      <c r="A247" s="10" t="s">
        <v>245</v>
      </c>
      <c r="B247" s="62" t="s">
        <v>464</v>
      </c>
      <c r="C247" s="58">
        <v>1699</v>
      </c>
      <c r="D247" s="58">
        <v>1309</v>
      </c>
      <c r="E247" s="58">
        <v>1432</v>
      </c>
      <c r="F247" s="58">
        <v>1369</v>
      </c>
      <c r="G247" s="58">
        <v>1510</v>
      </c>
      <c r="H247" s="58">
        <v>1382</v>
      </c>
      <c r="I247" s="58">
        <v>1546</v>
      </c>
      <c r="J247" s="58">
        <v>1496</v>
      </c>
      <c r="K247" s="58">
        <v>1554</v>
      </c>
      <c r="L247" s="58">
        <v>1622</v>
      </c>
      <c r="M247" s="58">
        <v>1576</v>
      </c>
      <c r="N247" s="58">
        <v>1572</v>
      </c>
      <c r="O247" s="2">
        <v>18067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280</v>
      </c>
      <c r="D249" s="58">
        <v>227</v>
      </c>
      <c r="E249" s="58">
        <v>252</v>
      </c>
      <c r="F249" s="58">
        <v>252</v>
      </c>
      <c r="G249" s="58">
        <v>273</v>
      </c>
      <c r="H249" s="58">
        <v>256</v>
      </c>
      <c r="I249" s="58">
        <v>279</v>
      </c>
      <c r="J249" s="58">
        <v>267</v>
      </c>
      <c r="K249" s="58">
        <v>275</v>
      </c>
      <c r="L249" s="58">
        <v>277</v>
      </c>
      <c r="M249" s="58">
        <v>265</v>
      </c>
      <c r="N249" s="58">
        <v>275</v>
      </c>
      <c r="O249" s="2">
        <v>3178</v>
      </c>
    </row>
    <row r="250" spans="1:15" ht="11.25" x14ac:dyDescent="0.2">
      <c r="A250" s="10" t="s">
        <v>239</v>
      </c>
      <c r="B250" s="62" t="s">
        <v>467</v>
      </c>
      <c r="C250" s="58">
        <v>4931</v>
      </c>
      <c r="D250" s="58">
        <v>4991</v>
      </c>
      <c r="E250" s="58">
        <v>7259</v>
      </c>
      <c r="F250" s="58">
        <v>6951</v>
      </c>
      <c r="G250" s="58">
        <v>5708</v>
      </c>
      <c r="H250" s="58">
        <v>6534</v>
      </c>
      <c r="I250" s="58">
        <v>8324</v>
      </c>
      <c r="J250" s="58">
        <v>10869</v>
      </c>
      <c r="K250" s="58">
        <v>8211</v>
      </c>
      <c r="L250" s="58">
        <v>9289</v>
      </c>
      <c r="M250" s="58">
        <v>9696</v>
      </c>
      <c r="N250" s="58">
        <v>9221</v>
      </c>
      <c r="O250" s="2">
        <v>91984</v>
      </c>
    </row>
    <row r="251" spans="1:15" ht="11.25" x14ac:dyDescent="0.2">
      <c r="A251" s="10" t="s">
        <v>240</v>
      </c>
      <c r="B251" s="62" t="s">
        <v>468</v>
      </c>
      <c r="C251" s="58">
        <v>393</v>
      </c>
      <c r="D251" s="58">
        <v>447</v>
      </c>
      <c r="E251" s="58">
        <v>472</v>
      </c>
      <c r="F251" s="58">
        <v>472</v>
      </c>
      <c r="G251" s="58">
        <v>493</v>
      </c>
      <c r="H251" s="58">
        <v>479</v>
      </c>
      <c r="I251" s="58">
        <v>528</v>
      </c>
      <c r="J251" s="58">
        <v>496</v>
      </c>
      <c r="K251" s="58">
        <v>531</v>
      </c>
      <c r="L251" s="58">
        <v>522</v>
      </c>
      <c r="M251" s="58">
        <v>497</v>
      </c>
      <c r="N251" s="58">
        <v>513</v>
      </c>
      <c r="O251" s="2">
        <v>5843</v>
      </c>
    </row>
    <row r="252" spans="1:15" ht="11.25" x14ac:dyDescent="0.2">
      <c r="A252" s="10" t="s">
        <v>241</v>
      </c>
      <c r="B252" s="62" t="s">
        <v>469</v>
      </c>
      <c r="C252" s="58">
        <v>1052</v>
      </c>
      <c r="D252" s="58">
        <v>1211</v>
      </c>
      <c r="E252" s="58">
        <v>1403</v>
      </c>
      <c r="F252" s="58">
        <v>1598</v>
      </c>
      <c r="G252" s="58">
        <v>1529</v>
      </c>
      <c r="H252" s="58">
        <v>1547</v>
      </c>
      <c r="I252" s="58">
        <v>1661</v>
      </c>
      <c r="J252" s="58">
        <v>1521</v>
      </c>
      <c r="K252" s="58">
        <v>1729</v>
      </c>
      <c r="L252" s="58">
        <v>1607</v>
      </c>
      <c r="M252" s="58">
        <v>1533</v>
      </c>
      <c r="N252" s="58">
        <v>1553</v>
      </c>
      <c r="O252" s="2">
        <v>17944</v>
      </c>
    </row>
    <row r="253" spans="1:15" ht="11.25" x14ac:dyDescent="0.2">
      <c r="A253" s="10" t="s">
        <v>242</v>
      </c>
      <c r="B253" s="62" t="s">
        <v>470</v>
      </c>
      <c r="C253" s="58">
        <v>2477</v>
      </c>
      <c r="D253" s="58">
        <v>2228</v>
      </c>
      <c r="E253" s="58">
        <v>2496</v>
      </c>
      <c r="F253" s="58">
        <v>2484</v>
      </c>
      <c r="G253" s="58">
        <v>2647</v>
      </c>
      <c r="H253" s="58">
        <v>2531</v>
      </c>
      <c r="I253" s="58">
        <v>2861</v>
      </c>
      <c r="J253" s="58">
        <v>2720</v>
      </c>
      <c r="K253" s="58">
        <v>2878</v>
      </c>
      <c r="L253" s="58">
        <v>2799</v>
      </c>
      <c r="M253" s="58">
        <v>2700</v>
      </c>
      <c r="N253" s="58">
        <v>2738</v>
      </c>
      <c r="O253" s="2">
        <v>31559</v>
      </c>
    </row>
    <row r="254" spans="1:15" ht="11.25" x14ac:dyDescent="0.2">
      <c r="A254" s="10"/>
      <c r="B254" s="4" t="s">
        <v>471</v>
      </c>
      <c r="C254" s="15">
        <v>45060</v>
      </c>
      <c r="D254" s="15">
        <v>43233</v>
      </c>
      <c r="E254" s="15">
        <v>49090</v>
      </c>
      <c r="F254" s="15">
        <v>49643</v>
      </c>
      <c r="G254" s="15">
        <v>50958</v>
      </c>
      <c r="H254" s="15">
        <v>53684</v>
      </c>
      <c r="I254" s="15">
        <v>58853</v>
      </c>
      <c r="J254" s="15">
        <v>55861</v>
      </c>
      <c r="K254" s="15">
        <v>57749</v>
      </c>
      <c r="L254" s="15">
        <v>57762</v>
      </c>
      <c r="M254" s="15">
        <v>52531</v>
      </c>
      <c r="N254" s="15">
        <v>52406</v>
      </c>
      <c r="O254" s="15">
        <v>626830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27482</v>
      </c>
      <c r="D256" s="34">
        <v>46739</v>
      </c>
      <c r="E256" s="34">
        <v>52419</v>
      </c>
      <c r="F256" s="34">
        <v>76147</v>
      </c>
      <c r="G256" s="34">
        <v>147992</v>
      </c>
      <c r="H256" s="34">
        <v>110726</v>
      </c>
      <c r="I256" s="34">
        <v>149096</v>
      </c>
      <c r="J256" s="34">
        <v>153961</v>
      </c>
      <c r="K256" s="34">
        <v>158233</v>
      </c>
      <c r="L256" s="34">
        <v>142068</v>
      </c>
      <c r="M256" s="34">
        <v>120287</v>
      </c>
      <c r="N256" s="34">
        <v>61823</v>
      </c>
      <c r="O256" s="34">
        <v>1246971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27482</v>
      </c>
      <c r="D260" s="17">
        <v>46739</v>
      </c>
      <c r="E260" s="17">
        <v>52419</v>
      </c>
      <c r="F260" s="17">
        <v>76147</v>
      </c>
      <c r="G260" s="17">
        <v>147992</v>
      </c>
      <c r="H260" s="17">
        <v>110726</v>
      </c>
      <c r="I260" s="17">
        <v>149096</v>
      </c>
      <c r="J260" s="17">
        <v>153961</v>
      </c>
      <c r="K260" s="17">
        <v>158233</v>
      </c>
      <c r="L260" s="17">
        <v>142068</v>
      </c>
      <c r="M260" s="17">
        <v>120287</v>
      </c>
      <c r="N260" s="17">
        <v>61823</v>
      </c>
      <c r="O260" s="17">
        <v>1246971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9169</v>
      </c>
      <c r="D262" s="58">
        <v>8999</v>
      </c>
      <c r="E262" s="58">
        <v>10069</v>
      </c>
      <c r="F262" s="58">
        <v>11032</v>
      </c>
      <c r="G262" s="58">
        <v>13464</v>
      </c>
      <c r="H262" s="58">
        <v>13010</v>
      </c>
      <c r="I262" s="58">
        <v>13967</v>
      </c>
      <c r="J262" s="58">
        <v>13592</v>
      </c>
      <c r="K262" s="58">
        <v>14316</v>
      </c>
      <c r="L262" s="58">
        <v>13196</v>
      </c>
      <c r="M262" s="58">
        <v>12434</v>
      </c>
      <c r="N262" s="58">
        <v>10988</v>
      </c>
      <c r="O262" s="2">
        <v>144236</v>
      </c>
    </row>
    <row r="263" spans="1:15" ht="11.25" x14ac:dyDescent="0.2">
      <c r="A263" s="10" t="s">
        <v>265</v>
      </c>
      <c r="B263" s="62" t="s">
        <v>110</v>
      </c>
      <c r="C263" s="58">
        <v>3718</v>
      </c>
      <c r="D263" s="58">
        <v>3718</v>
      </c>
      <c r="E263" s="58">
        <v>3718</v>
      </c>
      <c r="F263" s="58">
        <v>3718</v>
      </c>
      <c r="G263" s="58">
        <v>3718</v>
      </c>
      <c r="H263" s="58">
        <v>3718</v>
      </c>
      <c r="I263" s="58">
        <v>3118</v>
      </c>
      <c r="J263" s="58">
        <v>3118</v>
      </c>
      <c r="K263" s="58">
        <v>3118</v>
      </c>
      <c r="L263" s="58">
        <v>3118</v>
      </c>
      <c r="M263" s="58">
        <v>3118</v>
      </c>
      <c r="N263" s="58">
        <v>3118</v>
      </c>
      <c r="O263" s="2">
        <v>41016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14595</v>
      </c>
      <c r="D267" s="17">
        <v>34022</v>
      </c>
      <c r="E267" s="17">
        <v>38632</v>
      </c>
      <c r="F267" s="17">
        <v>61397</v>
      </c>
      <c r="G267" s="17">
        <v>130810</v>
      </c>
      <c r="H267" s="17">
        <v>93998</v>
      </c>
      <c r="I267" s="17">
        <v>132011</v>
      </c>
      <c r="J267" s="17">
        <v>137251</v>
      </c>
      <c r="K267" s="17">
        <v>140799</v>
      </c>
      <c r="L267" s="17">
        <v>125754</v>
      </c>
      <c r="M267" s="17">
        <v>104735</v>
      </c>
      <c r="N267" s="17">
        <v>47717</v>
      </c>
      <c r="O267" s="17">
        <v>1061719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6113</v>
      </c>
      <c r="D270" s="58">
        <v>5999</v>
      </c>
      <c r="E270" s="58">
        <v>6713</v>
      </c>
      <c r="F270" s="58">
        <v>7354</v>
      </c>
      <c r="G270" s="58">
        <v>8976</v>
      </c>
      <c r="H270" s="58">
        <v>8673</v>
      </c>
      <c r="I270" s="58">
        <v>9311</v>
      </c>
      <c r="J270" s="58">
        <v>9062</v>
      </c>
      <c r="K270" s="58">
        <v>9544</v>
      </c>
      <c r="L270" s="58">
        <v>8797</v>
      </c>
      <c r="M270" s="58">
        <v>8289</v>
      </c>
      <c r="N270" s="58">
        <v>7325</v>
      </c>
      <c r="O270" s="2">
        <v>96156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8482</v>
      </c>
      <c r="D275" s="20">
        <v>28023</v>
      </c>
      <c r="E275" s="20">
        <v>31919</v>
      </c>
      <c r="F275" s="20">
        <v>54043</v>
      </c>
      <c r="G275" s="20">
        <v>121834</v>
      </c>
      <c r="H275" s="20">
        <v>85325</v>
      </c>
      <c r="I275" s="20">
        <v>122700</v>
      </c>
      <c r="J275" s="20">
        <v>128189</v>
      </c>
      <c r="K275" s="20">
        <v>131255</v>
      </c>
      <c r="L275" s="20">
        <v>116957</v>
      </c>
      <c r="M275" s="20">
        <v>96446</v>
      </c>
      <c r="N275" s="20">
        <v>40392</v>
      </c>
      <c r="O275" s="20">
        <v>965563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C08A-96E7-49F4-BA43-0E78B04D26B5}">
  <sheetPr codeName="Sheet100">
    <pageSetUpPr fitToPage="1"/>
  </sheetPr>
  <dimension ref="A1:R766"/>
  <sheetViews>
    <sheetView topLeftCell="B1"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696</v>
      </c>
      <c r="D3" s="84" t="s">
        <v>696</v>
      </c>
      <c r="E3" s="84" t="s">
        <v>696</v>
      </c>
      <c r="F3" s="84" t="s">
        <v>696</v>
      </c>
      <c r="G3" s="84" t="s">
        <v>696</v>
      </c>
      <c r="H3" s="84" t="s">
        <v>696</v>
      </c>
      <c r="I3" s="84" t="s">
        <v>696</v>
      </c>
      <c r="J3" s="84" t="s">
        <v>696</v>
      </c>
      <c r="K3" s="84" t="s">
        <v>696</v>
      </c>
      <c r="L3" s="84" t="s">
        <v>696</v>
      </c>
      <c r="M3" s="84" t="s">
        <v>696</v>
      </c>
      <c r="N3" s="84" t="s">
        <v>696</v>
      </c>
      <c r="O3" s="84" t="s">
        <v>696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698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187495</v>
      </c>
      <c r="D14" s="58">
        <v>187990</v>
      </c>
      <c r="E14" s="58">
        <v>189476</v>
      </c>
      <c r="F14" s="58">
        <v>190962</v>
      </c>
      <c r="G14" s="58">
        <v>192448</v>
      </c>
      <c r="H14" s="58">
        <v>193933</v>
      </c>
      <c r="I14" s="58">
        <v>195122</v>
      </c>
      <c r="J14" s="58">
        <v>196310</v>
      </c>
      <c r="K14" s="58">
        <v>197499</v>
      </c>
      <c r="L14" s="58">
        <v>198489</v>
      </c>
      <c r="M14" s="58">
        <v>198985</v>
      </c>
      <c r="N14" s="58">
        <v>199480</v>
      </c>
      <c r="O14" s="2">
        <v>2328190</v>
      </c>
    </row>
    <row r="15" spans="1:18" ht="11.25" x14ac:dyDescent="0.2">
      <c r="A15" s="10" t="s">
        <v>177</v>
      </c>
      <c r="B15" s="61" t="s">
        <v>353</v>
      </c>
      <c r="C15" s="58">
        <v>501</v>
      </c>
      <c r="D15" s="58">
        <v>503</v>
      </c>
      <c r="E15" s="58">
        <v>507</v>
      </c>
      <c r="F15" s="58">
        <v>511</v>
      </c>
      <c r="G15" s="58">
        <v>515</v>
      </c>
      <c r="H15" s="58">
        <v>519</v>
      </c>
      <c r="I15" s="58">
        <v>522</v>
      </c>
      <c r="J15" s="58">
        <v>525</v>
      </c>
      <c r="K15" s="58">
        <v>528</v>
      </c>
      <c r="L15" s="58">
        <v>531</v>
      </c>
      <c r="M15" s="58">
        <v>532</v>
      </c>
      <c r="N15" s="58">
        <v>533</v>
      </c>
      <c r="O15" s="2">
        <v>6225</v>
      </c>
    </row>
    <row r="16" spans="1:18" ht="11.25" x14ac:dyDescent="0.2">
      <c r="A16" s="10" t="s">
        <v>164</v>
      </c>
      <c r="B16" s="61" t="s">
        <v>360</v>
      </c>
      <c r="C16" s="58">
        <v>501</v>
      </c>
      <c r="D16" s="58">
        <v>503</v>
      </c>
      <c r="E16" s="58">
        <v>507</v>
      </c>
      <c r="F16" s="58">
        <v>511</v>
      </c>
      <c r="G16" s="58">
        <v>515</v>
      </c>
      <c r="H16" s="58">
        <v>519</v>
      </c>
      <c r="I16" s="58">
        <v>522</v>
      </c>
      <c r="J16" s="58">
        <v>525</v>
      </c>
      <c r="K16" s="58">
        <v>528</v>
      </c>
      <c r="L16" s="58">
        <v>531</v>
      </c>
      <c r="M16" s="58">
        <v>532</v>
      </c>
      <c r="N16" s="58">
        <v>533</v>
      </c>
      <c r="O16" s="2">
        <v>6225</v>
      </c>
    </row>
    <row r="17" spans="1:15" ht="11.25" x14ac:dyDescent="0.2">
      <c r="A17" s="42" t="s">
        <v>436</v>
      </c>
      <c r="B17" s="61" t="s">
        <v>57</v>
      </c>
      <c r="C17" s="58">
        <v>802</v>
      </c>
      <c r="D17" s="58">
        <v>804</v>
      </c>
      <c r="E17" s="58">
        <v>811</v>
      </c>
      <c r="F17" s="58">
        <v>817</v>
      </c>
      <c r="G17" s="58">
        <v>823</v>
      </c>
      <c r="H17" s="58">
        <v>830</v>
      </c>
      <c r="I17" s="58">
        <v>835</v>
      </c>
      <c r="J17" s="58">
        <v>840</v>
      </c>
      <c r="K17" s="58">
        <v>845</v>
      </c>
      <c r="L17" s="58">
        <v>849</v>
      </c>
      <c r="M17" s="58">
        <v>851</v>
      </c>
      <c r="N17" s="58">
        <v>853</v>
      </c>
      <c r="O17" s="2">
        <v>9960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189299</v>
      </c>
      <c r="D22" s="15">
        <v>189800</v>
      </c>
      <c r="E22" s="15">
        <v>191301</v>
      </c>
      <c r="F22" s="15">
        <v>192801</v>
      </c>
      <c r="G22" s="15">
        <v>194301</v>
      </c>
      <c r="H22" s="15">
        <v>195801</v>
      </c>
      <c r="I22" s="15">
        <v>197001</v>
      </c>
      <c r="J22" s="15">
        <v>198200</v>
      </c>
      <c r="K22" s="15">
        <v>199400</v>
      </c>
      <c r="L22" s="15">
        <v>200400</v>
      </c>
      <c r="M22" s="15">
        <v>200900</v>
      </c>
      <c r="N22" s="15">
        <v>201399</v>
      </c>
      <c r="O22" s="15">
        <v>2350600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1287</v>
      </c>
      <c r="D25" s="58">
        <v>414</v>
      </c>
      <c r="E25" s="58">
        <v>142</v>
      </c>
      <c r="F25" s="58">
        <v>435</v>
      </c>
      <c r="G25" s="58">
        <v>1000</v>
      </c>
      <c r="H25" s="58">
        <v>377</v>
      </c>
      <c r="I25" s="58">
        <v>210</v>
      </c>
      <c r="J25" s="58">
        <v>290</v>
      </c>
      <c r="K25" s="58">
        <v>275</v>
      </c>
      <c r="L25" s="58">
        <v>275</v>
      </c>
      <c r="M25" s="58">
        <v>200</v>
      </c>
      <c r="N25" s="58">
        <v>200</v>
      </c>
      <c r="O25" s="2">
        <v>5105</v>
      </c>
    </row>
    <row r="26" spans="1:15" ht="10.9" customHeight="1" x14ac:dyDescent="0.2">
      <c r="A26" s="42" t="s">
        <v>372</v>
      </c>
      <c r="B26" s="61" t="s">
        <v>358</v>
      </c>
      <c r="C26" s="58">
        <v>2216</v>
      </c>
      <c r="D26" s="58">
        <v>2500</v>
      </c>
      <c r="E26" s="58">
        <v>3000</v>
      </c>
      <c r="F26" s="58">
        <v>16270</v>
      </c>
      <c r="G26" s="58">
        <v>19000</v>
      </c>
      <c r="H26" s="58">
        <v>25142</v>
      </c>
      <c r="I26" s="58">
        <v>26274</v>
      </c>
      <c r="J26" s="58">
        <v>24741</v>
      </c>
      <c r="K26" s="58">
        <v>27050</v>
      </c>
      <c r="L26" s="58">
        <v>27095</v>
      </c>
      <c r="M26" s="58">
        <v>26250</v>
      </c>
      <c r="N26" s="58">
        <v>22500</v>
      </c>
      <c r="O26" s="2">
        <v>222038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2310</v>
      </c>
      <c r="D28" s="58">
        <v>2625</v>
      </c>
      <c r="E28" s="58">
        <v>656</v>
      </c>
      <c r="F28" s="58">
        <v>1650</v>
      </c>
      <c r="G28" s="58">
        <v>4000</v>
      </c>
      <c r="H28" s="58">
        <v>3500</v>
      </c>
      <c r="I28" s="58">
        <v>5038</v>
      </c>
      <c r="J28" s="58">
        <v>5749</v>
      </c>
      <c r="K28" s="58">
        <v>4242</v>
      </c>
      <c r="L28" s="58">
        <v>3232</v>
      </c>
      <c r="M28" s="58">
        <v>3150</v>
      </c>
      <c r="N28" s="58">
        <v>1635</v>
      </c>
      <c r="O28" s="2">
        <v>37787</v>
      </c>
    </row>
    <row r="29" spans="1:15" ht="11.25" x14ac:dyDescent="0.2">
      <c r="A29" s="10"/>
      <c r="B29" s="4" t="s">
        <v>2</v>
      </c>
      <c r="C29" s="15">
        <v>5813</v>
      </c>
      <c r="D29" s="15">
        <v>5539</v>
      </c>
      <c r="E29" s="15">
        <v>3798</v>
      </c>
      <c r="F29" s="15">
        <v>18355</v>
      </c>
      <c r="G29" s="15">
        <v>24000</v>
      </c>
      <c r="H29" s="15">
        <v>29019</v>
      </c>
      <c r="I29" s="15">
        <v>31522</v>
      </c>
      <c r="J29" s="15">
        <v>30780</v>
      </c>
      <c r="K29" s="15">
        <v>31567</v>
      </c>
      <c r="L29" s="15">
        <v>30602</v>
      </c>
      <c r="M29" s="15">
        <v>29600</v>
      </c>
      <c r="N29" s="15">
        <v>24335</v>
      </c>
      <c r="O29" s="15">
        <v>264930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195112</v>
      </c>
      <c r="D31" s="2">
        <v>195339</v>
      </c>
      <c r="E31" s="2">
        <v>195099</v>
      </c>
      <c r="F31" s="2">
        <v>211156</v>
      </c>
      <c r="G31" s="2">
        <v>218301</v>
      </c>
      <c r="H31" s="2">
        <v>224820</v>
      </c>
      <c r="I31" s="2">
        <v>228523</v>
      </c>
      <c r="J31" s="2">
        <v>228980</v>
      </c>
      <c r="K31" s="2">
        <v>230967</v>
      </c>
      <c r="L31" s="2">
        <v>231002</v>
      </c>
      <c r="M31" s="2">
        <v>230500</v>
      </c>
      <c r="N31" s="2">
        <v>225734</v>
      </c>
      <c r="O31" s="2">
        <v>2615530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-241</v>
      </c>
      <c r="D35" s="58">
        <v>-241</v>
      </c>
      <c r="E35" s="58">
        <v>-241</v>
      </c>
      <c r="F35" s="58">
        <v>-241</v>
      </c>
      <c r="G35" s="58">
        <v>-241</v>
      </c>
      <c r="H35" s="58">
        <v>-241</v>
      </c>
      <c r="I35" s="58">
        <v>-241</v>
      </c>
      <c r="J35" s="58">
        <v>-241</v>
      </c>
      <c r="K35" s="58">
        <v>-241</v>
      </c>
      <c r="L35" s="58">
        <v>-241</v>
      </c>
      <c r="M35" s="58">
        <v>-241</v>
      </c>
      <c r="N35" s="58">
        <v>-241</v>
      </c>
      <c r="O35" s="2">
        <v>-2896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-494</v>
      </c>
      <c r="D38" s="58">
        <v>-494</v>
      </c>
      <c r="E38" s="58">
        <v>-494</v>
      </c>
      <c r="F38" s="58">
        <v>-494</v>
      </c>
      <c r="G38" s="58">
        <v>-494</v>
      </c>
      <c r="H38" s="58">
        <v>-494</v>
      </c>
      <c r="I38" s="58">
        <v>-494</v>
      </c>
      <c r="J38" s="58">
        <v>-494</v>
      </c>
      <c r="K38" s="58">
        <v>-494</v>
      </c>
      <c r="L38" s="58">
        <v>-494</v>
      </c>
      <c r="M38" s="58">
        <v>-494</v>
      </c>
      <c r="N38" s="58">
        <v>-494</v>
      </c>
      <c r="O38" s="2">
        <v>-5923</v>
      </c>
    </row>
    <row r="39" spans="1:15" ht="11.25" x14ac:dyDescent="0.2">
      <c r="A39" s="10"/>
      <c r="B39" s="62" t="s">
        <v>7</v>
      </c>
      <c r="C39" s="15">
        <v>-735</v>
      </c>
      <c r="D39" s="15">
        <v>-735</v>
      </c>
      <c r="E39" s="15">
        <v>-735</v>
      </c>
      <c r="F39" s="15">
        <v>-735</v>
      </c>
      <c r="G39" s="15">
        <v>-735</v>
      </c>
      <c r="H39" s="15">
        <v>-735</v>
      </c>
      <c r="I39" s="15">
        <v>-735</v>
      </c>
      <c r="J39" s="15">
        <v>-735</v>
      </c>
      <c r="K39" s="15">
        <v>-735</v>
      </c>
      <c r="L39" s="15">
        <v>-735</v>
      </c>
      <c r="M39" s="15">
        <v>-735</v>
      </c>
      <c r="N39" s="15">
        <v>-735</v>
      </c>
      <c r="O39" s="15">
        <v>-8819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194377</v>
      </c>
      <c r="D41" s="15">
        <v>194604</v>
      </c>
      <c r="E41" s="15">
        <v>194364</v>
      </c>
      <c r="F41" s="15">
        <v>210421</v>
      </c>
      <c r="G41" s="15">
        <v>217566</v>
      </c>
      <c r="H41" s="15">
        <v>224085</v>
      </c>
      <c r="I41" s="15">
        <v>227788</v>
      </c>
      <c r="J41" s="15">
        <v>228245</v>
      </c>
      <c r="K41" s="15">
        <v>230232</v>
      </c>
      <c r="L41" s="15">
        <v>230267</v>
      </c>
      <c r="M41" s="15">
        <v>229765</v>
      </c>
      <c r="N41" s="15">
        <v>224999</v>
      </c>
      <c r="O41" s="15">
        <v>2606711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2200</v>
      </c>
      <c r="D47" s="58">
        <v>578</v>
      </c>
      <c r="E47" s="58">
        <v>500</v>
      </c>
      <c r="F47" s="58">
        <v>500</v>
      </c>
      <c r="G47" s="58">
        <v>0</v>
      </c>
      <c r="H47" s="58">
        <v>1260</v>
      </c>
      <c r="I47" s="58">
        <v>1260</v>
      </c>
      <c r="J47" s="58">
        <v>3763</v>
      </c>
      <c r="K47" s="58">
        <v>150</v>
      </c>
      <c r="L47" s="58">
        <v>3300</v>
      </c>
      <c r="M47" s="58">
        <v>1050</v>
      </c>
      <c r="N47" s="58">
        <v>1050</v>
      </c>
      <c r="O47" s="2">
        <v>15611</v>
      </c>
    </row>
    <row r="48" spans="1:15" ht="11.25" x14ac:dyDescent="0.2">
      <c r="A48" s="42" t="s">
        <v>398</v>
      </c>
      <c r="B48" s="62" t="s">
        <v>395</v>
      </c>
      <c r="C48" s="58">
        <v>14396</v>
      </c>
      <c r="D48" s="58">
        <v>7235</v>
      </c>
      <c r="E48" s="58">
        <v>17367</v>
      </c>
      <c r="F48" s="58">
        <v>26100</v>
      </c>
      <c r="G48" s="58">
        <v>26709</v>
      </c>
      <c r="H48" s="58">
        <v>28045</v>
      </c>
      <c r="I48" s="58">
        <v>30000</v>
      </c>
      <c r="J48" s="58">
        <v>27500</v>
      </c>
      <c r="K48" s="58">
        <v>28751</v>
      </c>
      <c r="L48" s="58">
        <v>21814</v>
      </c>
      <c r="M48" s="58">
        <v>15750</v>
      </c>
      <c r="N48" s="58">
        <v>15225</v>
      </c>
      <c r="O48" s="2">
        <v>258891</v>
      </c>
    </row>
    <row r="49" spans="1:15" ht="11.25" x14ac:dyDescent="0.2">
      <c r="A49" s="42" t="s">
        <v>397</v>
      </c>
      <c r="B49" s="62" t="s">
        <v>396</v>
      </c>
      <c r="C49" s="58">
        <v>376584</v>
      </c>
      <c r="D49" s="58">
        <v>377531</v>
      </c>
      <c r="E49" s="58">
        <v>390436</v>
      </c>
      <c r="F49" s="58">
        <v>395000</v>
      </c>
      <c r="G49" s="58">
        <v>394000</v>
      </c>
      <c r="H49" s="58">
        <v>406621</v>
      </c>
      <c r="I49" s="58">
        <v>443801</v>
      </c>
      <c r="J49" s="58">
        <v>469319</v>
      </c>
      <c r="K49" s="58">
        <v>462784</v>
      </c>
      <c r="L49" s="58">
        <v>472527</v>
      </c>
      <c r="M49" s="58">
        <v>473025</v>
      </c>
      <c r="N49" s="58">
        <v>393750</v>
      </c>
      <c r="O49" s="2">
        <v>5055378</v>
      </c>
    </row>
    <row r="50" spans="1:15" ht="11.25" x14ac:dyDescent="0.2">
      <c r="A50" s="10" t="s">
        <v>178</v>
      </c>
      <c r="B50" s="62" t="s">
        <v>10</v>
      </c>
      <c r="C50" s="58">
        <v>6400</v>
      </c>
      <c r="D50" s="58">
        <v>6850</v>
      </c>
      <c r="E50" s="58">
        <v>21368</v>
      </c>
      <c r="F50" s="58">
        <v>12824</v>
      </c>
      <c r="G50" s="58">
        <v>11800</v>
      </c>
      <c r="H50" s="58">
        <v>10741</v>
      </c>
      <c r="I50" s="58">
        <v>10436</v>
      </c>
      <c r="J50" s="58">
        <v>10476</v>
      </c>
      <c r="K50" s="58">
        <v>9250</v>
      </c>
      <c r="L50" s="58">
        <v>12035</v>
      </c>
      <c r="M50" s="58">
        <v>8400</v>
      </c>
      <c r="N50" s="58">
        <v>6300</v>
      </c>
      <c r="O50" s="2">
        <v>126879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399580</v>
      </c>
      <c r="D52" s="59">
        <v>392194</v>
      </c>
      <c r="E52" s="59">
        <v>429671</v>
      </c>
      <c r="F52" s="59">
        <v>434424</v>
      </c>
      <c r="G52" s="59">
        <v>432509</v>
      </c>
      <c r="H52" s="59">
        <v>446667</v>
      </c>
      <c r="I52" s="59">
        <v>485497</v>
      </c>
      <c r="J52" s="59">
        <v>511058</v>
      </c>
      <c r="K52" s="59">
        <v>500935</v>
      </c>
      <c r="L52" s="59">
        <v>509676</v>
      </c>
      <c r="M52" s="59">
        <v>498225</v>
      </c>
      <c r="N52" s="59">
        <v>416325</v>
      </c>
      <c r="O52" s="15">
        <v>5456759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593957</v>
      </c>
      <c r="D54" s="17">
        <v>586798</v>
      </c>
      <c r="E54" s="17">
        <v>624035</v>
      </c>
      <c r="F54" s="17">
        <v>644845</v>
      </c>
      <c r="G54" s="17">
        <v>650075</v>
      </c>
      <c r="H54" s="17">
        <v>670752</v>
      </c>
      <c r="I54" s="17">
        <v>713285</v>
      </c>
      <c r="J54" s="17">
        <v>739303</v>
      </c>
      <c r="K54" s="17">
        <v>731167</v>
      </c>
      <c r="L54" s="17">
        <v>739943</v>
      </c>
      <c r="M54" s="17">
        <v>727990</v>
      </c>
      <c r="N54" s="17">
        <v>641324</v>
      </c>
      <c r="O54" s="17">
        <v>8063470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593957</v>
      </c>
      <c r="D67" s="15">
        <v>586798</v>
      </c>
      <c r="E67" s="15">
        <v>624035</v>
      </c>
      <c r="F67" s="15">
        <v>644845</v>
      </c>
      <c r="G67" s="15">
        <v>650075</v>
      </c>
      <c r="H67" s="15">
        <v>670752</v>
      </c>
      <c r="I67" s="15">
        <v>713285</v>
      </c>
      <c r="J67" s="15">
        <v>739303</v>
      </c>
      <c r="K67" s="15">
        <v>731167</v>
      </c>
      <c r="L67" s="15">
        <v>739943</v>
      </c>
      <c r="M67" s="15">
        <v>727990</v>
      </c>
      <c r="N67" s="15">
        <v>641324</v>
      </c>
      <c r="O67" s="15">
        <v>8063470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9308</v>
      </c>
      <c r="D76" s="58">
        <v>8462</v>
      </c>
      <c r="E76" s="58">
        <v>9540</v>
      </c>
      <c r="F76" s="58">
        <v>9540</v>
      </c>
      <c r="G76" s="58">
        <v>9107</v>
      </c>
      <c r="H76" s="58">
        <v>9540</v>
      </c>
      <c r="I76" s="58">
        <v>9974</v>
      </c>
      <c r="J76" s="58">
        <v>9107</v>
      </c>
      <c r="K76" s="58">
        <v>9540</v>
      </c>
      <c r="L76" s="58">
        <v>9540</v>
      </c>
      <c r="M76" s="58">
        <v>9107</v>
      </c>
      <c r="N76" s="58">
        <v>9974</v>
      </c>
      <c r="O76" s="2">
        <v>112739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9308</v>
      </c>
      <c r="D79" s="15">
        <v>8462</v>
      </c>
      <c r="E79" s="15">
        <v>9540</v>
      </c>
      <c r="F79" s="15">
        <v>9540</v>
      </c>
      <c r="G79" s="15">
        <v>9107</v>
      </c>
      <c r="H79" s="15">
        <v>9540</v>
      </c>
      <c r="I79" s="15">
        <v>9974</v>
      </c>
      <c r="J79" s="15">
        <v>9107</v>
      </c>
      <c r="K79" s="15">
        <v>9540</v>
      </c>
      <c r="L79" s="15">
        <v>9540</v>
      </c>
      <c r="M79" s="15">
        <v>9107</v>
      </c>
      <c r="N79" s="15">
        <v>9974</v>
      </c>
      <c r="O79" s="15">
        <v>112739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541</v>
      </c>
      <c r="D81" s="58">
        <v>541</v>
      </c>
      <c r="E81" s="58">
        <v>541</v>
      </c>
      <c r="F81" s="58">
        <v>541</v>
      </c>
      <c r="G81" s="58">
        <v>541</v>
      </c>
      <c r="H81" s="58">
        <v>541</v>
      </c>
      <c r="I81" s="58">
        <v>541</v>
      </c>
      <c r="J81" s="58">
        <v>541</v>
      </c>
      <c r="K81" s="58">
        <v>541</v>
      </c>
      <c r="L81" s="58">
        <v>541</v>
      </c>
      <c r="M81" s="58">
        <v>541</v>
      </c>
      <c r="N81" s="58">
        <v>541</v>
      </c>
      <c r="O81" s="2">
        <v>6492</v>
      </c>
    </row>
    <row r="82" spans="1:15" ht="11.25" x14ac:dyDescent="0.2">
      <c r="A82" s="10" t="s">
        <v>199</v>
      </c>
      <c r="B82" s="62" t="s">
        <v>25</v>
      </c>
      <c r="C82" s="58">
        <v>3208</v>
      </c>
      <c r="D82" s="58">
        <v>3208</v>
      </c>
      <c r="E82" s="58">
        <v>3208</v>
      </c>
      <c r="F82" s="58">
        <v>3208</v>
      </c>
      <c r="G82" s="58">
        <v>3208</v>
      </c>
      <c r="H82" s="58">
        <v>3208</v>
      </c>
      <c r="I82" s="58">
        <v>3208</v>
      </c>
      <c r="J82" s="58">
        <v>3208</v>
      </c>
      <c r="K82" s="58">
        <v>3208</v>
      </c>
      <c r="L82" s="58">
        <v>3208</v>
      </c>
      <c r="M82" s="58">
        <v>3208</v>
      </c>
      <c r="N82" s="58">
        <v>3208</v>
      </c>
      <c r="O82" s="2">
        <v>38496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3749</v>
      </c>
      <c r="D84" s="15">
        <v>3749</v>
      </c>
      <c r="E84" s="15">
        <v>3749</v>
      </c>
      <c r="F84" s="15">
        <v>3749</v>
      </c>
      <c r="G84" s="15">
        <v>3749</v>
      </c>
      <c r="H84" s="15">
        <v>3749</v>
      </c>
      <c r="I84" s="15">
        <v>3749</v>
      </c>
      <c r="J84" s="15">
        <v>3749</v>
      </c>
      <c r="K84" s="15">
        <v>3749</v>
      </c>
      <c r="L84" s="15">
        <v>3749</v>
      </c>
      <c r="M84" s="15">
        <v>3749</v>
      </c>
      <c r="N84" s="15">
        <v>3749</v>
      </c>
      <c r="O84" s="15">
        <v>44988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32534</v>
      </c>
      <c r="D86" s="58">
        <v>29576</v>
      </c>
      <c r="E86" s="58">
        <v>33347</v>
      </c>
      <c r="F86" s="58">
        <v>33347</v>
      </c>
      <c r="G86" s="58">
        <v>31831</v>
      </c>
      <c r="H86" s="58">
        <v>33347</v>
      </c>
      <c r="I86" s="58">
        <v>34863</v>
      </c>
      <c r="J86" s="58">
        <v>31831</v>
      </c>
      <c r="K86" s="58">
        <v>33347</v>
      </c>
      <c r="L86" s="58">
        <v>33347</v>
      </c>
      <c r="M86" s="58">
        <v>28043</v>
      </c>
      <c r="N86" s="58">
        <v>30714</v>
      </c>
      <c r="O86" s="2">
        <v>386127</v>
      </c>
    </row>
    <row r="87" spans="1:15" ht="11.25" x14ac:dyDescent="0.2">
      <c r="A87" s="10" t="s">
        <v>228</v>
      </c>
      <c r="B87" s="62" t="s">
        <v>28</v>
      </c>
      <c r="C87" s="58">
        <v>241</v>
      </c>
      <c r="D87" s="58">
        <v>217</v>
      </c>
      <c r="E87" s="58">
        <v>197</v>
      </c>
      <c r="F87" s="58">
        <v>211</v>
      </c>
      <c r="G87" s="58">
        <v>190</v>
      </c>
      <c r="H87" s="58">
        <v>187</v>
      </c>
      <c r="I87" s="58">
        <v>187</v>
      </c>
      <c r="J87" s="58">
        <v>200</v>
      </c>
      <c r="K87" s="58">
        <v>187</v>
      </c>
      <c r="L87" s="58">
        <v>187</v>
      </c>
      <c r="M87" s="58">
        <v>187</v>
      </c>
      <c r="N87" s="58">
        <v>187</v>
      </c>
      <c r="O87" s="2">
        <v>2378</v>
      </c>
    </row>
    <row r="88" spans="1:15" ht="11.25" x14ac:dyDescent="0.2">
      <c r="A88" s="10" t="s">
        <v>196</v>
      </c>
      <c r="B88" s="62" t="s">
        <v>29</v>
      </c>
      <c r="C88" s="58">
        <v>1071</v>
      </c>
      <c r="D88" s="58">
        <v>582</v>
      </c>
      <c r="E88" s="58">
        <v>182</v>
      </c>
      <c r="F88" s="58">
        <v>477</v>
      </c>
      <c r="G88" s="58">
        <v>60</v>
      </c>
      <c r="H88" s="58">
        <v>0</v>
      </c>
      <c r="I88" s="58">
        <v>0</v>
      </c>
      <c r="J88" s="58">
        <v>252</v>
      </c>
      <c r="K88" s="58">
        <v>0</v>
      </c>
      <c r="L88" s="58">
        <v>0</v>
      </c>
      <c r="M88" s="58">
        <v>0</v>
      </c>
      <c r="N88" s="58">
        <v>0</v>
      </c>
      <c r="O88" s="2">
        <v>2624</v>
      </c>
    </row>
    <row r="89" spans="1:15" ht="11.25" x14ac:dyDescent="0.2">
      <c r="A89" s="10" t="s">
        <v>202</v>
      </c>
      <c r="B89" s="62" t="s">
        <v>30</v>
      </c>
      <c r="C89" s="58">
        <v>5857</v>
      </c>
      <c r="D89" s="58">
        <v>5325</v>
      </c>
      <c r="E89" s="58">
        <v>5857</v>
      </c>
      <c r="F89" s="58">
        <v>5857</v>
      </c>
      <c r="G89" s="58">
        <v>5591</v>
      </c>
      <c r="H89" s="58">
        <v>5857</v>
      </c>
      <c r="I89" s="58">
        <v>6124</v>
      </c>
      <c r="J89" s="58">
        <v>5591</v>
      </c>
      <c r="K89" s="58">
        <v>5857</v>
      </c>
      <c r="L89" s="58">
        <v>5857</v>
      </c>
      <c r="M89" s="58">
        <v>5591</v>
      </c>
      <c r="N89" s="58">
        <v>6124</v>
      </c>
      <c r="O89" s="2">
        <v>69488</v>
      </c>
    </row>
    <row r="90" spans="1:15" ht="11.25" x14ac:dyDescent="0.2">
      <c r="A90" s="10"/>
      <c r="B90" s="4" t="s">
        <v>31</v>
      </c>
      <c r="C90" s="15">
        <v>39703</v>
      </c>
      <c r="D90" s="15">
        <v>35700</v>
      </c>
      <c r="E90" s="15">
        <v>39583</v>
      </c>
      <c r="F90" s="15">
        <v>39892</v>
      </c>
      <c r="G90" s="15">
        <v>37672</v>
      </c>
      <c r="H90" s="15">
        <v>39391</v>
      </c>
      <c r="I90" s="15">
        <v>41174</v>
      </c>
      <c r="J90" s="15">
        <v>37874</v>
      </c>
      <c r="K90" s="15">
        <v>39391</v>
      </c>
      <c r="L90" s="15">
        <v>39391</v>
      </c>
      <c r="M90" s="15">
        <v>33821</v>
      </c>
      <c r="N90" s="15">
        <v>37025</v>
      </c>
      <c r="O90" s="15">
        <v>460617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52760</v>
      </c>
      <c r="D92" s="17">
        <v>47911</v>
      </c>
      <c r="E92" s="17">
        <v>52872</v>
      </c>
      <c r="F92" s="17">
        <v>53181</v>
      </c>
      <c r="G92" s="17">
        <v>50528</v>
      </c>
      <c r="H92" s="17">
        <v>52680</v>
      </c>
      <c r="I92" s="17">
        <v>54897</v>
      </c>
      <c r="J92" s="17">
        <v>50730</v>
      </c>
      <c r="K92" s="17">
        <v>52680</v>
      </c>
      <c r="L92" s="17">
        <v>52680</v>
      </c>
      <c r="M92" s="17">
        <v>46677</v>
      </c>
      <c r="N92" s="17">
        <v>50748</v>
      </c>
      <c r="O92" s="17">
        <v>618344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2970</v>
      </c>
      <c r="D99" s="58">
        <v>2934</v>
      </c>
      <c r="E99" s="58">
        <v>3120</v>
      </c>
      <c r="F99" s="58">
        <v>3224</v>
      </c>
      <c r="G99" s="58">
        <v>3250</v>
      </c>
      <c r="H99" s="58">
        <v>3354</v>
      </c>
      <c r="I99" s="58">
        <v>3566</v>
      </c>
      <c r="J99" s="58">
        <v>3697</v>
      </c>
      <c r="K99" s="58">
        <v>3656</v>
      </c>
      <c r="L99" s="58">
        <v>3700</v>
      </c>
      <c r="M99" s="58">
        <v>3640</v>
      </c>
      <c r="N99" s="58">
        <v>3207</v>
      </c>
      <c r="O99" s="2">
        <v>40318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2970</v>
      </c>
      <c r="D101" s="15">
        <v>2934</v>
      </c>
      <c r="E101" s="15">
        <v>3120</v>
      </c>
      <c r="F101" s="15">
        <v>3224</v>
      </c>
      <c r="G101" s="15">
        <v>3250</v>
      </c>
      <c r="H101" s="15">
        <v>3354</v>
      </c>
      <c r="I101" s="15">
        <v>3566</v>
      </c>
      <c r="J101" s="15">
        <v>3697</v>
      </c>
      <c r="K101" s="15">
        <v>3656</v>
      </c>
      <c r="L101" s="15">
        <v>3700</v>
      </c>
      <c r="M101" s="15">
        <v>3640</v>
      </c>
      <c r="N101" s="15">
        <v>3207</v>
      </c>
      <c r="O101" s="15">
        <v>40318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95957</v>
      </c>
      <c r="D103" s="58">
        <v>87234</v>
      </c>
      <c r="E103" s="58">
        <v>101156</v>
      </c>
      <c r="F103" s="58">
        <v>101156</v>
      </c>
      <c r="G103" s="58">
        <v>96558</v>
      </c>
      <c r="H103" s="58">
        <v>101156</v>
      </c>
      <c r="I103" s="58">
        <v>105754</v>
      </c>
      <c r="J103" s="58">
        <v>96558</v>
      </c>
      <c r="K103" s="58">
        <v>101156</v>
      </c>
      <c r="L103" s="58">
        <v>101156</v>
      </c>
      <c r="M103" s="58">
        <v>93745</v>
      </c>
      <c r="N103" s="58">
        <v>102673</v>
      </c>
      <c r="O103" s="2">
        <v>1184259</v>
      </c>
    </row>
    <row r="104" spans="1:15" ht="11.25" x14ac:dyDescent="0.2">
      <c r="A104" s="10" t="s">
        <v>197</v>
      </c>
      <c r="B104" s="62" t="s">
        <v>482</v>
      </c>
      <c r="C104" s="58">
        <v>35971</v>
      </c>
      <c r="D104" s="58">
        <v>73539</v>
      </c>
      <c r="E104" s="58">
        <v>73729</v>
      </c>
      <c r="F104" s="58">
        <v>69317</v>
      </c>
      <c r="G104" s="58">
        <v>84545</v>
      </c>
      <c r="H104" s="58">
        <v>81945</v>
      </c>
      <c r="I104" s="58">
        <v>92213</v>
      </c>
      <c r="J104" s="58">
        <v>95600</v>
      </c>
      <c r="K104" s="58">
        <v>96267</v>
      </c>
      <c r="L104" s="58">
        <v>96809</v>
      </c>
      <c r="M104" s="58">
        <v>83313</v>
      </c>
      <c r="N104" s="58">
        <v>69844</v>
      </c>
      <c r="O104" s="2">
        <v>953092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1801</v>
      </c>
      <c r="D106" s="58">
        <v>3679</v>
      </c>
      <c r="E106" s="58">
        <v>3689</v>
      </c>
      <c r="F106" s="58">
        <v>3468</v>
      </c>
      <c r="G106" s="58">
        <v>4230</v>
      </c>
      <c r="H106" s="58">
        <v>4100</v>
      </c>
      <c r="I106" s="58">
        <v>4613</v>
      </c>
      <c r="J106" s="58">
        <v>4783</v>
      </c>
      <c r="K106" s="58">
        <v>4816</v>
      </c>
      <c r="L106" s="58">
        <v>4843</v>
      </c>
      <c r="M106" s="58">
        <v>4168</v>
      </c>
      <c r="N106" s="58">
        <v>3495</v>
      </c>
      <c r="O106" s="2">
        <v>47685</v>
      </c>
    </row>
    <row r="107" spans="1:15" ht="11.25" x14ac:dyDescent="0.2">
      <c r="A107" s="10" t="s">
        <v>195</v>
      </c>
      <c r="B107" s="62" t="s">
        <v>36</v>
      </c>
      <c r="C107" s="58">
        <v>51</v>
      </c>
      <c r="D107" s="58">
        <v>51</v>
      </c>
      <c r="E107" s="58">
        <v>51</v>
      </c>
      <c r="F107" s="58">
        <v>51</v>
      </c>
      <c r="G107" s="58">
        <v>51</v>
      </c>
      <c r="H107" s="58">
        <v>51</v>
      </c>
      <c r="I107" s="58">
        <v>51</v>
      </c>
      <c r="J107" s="58">
        <v>51</v>
      </c>
      <c r="K107" s="58">
        <v>51</v>
      </c>
      <c r="L107" s="58">
        <v>51</v>
      </c>
      <c r="M107" s="58">
        <v>51</v>
      </c>
      <c r="N107" s="58">
        <v>51</v>
      </c>
      <c r="O107" s="2">
        <v>612</v>
      </c>
    </row>
    <row r="108" spans="1:15" ht="11.25" x14ac:dyDescent="0.2">
      <c r="A108" s="10"/>
      <c r="B108" s="4" t="s">
        <v>529</v>
      </c>
      <c r="C108" s="15">
        <v>133780</v>
      </c>
      <c r="D108" s="15">
        <v>164503</v>
      </c>
      <c r="E108" s="15">
        <v>178625</v>
      </c>
      <c r="F108" s="15">
        <v>173992</v>
      </c>
      <c r="G108" s="15">
        <v>185384</v>
      </c>
      <c r="H108" s="15">
        <v>187252</v>
      </c>
      <c r="I108" s="15">
        <v>202631</v>
      </c>
      <c r="J108" s="15">
        <v>196992</v>
      </c>
      <c r="K108" s="15">
        <v>202290</v>
      </c>
      <c r="L108" s="15">
        <v>202859</v>
      </c>
      <c r="M108" s="15">
        <v>181277</v>
      </c>
      <c r="N108" s="15">
        <v>176063</v>
      </c>
      <c r="O108" s="15">
        <v>2185648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8113</v>
      </c>
      <c r="D110" s="58">
        <v>7375</v>
      </c>
      <c r="E110" s="58">
        <v>8315</v>
      </c>
      <c r="F110" s="58">
        <v>8315</v>
      </c>
      <c r="G110" s="58">
        <v>7937</v>
      </c>
      <c r="H110" s="58">
        <v>8315</v>
      </c>
      <c r="I110" s="58">
        <v>8693</v>
      </c>
      <c r="J110" s="58">
        <v>7937</v>
      </c>
      <c r="K110" s="58">
        <v>8315</v>
      </c>
      <c r="L110" s="58">
        <v>8315</v>
      </c>
      <c r="M110" s="58">
        <v>7937</v>
      </c>
      <c r="N110" s="58">
        <v>8693</v>
      </c>
      <c r="O110" s="2">
        <v>98260</v>
      </c>
    </row>
    <row r="111" spans="1:15" ht="11.25" x14ac:dyDescent="0.2">
      <c r="A111" s="10" t="s">
        <v>201</v>
      </c>
      <c r="B111" s="62" t="s">
        <v>38</v>
      </c>
      <c r="C111" s="58">
        <v>2047</v>
      </c>
      <c r="D111" s="58">
        <v>2047</v>
      </c>
      <c r="E111" s="58">
        <v>2047</v>
      </c>
      <c r="F111" s="58">
        <v>2047</v>
      </c>
      <c r="G111" s="58">
        <v>2047</v>
      </c>
      <c r="H111" s="58">
        <v>2047</v>
      </c>
      <c r="I111" s="58">
        <v>2047</v>
      </c>
      <c r="J111" s="58">
        <v>2047</v>
      </c>
      <c r="K111" s="58">
        <v>2047</v>
      </c>
      <c r="L111" s="58">
        <v>2047</v>
      </c>
      <c r="M111" s="58">
        <v>2047</v>
      </c>
      <c r="N111" s="58">
        <v>2047</v>
      </c>
      <c r="O111" s="2">
        <v>24564</v>
      </c>
    </row>
    <row r="112" spans="1:15" ht="11.25" x14ac:dyDescent="0.2">
      <c r="A112" s="10"/>
      <c r="B112" s="4" t="s">
        <v>39</v>
      </c>
      <c r="C112" s="15">
        <v>143940</v>
      </c>
      <c r="D112" s="15">
        <v>173925</v>
      </c>
      <c r="E112" s="15">
        <v>188987</v>
      </c>
      <c r="F112" s="15">
        <v>184354</v>
      </c>
      <c r="G112" s="15">
        <v>195368</v>
      </c>
      <c r="H112" s="15">
        <v>197614</v>
      </c>
      <c r="I112" s="15">
        <v>213371</v>
      </c>
      <c r="J112" s="15">
        <v>206976</v>
      </c>
      <c r="K112" s="15">
        <v>212652</v>
      </c>
      <c r="L112" s="15">
        <v>213221</v>
      </c>
      <c r="M112" s="15">
        <v>191261</v>
      </c>
      <c r="N112" s="15">
        <v>186803</v>
      </c>
      <c r="O112" s="15">
        <v>2308472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199670</v>
      </c>
      <c r="D114" s="20">
        <v>224770</v>
      </c>
      <c r="E114" s="20">
        <v>244979</v>
      </c>
      <c r="F114" s="20">
        <v>240759</v>
      </c>
      <c r="G114" s="20">
        <v>249146</v>
      </c>
      <c r="H114" s="20">
        <v>253648</v>
      </c>
      <c r="I114" s="20">
        <v>271834</v>
      </c>
      <c r="J114" s="20">
        <v>261403</v>
      </c>
      <c r="K114" s="20">
        <v>268988</v>
      </c>
      <c r="L114" s="20">
        <v>269601</v>
      </c>
      <c r="M114" s="20">
        <v>241578</v>
      </c>
      <c r="N114" s="20">
        <v>240758</v>
      </c>
      <c r="O114" s="20">
        <v>2967134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29305</v>
      </c>
      <c r="D118" s="58">
        <v>22444</v>
      </c>
      <c r="E118" s="58">
        <v>25953</v>
      </c>
      <c r="F118" s="58">
        <v>26186</v>
      </c>
      <c r="G118" s="58">
        <v>23896</v>
      </c>
      <c r="H118" s="58">
        <v>26432</v>
      </c>
      <c r="I118" s="58">
        <v>24822</v>
      </c>
      <c r="J118" s="58">
        <v>28355</v>
      </c>
      <c r="K118" s="58">
        <v>24349</v>
      </c>
      <c r="L118" s="58">
        <v>21348</v>
      </c>
      <c r="M118" s="58">
        <v>21523</v>
      </c>
      <c r="N118" s="58">
        <v>20620</v>
      </c>
      <c r="O118" s="2">
        <v>295233</v>
      </c>
    </row>
    <row r="119" spans="1:15" ht="11.25" customHeight="1" x14ac:dyDescent="0.2">
      <c r="A119" s="10" t="s">
        <v>250</v>
      </c>
      <c r="B119" s="62" t="s">
        <v>43</v>
      </c>
      <c r="C119" s="58">
        <v>10475</v>
      </c>
      <c r="D119" s="58">
        <v>11038</v>
      </c>
      <c r="E119" s="58">
        <v>11430</v>
      </c>
      <c r="F119" s="58">
        <v>12491</v>
      </c>
      <c r="G119" s="58">
        <v>12082</v>
      </c>
      <c r="H119" s="58">
        <v>12595</v>
      </c>
      <c r="I119" s="58">
        <v>12738</v>
      </c>
      <c r="J119" s="58">
        <v>14060</v>
      </c>
      <c r="K119" s="58">
        <v>12940</v>
      </c>
      <c r="L119" s="58">
        <v>12603</v>
      </c>
      <c r="M119" s="58">
        <v>11473</v>
      </c>
      <c r="N119" s="58">
        <v>10786</v>
      </c>
      <c r="O119" s="2">
        <v>144711</v>
      </c>
    </row>
    <row r="120" spans="1:15" ht="11.25" x14ac:dyDescent="0.2">
      <c r="A120" s="10" t="s">
        <v>251</v>
      </c>
      <c r="B120" s="62" t="s">
        <v>44</v>
      </c>
      <c r="C120" s="58">
        <v>-1159</v>
      </c>
      <c r="D120" s="58">
        <v>-1159</v>
      </c>
      <c r="E120" s="58">
        <v>-1159</v>
      </c>
      <c r="F120" s="58">
        <v>-1159</v>
      </c>
      <c r="G120" s="58">
        <v>-1159</v>
      </c>
      <c r="H120" s="58">
        <v>-1159</v>
      </c>
      <c r="I120" s="58">
        <v>-1159</v>
      </c>
      <c r="J120" s="58">
        <v>-1159</v>
      </c>
      <c r="K120" s="58">
        <v>-1159</v>
      </c>
      <c r="L120" s="58">
        <v>-1159</v>
      </c>
      <c r="M120" s="58">
        <v>-1129</v>
      </c>
      <c r="N120" s="58">
        <v>-1129</v>
      </c>
      <c r="O120" s="2">
        <v>-13848</v>
      </c>
    </row>
    <row r="121" spans="1:15" ht="11.25" x14ac:dyDescent="0.2">
      <c r="A121" s="10" t="s">
        <v>213</v>
      </c>
      <c r="B121" s="62" t="s">
        <v>45</v>
      </c>
      <c r="C121" s="58">
        <v>1771</v>
      </c>
      <c r="D121" s="58">
        <v>811</v>
      </c>
      <c r="E121" s="58">
        <v>357</v>
      </c>
      <c r="F121" s="58">
        <v>567</v>
      </c>
      <c r="G121" s="58">
        <v>1007</v>
      </c>
      <c r="H121" s="58">
        <v>224</v>
      </c>
      <c r="I121" s="58">
        <v>480</v>
      </c>
      <c r="J121" s="58">
        <v>424</v>
      </c>
      <c r="K121" s="58">
        <v>300</v>
      </c>
      <c r="L121" s="58">
        <v>1002</v>
      </c>
      <c r="M121" s="58">
        <v>1111</v>
      </c>
      <c r="N121" s="58">
        <v>1075</v>
      </c>
      <c r="O121" s="2">
        <v>9129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47</v>
      </c>
      <c r="D123" s="58">
        <v>1011</v>
      </c>
      <c r="E123" s="58">
        <v>90</v>
      </c>
      <c r="F123" s="58">
        <v>0</v>
      </c>
      <c r="G123" s="58">
        <v>395</v>
      </c>
      <c r="H123" s="58">
        <v>400</v>
      </c>
      <c r="I123" s="58">
        <v>513</v>
      </c>
      <c r="J123" s="58">
        <v>580</v>
      </c>
      <c r="K123" s="58">
        <v>0</v>
      </c>
      <c r="L123" s="58">
        <v>0</v>
      </c>
      <c r="M123" s="58">
        <v>400</v>
      </c>
      <c r="N123" s="58">
        <v>500</v>
      </c>
      <c r="O123" s="2">
        <v>3936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1500</v>
      </c>
      <c r="E124" s="58">
        <v>750</v>
      </c>
      <c r="F124" s="58">
        <v>0</v>
      </c>
      <c r="G124" s="58">
        <v>0</v>
      </c>
      <c r="H124" s="58">
        <v>0</v>
      </c>
      <c r="I124" s="58">
        <v>0</v>
      </c>
      <c r="J124" s="58">
        <v>3000</v>
      </c>
      <c r="K124" s="58">
        <v>791</v>
      </c>
      <c r="L124" s="58">
        <v>0</v>
      </c>
      <c r="M124" s="58">
        <v>0</v>
      </c>
      <c r="N124" s="58">
        <v>0</v>
      </c>
      <c r="O124" s="2">
        <v>6041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250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2100</v>
      </c>
      <c r="O126" s="2">
        <v>2350</v>
      </c>
    </row>
    <row r="127" spans="1:15" ht="11.25" x14ac:dyDescent="0.2">
      <c r="A127" s="10"/>
      <c r="B127" s="4" t="s">
        <v>455</v>
      </c>
      <c r="C127" s="15">
        <v>40439</v>
      </c>
      <c r="D127" s="15">
        <v>35645</v>
      </c>
      <c r="E127" s="15">
        <v>37421</v>
      </c>
      <c r="F127" s="15">
        <v>38085</v>
      </c>
      <c r="G127" s="15">
        <v>36471</v>
      </c>
      <c r="H127" s="15">
        <v>38492</v>
      </c>
      <c r="I127" s="15">
        <v>37394</v>
      </c>
      <c r="J127" s="15">
        <v>45260</v>
      </c>
      <c r="K127" s="15">
        <v>37221</v>
      </c>
      <c r="L127" s="15">
        <v>33794</v>
      </c>
      <c r="M127" s="15">
        <v>33378</v>
      </c>
      <c r="N127" s="15">
        <v>33952</v>
      </c>
      <c r="O127" s="15">
        <v>447552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240109</v>
      </c>
      <c r="D129" s="20">
        <v>260415</v>
      </c>
      <c r="E129" s="20">
        <v>282400</v>
      </c>
      <c r="F129" s="20">
        <v>278844</v>
      </c>
      <c r="G129" s="20">
        <v>285617</v>
      </c>
      <c r="H129" s="20">
        <v>292140</v>
      </c>
      <c r="I129" s="20">
        <v>309228</v>
      </c>
      <c r="J129" s="20">
        <v>306663</v>
      </c>
      <c r="K129" s="20">
        <v>306209</v>
      </c>
      <c r="L129" s="20">
        <v>303395</v>
      </c>
      <c r="M129" s="20">
        <v>274956</v>
      </c>
      <c r="N129" s="20">
        <v>274710</v>
      </c>
      <c r="O129" s="20">
        <v>3414686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22570</v>
      </c>
      <c r="D133" s="58">
        <v>22298</v>
      </c>
      <c r="E133" s="58">
        <v>23713</v>
      </c>
      <c r="F133" s="58">
        <v>24504</v>
      </c>
      <c r="G133" s="58">
        <v>24703</v>
      </c>
      <c r="H133" s="58">
        <v>25489</v>
      </c>
      <c r="I133" s="58">
        <v>27105</v>
      </c>
      <c r="J133" s="58">
        <v>28094</v>
      </c>
      <c r="K133" s="58">
        <v>27784</v>
      </c>
      <c r="L133" s="58">
        <v>28118</v>
      </c>
      <c r="M133" s="58">
        <v>27664</v>
      </c>
      <c r="N133" s="58">
        <v>24370</v>
      </c>
      <c r="O133" s="2">
        <v>306412</v>
      </c>
    </row>
    <row r="134" spans="1:15" ht="11.25" x14ac:dyDescent="0.2">
      <c r="A134" s="10" t="s">
        <v>225</v>
      </c>
      <c r="B134" s="62" t="s">
        <v>55</v>
      </c>
      <c r="C134" s="58">
        <v>624</v>
      </c>
      <c r="D134" s="58">
        <v>1135</v>
      </c>
      <c r="E134" s="58">
        <v>675</v>
      </c>
      <c r="F134" s="58">
        <v>1275</v>
      </c>
      <c r="G134" s="58">
        <v>849</v>
      </c>
      <c r="H134" s="58">
        <v>1011</v>
      </c>
      <c r="I134" s="58">
        <v>1254</v>
      </c>
      <c r="J134" s="58">
        <v>1225</v>
      </c>
      <c r="K134" s="58">
        <v>738</v>
      </c>
      <c r="L134" s="58">
        <v>1103</v>
      </c>
      <c r="M134" s="58">
        <v>1000</v>
      </c>
      <c r="N134" s="58">
        <v>967</v>
      </c>
      <c r="O134" s="2">
        <v>11856</v>
      </c>
    </row>
    <row r="135" spans="1:15" ht="11.25" x14ac:dyDescent="0.2">
      <c r="A135" s="10" t="s">
        <v>212</v>
      </c>
      <c r="B135" s="62" t="s">
        <v>56</v>
      </c>
      <c r="C135" s="58">
        <v>4201</v>
      </c>
      <c r="D135" s="58">
        <v>5069</v>
      </c>
      <c r="E135" s="58">
        <v>2625</v>
      </c>
      <c r="F135" s="58">
        <v>2904</v>
      </c>
      <c r="G135" s="58">
        <v>5232</v>
      </c>
      <c r="H135" s="58">
        <v>2681</v>
      </c>
      <c r="I135" s="58">
        <v>3257</v>
      </c>
      <c r="J135" s="58">
        <v>6877</v>
      </c>
      <c r="K135" s="58">
        <v>2330</v>
      </c>
      <c r="L135" s="58">
        <v>5103</v>
      </c>
      <c r="M135" s="58">
        <v>2777</v>
      </c>
      <c r="N135" s="58">
        <v>2149</v>
      </c>
      <c r="O135" s="2">
        <v>45205</v>
      </c>
    </row>
    <row r="136" spans="1:15" ht="11.25" x14ac:dyDescent="0.2">
      <c r="A136" s="10" t="s">
        <v>185</v>
      </c>
      <c r="B136" s="62" t="s">
        <v>57</v>
      </c>
      <c r="C136" s="58">
        <v>594</v>
      </c>
      <c r="D136" s="58">
        <v>587</v>
      </c>
      <c r="E136" s="58">
        <v>624</v>
      </c>
      <c r="F136" s="58">
        <v>645</v>
      </c>
      <c r="G136" s="58">
        <v>650</v>
      </c>
      <c r="H136" s="58">
        <v>671</v>
      </c>
      <c r="I136" s="58">
        <v>713</v>
      </c>
      <c r="J136" s="58">
        <v>739</v>
      </c>
      <c r="K136" s="58">
        <v>731</v>
      </c>
      <c r="L136" s="58">
        <v>740</v>
      </c>
      <c r="M136" s="58">
        <v>728</v>
      </c>
      <c r="N136" s="58">
        <v>641</v>
      </c>
      <c r="O136" s="2">
        <v>8063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27989</v>
      </c>
      <c r="D138" s="15">
        <v>29089</v>
      </c>
      <c r="E138" s="15">
        <v>27637</v>
      </c>
      <c r="F138" s="15">
        <v>29328</v>
      </c>
      <c r="G138" s="15">
        <v>31434</v>
      </c>
      <c r="H138" s="15">
        <v>29852</v>
      </c>
      <c r="I138" s="15">
        <v>32329</v>
      </c>
      <c r="J138" s="15">
        <v>36935</v>
      </c>
      <c r="K138" s="15">
        <v>31583</v>
      </c>
      <c r="L138" s="15">
        <v>35064</v>
      </c>
      <c r="M138" s="15">
        <v>32169</v>
      </c>
      <c r="N138" s="15">
        <v>28127</v>
      </c>
      <c r="O138" s="15">
        <v>371536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2970</v>
      </c>
      <c r="D140" s="58">
        <v>2934</v>
      </c>
      <c r="E140" s="58">
        <v>3120</v>
      </c>
      <c r="F140" s="58">
        <v>3224</v>
      </c>
      <c r="G140" s="58">
        <v>3250</v>
      </c>
      <c r="H140" s="58">
        <v>3354</v>
      </c>
      <c r="I140" s="58">
        <v>3566</v>
      </c>
      <c r="J140" s="58">
        <v>3697</v>
      </c>
      <c r="K140" s="58">
        <v>3656</v>
      </c>
      <c r="L140" s="58">
        <v>3700</v>
      </c>
      <c r="M140" s="58">
        <v>3640</v>
      </c>
      <c r="N140" s="58">
        <v>3207</v>
      </c>
      <c r="O140" s="2">
        <v>40318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30959</v>
      </c>
      <c r="D142" s="20">
        <v>32023</v>
      </c>
      <c r="E142" s="20">
        <v>30757</v>
      </c>
      <c r="F142" s="20">
        <v>32552</v>
      </c>
      <c r="G142" s="20">
        <v>34684</v>
      </c>
      <c r="H142" s="20">
        <v>33206</v>
      </c>
      <c r="I142" s="20">
        <v>35895</v>
      </c>
      <c r="J142" s="20">
        <v>40632</v>
      </c>
      <c r="K142" s="20">
        <v>35239</v>
      </c>
      <c r="L142" s="20">
        <v>38764</v>
      </c>
      <c r="M142" s="20">
        <v>35809</v>
      </c>
      <c r="N142" s="20">
        <v>31334</v>
      </c>
      <c r="O142" s="20">
        <v>411854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16483</v>
      </c>
      <c r="D146" s="58">
        <v>18595</v>
      </c>
      <c r="E146" s="58">
        <v>15198</v>
      </c>
      <c r="F146" s="58">
        <v>20029</v>
      </c>
      <c r="G146" s="58">
        <v>16665</v>
      </c>
      <c r="H146" s="58">
        <v>16413</v>
      </c>
      <c r="I146" s="58">
        <v>15218</v>
      </c>
      <c r="J146" s="58">
        <v>17774</v>
      </c>
      <c r="K146" s="58">
        <v>16069</v>
      </c>
      <c r="L146" s="58">
        <v>16725</v>
      </c>
      <c r="M146" s="58">
        <v>14932</v>
      </c>
      <c r="N146" s="58">
        <v>14506</v>
      </c>
      <c r="O146" s="2">
        <v>198607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7149</v>
      </c>
      <c r="D148" s="58">
        <v>5704</v>
      </c>
      <c r="E148" s="58">
        <v>162</v>
      </c>
      <c r="F148" s="58">
        <v>0</v>
      </c>
      <c r="G148" s="58">
        <v>2479</v>
      </c>
      <c r="H148" s="58">
        <v>2895</v>
      </c>
      <c r="I148" s="58">
        <v>0</v>
      </c>
      <c r="J148" s="58">
        <v>2190</v>
      </c>
      <c r="K148" s="58">
        <v>1334</v>
      </c>
      <c r="L148" s="58">
        <v>0</v>
      </c>
      <c r="M148" s="58">
        <v>561</v>
      </c>
      <c r="N148" s="58">
        <v>6000</v>
      </c>
      <c r="O148" s="2">
        <v>28474</v>
      </c>
    </row>
    <row r="149" spans="1:15" ht="11.25" x14ac:dyDescent="0.2">
      <c r="A149" s="42" t="s">
        <v>505</v>
      </c>
      <c r="B149" s="62" t="s">
        <v>64</v>
      </c>
      <c r="C149" s="58">
        <v>1023</v>
      </c>
      <c r="D149" s="58">
        <v>461</v>
      </c>
      <c r="E149" s="58">
        <v>912</v>
      </c>
      <c r="F149" s="58">
        <v>585</v>
      </c>
      <c r="G149" s="58">
        <v>209</v>
      </c>
      <c r="H149" s="58">
        <v>835</v>
      </c>
      <c r="I149" s="58">
        <v>807</v>
      </c>
      <c r="J149" s="58">
        <v>583</v>
      </c>
      <c r="K149" s="58">
        <v>772</v>
      </c>
      <c r="L149" s="58">
        <v>783</v>
      </c>
      <c r="M149" s="58">
        <v>800</v>
      </c>
      <c r="N149" s="58">
        <v>700</v>
      </c>
      <c r="O149" s="2">
        <v>8470</v>
      </c>
    </row>
    <row r="150" spans="1:15" ht="11.25" x14ac:dyDescent="0.2">
      <c r="A150" s="10" t="s">
        <v>506</v>
      </c>
      <c r="B150" s="62" t="s">
        <v>459</v>
      </c>
      <c r="C150" s="58">
        <v>4966</v>
      </c>
      <c r="D150" s="58">
        <v>4966</v>
      </c>
      <c r="E150" s="58">
        <v>4966</v>
      </c>
      <c r="F150" s="58">
        <v>4966</v>
      </c>
      <c r="G150" s="58">
        <v>4966</v>
      </c>
      <c r="H150" s="58">
        <v>4966</v>
      </c>
      <c r="I150" s="58">
        <v>4966</v>
      </c>
      <c r="J150" s="58">
        <v>4966</v>
      </c>
      <c r="K150" s="58">
        <v>4966</v>
      </c>
      <c r="L150" s="58">
        <v>4966</v>
      </c>
      <c r="M150" s="58">
        <v>4966</v>
      </c>
      <c r="N150" s="58">
        <v>4966</v>
      </c>
      <c r="O150" s="2">
        <v>59592</v>
      </c>
    </row>
    <row r="151" spans="1:15" ht="11.25" x14ac:dyDescent="0.2">
      <c r="A151" s="10"/>
      <c r="B151" s="4" t="s">
        <v>65</v>
      </c>
      <c r="C151" s="15">
        <v>29621</v>
      </c>
      <c r="D151" s="15">
        <v>29726</v>
      </c>
      <c r="E151" s="15">
        <v>21238</v>
      </c>
      <c r="F151" s="15">
        <v>25580</v>
      </c>
      <c r="G151" s="15">
        <v>24319</v>
      </c>
      <c r="H151" s="15">
        <v>25109</v>
      </c>
      <c r="I151" s="15">
        <v>20991</v>
      </c>
      <c r="J151" s="15">
        <v>25513</v>
      </c>
      <c r="K151" s="15">
        <v>23141</v>
      </c>
      <c r="L151" s="15">
        <v>22474</v>
      </c>
      <c r="M151" s="15">
        <v>21259</v>
      </c>
      <c r="N151" s="15">
        <v>26172</v>
      </c>
      <c r="O151" s="15">
        <v>295143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12085</v>
      </c>
      <c r="D154" s="58">
        <v>12435</v>
      </c>
      <c r="E154" s="58">
        <v>13295</v>
      </c>
      <c r="F154" s="58">
        <v>13295</v>
      </c>
      <c r="G154" s="58">
        <v>13295</v>
      </c>
      <c r="H154" s="58">
        <v>13295</v>
      </c>
      <c r="I154" s="58">
        <v>13295</v>
      </c>
      <c r="J154" s="58">
        <v>13295</v>
      </c>
      <c r="K154" s="58">
        <v>13295</v>
      </c>
      <c r="L154" s="58">
        <v>13295</v>
      </c>
      <c r="M154" s="58">
        <v>13295</v>
      </c>
      <c r="N154" s="58">
        <v>13295</v>
      </c>
      <c r="O154" s="2">
        <v>157470</v>
      </c>
    </row>
    <row r="155" spans="1:15" ht="10.9" customHeight="1" x14ac:dyDescent="0.2">
      <c r="A155" s="10" t="s">
        <v>203</v>
      </c>
      <c r="B155" s="62" t="s">
        <v>67</v>
      </c>
      <c r="C155" s="58">
        <v>16865</v>
      </c>
      <c r="D155" s="58">
        <v>16865</v>
      </c>
      <c r="E155" s="58">
        <v>16865</v>
      </c>
      <c r="F155" s="58">
        <v>16865</v>
      </c>
      <c r="G155" s="58">
        <v>16865</v>
      </c>
      <c r="H155" s="58">
        <v>16865</v>
      </c>
      <c r="I155" s="58">
        <v>16865</v>
      </c>
      <c r="J155" s="58">
        <v>16865</v>
      </c>
      <c r="K155" s="58">
        <v>16865</v>
      </c>
      <c r="L155" s="58">
        <v>16865</v>
      </c>
      <c r="M155" s="58">
        <v>16865</v>
      </c>
      <c r="N155" s="58">
        <v>16865</v>
      </c>
      <c r="O155" s="2">
        <v>202380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839</v>
      </c>
      <c r="D158" s="58">
        <v>839</v>
      </c>
      <c r="E158" s="58">
        <v>839</v>
      </c>
      <c r="F158" s="58">
        <v>839</v>
      </c>
      <c r="G158" s="58">
        <v>839</v>
      </c>
      <c r="H158" s="58">
        <v>839</v>
      </c>
      <c r="I158" s="58">
        <v>839</v>
      </c>
      <c r="J158" s="58">
        <v>839</v>
      </c>
      <c r="K158" s="58">
        <v>839</v>
      </c>
      <c r="L158" s="58">
        <v>839</v>
      </c>
      <c r="M158" s="58">
        <v>839</v>
      </c>
      <c r="N158" s="58">
        <v>839</v>
      </c>
      <c r="O158" s="2">
        <v>10068</v>
      </c>
    </row>
    <row r="159" spans="1:15" ht="11.25" x14ac:dyDescent="0.2">
      <c r="A159" s="10"/>
      <c r="B159" s="4" t="s">
        <v>460</v>
      </c>
      <c r="C159" s="15">
        <v>29789</v>
      </c>
      <c r="D159" s="15">
        <v>30139</v>
      </c>
      <c r="E159" s="15">
        <v>30999</v>
      </c>
      <c r="F159" s="15">
        <v>30999</v>
      </c>
      <c r="G159" s="15">
        <v>30999</v>
      </c>
      <c r="H159" s="15">
        <v>30999</v>
      </c>
      <c r="I159" s="15">
        <v>30999</v>
      </c>
      <c r="J159" s="15">
        <v>30999</v>
      </c>
      <c r="K159" s="15">
        <v>30999</v>
      </c>
      <c r="L159" s="15">
        <v>30999</v>
      </c>
      <c r="M159" s="15">
        <v>30999</v>
      </c>
      <c r="N159" s="15">
        <v>30999</v>
      </c>
      <c r="O159" s="15">
        <v>369918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59410</v>
      </c>
      <c r="D161" s="15">
        <v>59865</v>
      </c>
      <c r="E161" s="15">
        <v>52237</v>
      </c>
      <c r="F161" s="15">
        <v>56579</v>
      </c>
      <c r="G161" s="15">
        <v>55318</v>
      </c>
      <c r="H161" s="15">
        <v>56108</v>
      </c>
      <c r="I161" s="15">
        <v>51990</v>
      </c>
      <c r="J161" s="15">
        <v>56512</v>
      </c>
      <c r="K161" s="15">
        <v>54140</v>
      </c>
      <c r="L161" s="15">
        <v>53473</v>
      </c>
      <c r="M161" s="15">
        <v>52258</v>
      </c>
      <c r="N161" s="15">
        <v>57171</v>
      </c>
      <c r="O161" s="15">
        <v>665061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-3740</v>
      </c>
      <c r="D164" s="58">
        <v>-3740</v>
      </c>
      <c r="E164" s="58">
        <v>-3860</v>
      </c>
      <c r="F164" s="58">
        <v>-3860</v>
      </c>
      <c r="G164" s="58">
        <v>-3860</v>
      </c>
      <c r="H164" s="58">
        <v>-3860</v>
      </c>
      <c r="I164" s="58">
        <v>-3860</v>
      </c>
      <c r="J164" s="58">
        <v>-3860</v>
      </c>
      <c r="K164" s="58">
        <v>-3860</v>
      </c>
      <c r="L164" s="58">
        <v>-3860</v>
      </c>
      <c r="M164" s="58">
        <v>-3740</v>
      </c>
      <c r="N164" s="58">
        <v>-3740</v>
      </c>
      <c r="O164" s="2">
        <v>-45840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55670</v>
      </c>
      <c r="D166" s="20">
        <v>56125</v>
      </c>
      <c r="E166" s="20">
        <v>48377</v>
      </c>
      <c r="F166" s="20">
        <v>52719</v>
      </c>
      <c r="G166" s="20">
        <v>51458</v>
      </c>
      <c r="H166" s="20">
        <v>52248</v>
      </c>
      <c r="I166" s="20">
        <v>48130</v>
      </c>
      <c r="J166" s="20">
        <v>52652</v>
      </c>
      <c r="K166" s="20">
        <v>50280</v>
      </c>
      <c r="L166" s="20">
        <v>49613</v>
      </c>
      <c r="M166" s="20">
        <v>48518</v>
      </c>
      <c r="N166" s="20">
        <v>53431</v>
      </c>
      <c r="O166" s="20">
        <v>619221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1866</v>
      </c>
      <c r="D172" s="58">
        <v>1866</v>
      </c>
      <c r="E172" s="58">
        <v>1866</v>
      </c>
      <c r="F172" s="58">
        <v>1866</v>
      </c>
      <c r="G172" s="58">
        <v>1866</v>
      </c>
      <c r="H172" s="58">
        <v>1866</v>
      </c>
      <c r="I172" s="58">
        <v>1866</v>
      </c>
      <c r="J172" s="58">
        <v>1866</v>
      </c>
      <c r="K172" s="58">
        <v>1866</v>
      </c>
      <c r="L172" s="58">
        <v>1866</v>
      </c>
      <c r="M172" s="58">
        <v>1866</v>
      </c>
      <c r="N172" s="58">
        <v>1866</v>
      </c>
      <c r="O172" s="2">
        <v>22392</v>
      </c>
    </row>
    <row r="173" spans="1:15" ht="11.25" x14ac:dyDescent="0.2">
      <c r="A173" s="10" t="s">
        <v>210</v>
      </c>
      <c r="B173" s="62" t="s">
        <v>75</v>
      </c>
      <c r="C173" s="58">
        <v>2537</v>
      </c>
      <c r="D173" s="58">
        <v>2537</v>
      </c>
      <c r="E173" s="58">
        <v>2537</v>
      </c>
      <c r="F173" s="58">
        <v>2537</v>
      </c>
      <c r="G173" s="58">
        <v>2537</v>
      </c>
      <c r="H173" s="58">
        <v>2537</v>
      </c>
      <c r="I173" s="58">
        <v>2537</v>
      </c>
      <c r="J173" s="58">
        <v>2537</v>
      </c>
      <c r="K173" s="58">
        <v>2537</v>
      </c>
      <c r="L173" s="58">
        <v>2537</v>
      </c>
      <c r="M173" s="58">
        <v>2537</v>
      </c>
      <c r="N173" s="58">
        <v>2537</v>
      </c>
      <c r="O173" s="2">
        <v>30444</v>
      </c>
    </row>
    <row r="174" spans="1:15" ht="11.25" x14ac:dyDescent="0.2">
      <c r="A174" s="10" t="s">
        <v>256</v>
      </c>
      <c r="B174" s="62" t="s">
        <v>446</v>
      </c>
      <c r="C174" s="58">
        <v>5277</v>
      </c>
      <c r="D174" s="58">
        <v>4806</v>
      </c>
      <c r="E174" s="58">
        <v>5582</v>
      </c>
      <c r="F174" s="58">
        <v>5716</v>
      </c>
      <c r="G174" s="58">
        <v>5405</v>
      </c>
      <c r="H174" s="58">
        <v>5712</v>
      </c>
      <c r="I174" s="58">
        <v>5994</v>
      </c>
      <c r="J174" s="58">
        <v>6829</v>
      </c>
      <c r="K174" s="58">
        <v>5890</v>
      </c>
      <c r="L174" s="58">
        <v>5892</v>
      </c>
      <c r="M174" s="58">
        <v>5919</v>
      </c>
      <c r="N174" s="58">
        <v>5774</v>
      </c>
      <c r="O174" s="2">
        <v>68796</v>
      </c>
    </row>
    <row r="175" spans="1:15" ht="11.25" x14ac:dyDescent="0.2">
      <c r="A175" s="10"/>
      <c r="B175" s="4" t="s">
        <v>448</v>
      </c>
      <c r="C175" s="15">
        <v>9680</v>
      </c>
      <c r="D175" s="15">
        <v>9209</v>
      </c>
      <c r="E175" s="15">
        <v>9985</v>
      </c>
      <c r="F175" s="15">
        <v>10119</v>
      </c>
      <c r="G175" s="15">
        <v>9808</v>
      </c>
      <c r="H175" s="15">
        <v>10115</v>
      </c>
      <c r="I175" s="15">
        <v>10397</v>
      </c>
      <c r="J175" s="15">
        <v>11232</v>
      </c>
      <c r="K175" s="15">
        <v>10293</v>
      </c>
      <c r="L175" s="15">
        <v>10295</v>
      </c>
      <c r="M175" s="15">
        <v>10322</v>
      </c>
      <c r="N175" s="15">
        <v>10177</v>
      </c>
      <c r="O175" s="15">
        <v>121632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9680</v>
      </c>
      <c r="D179" s="20">
        <v>9209</v>
      </c>
      <c r="E179" s="20">
        <v>9985</v>
      </c>
      <c r="F179" s="20">
        <v>10119</v>
      </c>
      <c r="G179" s="20">
        <v>9808</v>
      </c>
      <c r="H179" s="20">
        <v>10115</v>
      </c>
      <c r="I179" s="20">
        <v>10397</v>
      </c>
      <c r="J179" s="20">
        <v>11232</v>
      </c>
      <c r="K179" s="20">
        <v>10293</v>
      </c>
      <c r="L179" s="20">
        <v>10295</v>
      </c>
      <c r="M179" s="20">
        <v>10322</v>
      </c>
      <c r="N179" s="20">
        <v>10177</v>
      </c>
      <c r="O179" s="20">
        <v>121632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10000</v>
      </c>
      <c r="D183" s="58">
        <v>10000</v>
      </c>
      <c r="E183" s="58">
        <v>10000</v>
      </c>
      <c r="F183" s="58">
        <v>10000</v>
      </c>
      <c r="G183" s="58">
        <v>10000</v>
      </c>
      <c r="H183" s="58">
        <v>10000</v>
      </c>
      <c r="I183" s="58">
        <v>10000</v>
      </c>
      <c r="J183" s="58">
        <v>10000</v>
      </c>
      <c r="K183" s="58">
        <v>10000</v>
      </c>
      <c r="L183" s="58">
        <v>10000</v>
      </c>
      <c r="M183" s="58">
        <v>10000</v>
      </c>
      <c r="N183" s="58">
        <v>10000</v>
      </c>
      <c r="O183" s="2">
        <v>120000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10000</v>
      </c>
      <c r="D185" s="15">
        <v>10000</v>
      </c>
      <c r="E185" s="15">
        <v>10000</v>
      </c>
      <c r="F185" s="15">
        <v>10000</v>
      </c>
      <c r="G185" s="15">
        <v>10000</v>
      </c>
      <c r="H185" s="15">
        <v>10000</v>
      </c>
      <c r="I185" s="15">
        <v>10000</v>
      </c>
      <c r="J185" s="15">
        <v>10000</v>
      </c>
      <c r="K185" s="15">
        <v>10000</v>
      </c>
      <c r="L185" s="15">
        <v>10000</v>
      </c>
      <c r="M185" s="15">
        <v>10000</v>
      </c>
      <c r="N185" s="15">
        <v>10000</v>
      </c>
      <c r="O185" s="15">
        <v>120000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10000</v>
      </c>
      <c r="D189" s="20">
        <v>10000</v>
      </c>
      <c r="E189" s="20">
        <v>10000</v>
      </c>
      <c r="F189" s="20">
        <v>10000</v>
      </c>
      <c r="G189" s="20">
        <v>10000</v>
      </c>
      <c r="H189" s="20">
        <v>10000</v>
      </c>
      <c r="I189" s="20">
        <v>10000</v>
      </c>
      <c r="J189" s="20">
        <v>10000</v>
      </c>
      <c r="K189" s="20">
        <v>10000</v>
      </c>
      <c r="L189" s="20">
        <v>10000</v>
      </c>
      <c r="M189" s="20">
        <v>10000</v>
      </c>
      <c r="N189" s="20">
        <v>10000</v>
      </c>
      <c r="O189" s="20">
        <v>120000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238</v>
      </c>
      <c r="D195" s="58">
        <v>238</v>
      </c>
      <c r="E195" s="58">
        <v>238</v>
      </c>
      <c r="F195" s="58">
        <v>238</v>
      </c>
      <c r="G195" s="58">
        <v>238</v>
      </c>
      <c r="H195" s="58">
        <v>238</v>
      </c>
      <c r="I195" s="58">
        <v>238</v>
      </c>
      <c r="J195" s="58">
        <v>238</v>
      </c>
      <c r="K195" s="58">
        <v>238</v>
      </c>
      <c r="L195" s="58">
        <v>238</v>
      </c>
      <c r="M195" s="58">
        <v>238</v>
      </c>
      <c r="N195" s="58">
        <v>238</v>
      </c>
      <c r="O195" s="2">
        <v>2856</v>
      </c>
    </row>
    <row r="196" spans="1:15" ht="11.25" x14ac:dyDescent="0.2">
      <c r="A196" s="10" t="s">
        <v>503</v>
      </c>
      <c r="B196" s="62" t="s">
        <v>84</v>
      </c>
      <c r="C196" s="58">
        <v>14375</v>
      </c>
      <c r="D196" s="58">
        <v>14375</v>
      </c>
      <c r="E196" s="58">
        <v>14375</v>
      </c>
      <c r="F196" s="58">
        <v>14375</v>
      </c>
      <c r="G196" s="58">
        <v>14375</v>
      </c>
      <c r="H196" s="58">
        <v>14375</v>
      </c>
      <c r="I196" s="58">
        <v>14375</v>
      </c>
      <c r="J196" s="58">
        <v>14375</v>
      </c>
      <c r="K196" s="58">
        <v>14375</v>
      </c>
      <c r="L196" s="58">
        <v>14375</v>
      </c>
      <c r="M196" s="58">
        <v>14375</v>
      </c>
      <c r="N196" s="58">
        <v>14375</v>
      </c>
      <c r="O196" s="2">
        <v>172500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7479</v>
      </c>
      <c r="D198" s="58">
        <v>7479</v>
      </c>
      <c r="E198" s="58">
        <v>7548</v>
      </c>
      <c r="F198" s="58">
        <v>7618</v>
      </c>
      <c r="G198" s="58">
        <v>7618</v>
      </c>
      <c r="H198" s="58">
        <v>7618</v>
      </c>
      <c r="I198" s="58">
        <v>7618</v>
      </c>
      <c r="J198" s="58">
        <v>7618</v>
      </c>
      <c r="K198" s="58">
        <v>7618</v>
      </c>
      <c r="L198" s="58">
        <v>7618</v>
      </c>
      <c r="M198" s="58">
        <v>7618</v>
      </c>
      <c r="N198" s="58">
        <v>7618</v>
      </c>
      <c r="O198" s="2">
        <v>91068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22092</v>
      </c>
      <c r="D200" s="20">
        <v>22092</v>
      </c>
      <c r="E200" s="20">
        <v>22161</v>
      </c>
      <c r="F200" s="20">
        <v>22231</v>
      </c>
      <c r="G200" s="20">
        <v>22231</v>
      </c>
      <c r="H200" s="20">
        <v>22231</v>
      </c>
      <c r="I200" s="20">
        <v>22231</v>
      </c>
      <c r="J200" s="20">
        <v>22231</v>
      </c>
      <c r="K200" s="20">
        <v>22231</v>
      </c>
      <c r="L200" s="20">
        <v>22231</v>
      </c>
      <c r="M200" s="20">
        <v>22231</v>
      </c>
      <c r="N200" s="20">
        <v>22231</v>
      </c>
      <c r="O200" s="20">
        <v>266424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450</v>
      </c>
      <c r="D204" s="58">
        <v>450</v>
      </c>
      <c r="E204" s="58">
        <v>450</v>
      </c>
      <c r="F204" s="58">
        <v>450</v>
      </c>
      <c r="G204" s="58">
        <v>450</v>
      </c>
      <c r="H204" s="58">
        <v>450</v>
      </c>
      <c r="I204" s="58">
        <v>450</v>
      </c>
      <c r="J204" s="58">
        <v>450</v>
      </c>
      <c r="K204" s="58">
        <v>450</v>
      </c>
      <c r="L204" s="58">
        <v>450</v>
      </c>
      <c r="M204" s="58">
        <v>450</v>
      </c>
      <c r="N204" s="58">
        <v>450</v>
      </c>
      <c r="O204" s="2">
        <v>5400</v>
      </c>
    </row>
    <row r="205" spans="1:15" ht="11.25" x14ac:dyDescent="0.2">
      <c r="A205" s="10" t="s">
        <v>260</v>
      </c>
      <c r="B205" s="62" t="s">
        <v>87</v>
      </c>
      <c r="C205" s="58">
        <v>135</v>
      </c>
      <c r="D205" s="58">
        <v>135</v>
      </c>
      <c r="E205" s="58">
        <v>135</v>
      </c>
      <c r="F205" s="58">
        <v>135</v>
      </c>
      <c r="G205" s="58">
        <v>135</v>
      </c>
      <c r="H205" s="58">
        <v>135</v>
      </c>
      <c r="I205" s="58">
        <v>135</v>
      </c>
      <c r="J205" s="58">
        <v>135</v>
      </c>
      <c r="K205" s="58">
        <v>135</v>
      </c>
      <c r="L205" s="58">
        <v>135</v>
      </c>
      <c r="M205" s="58">
        <v>135</v>
      </c>
      <c r="N205" s="58">
        <v>135</v>
      </c>
      <c r="O205" s="2">
        <v>1620</v>
      </c>
    </row>
    <row r="206" spans="1:15" ht="11.25" x14ac:dyDescent="0.2">
      <c r="A206" s="10" t="s">
        <v>227</v>
      </c>
      <c r="B206" s="62" t="s">
        <v>88</v>
      </c>
      <c r="C206" s="58">
        <v>2673</v>
      </c>
      <c r="D206" s="58">
        <v>2673</v>
      </c>
      <c r="E206" s="58">
        <v>2673</v>
      </c>
      <c r="F206" s="58">
        <v>2673</v>
      </c>
      <c r="G206" s="58">
        <v>2673</v>
      </c>
      <c r="H206" s="58">
        <v>2673</v>
      </c>
      <c r="I206" s="58">
        <v>2673</v>
      </c>
      <c r="J206" s="58">
        <v>2673</v>
      </c>
      <c r="K206" s="58">
        <v>2673</v>
      </c>
      <c r="L206" s="58">
        <v>2673</v>
      </c>
      <c r="M206" s="58">
        <v>2673</v>
      </c>
      <c r="N206" s="58">
        <v>2673</v>
      </c>
      <c r="O206" s="2">
        <v>32076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2047</v>
      </c>
      <c r="D208" s="58">
        <v>2047</v>
      </c>
      <c r="E208" s="58">
        <v>2047</v>
      </c>
      <c r="F208" s="58">
        <v>2047</v>
      </c>
      <c r="G208" s="58">
        <v>2047</v>
      </c>
      <c r="H208" s="58">
        <v>2047</v>
      </c>
      <c r="I208" s="58">
        <v>2047</v>
      </c>
      <c r="J208" s="58">
        <v>2047</v>
      </c>
      <c r="K208" s="58">
        <v>2047</v>
      </c>
      <c r="L208" s="58">
        <v>2047</v>
      </c>
      <c r="M208" s="58">
        <v>2047</v>
      </c>
      <c r="N208" s="58">
        <v>2047</v>
      </c>
      <c r="O208" s="2">
        <v>24564</v>
      </c>
    </row>
    <row r="209" spans="1:15" ht="11.25" x14ac:dyDescent="0.2">
      <c r="A209" s="10" t="s">
        <v>261</v>
      </c>
      <c r="B209" s="62" t="s">
        <v>90</v>
      </c>
      <c r="C209" s="58">
        <v>280</v>
      </c>
      <c r="D209" s="58">
        <v>280</v>
      </c>
      <c r="E209" s="58">
        <v>280</v>
      </c>
      <c r="F209" s="58">
        <v>280</v>
      </c>
      <c r="G209" s="58">
        <v>280</v>
      </c>
      <c r="H209" s="58">
        <v>280</v>
      </c>
      <c r="I209" s="58">
        <v>280</v>
      </c>
      <c r="J209" s="58">
        <v>280</v>
      </c>
      <c r="K209" s="58">
        <v>280</v>
      </c>
      <c r="L209" s="58">
        <v>280</v>
      </c>
      <c r="M209" s="58">
        <v>280</v>
      </c>
      <c r="N209" s="58">
        <v>280</v>
      </c>
      <c r="O209" s="2">
        <v>3360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380</v>
      </c>
      <c r="D213" s="58">
        <v>380</v>
      </c>
      <c r="E213" s="58">
        <v>380</v>
      </c>
      <c r="F213" s="58">
        <v>380</v>
      </c>
      <c r="G213" s="58">
        <v>380</v>
      </c>
      <c r="H213" s="58">
        <v>380</v>
      </c>
      <c r="I213" s="58">
        <v>380</v>
      </c>
      <c r="J213" s="58">
        <v>380</v>
      </c>
      <c r="K213" s="58">
        <v>380</v>
      </c>
      <c r="L213" s="58">
        <v>380</v>
      </c>
      <c r="M213" s="58">
        <v>380</v>
      </c>
      <c r="N213" s="58">
        <v>380</v>
      </c>
      <c r="O213" s="2">
        <v>4560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1804</v>
      </c>
      <c r="D215" s="58">
        <v>1804</v>
      </c>
      <c r="E215" s="58">
        <v>1804</v>
      </c>
      <c r="F215" s="58">
        <v>1804</v>
      </c>
      <c r="G215" s="58">
        <v>1804</v>
      </c>
      <c r="H215" s="58">
        <v>1804</v>
      </c>
      <c r="I215" s="58">
        <v>1804</v>
      </c>
      <c r="J215" s="58">
        <v>1804</v>
      </c>
      <c r="K215" s="58">
        <v>1804</v>
      </c>
      <c r="L215" s="58">
        <v>1804</v>
      </c>
      <c r="M215" s="58">
        <v>1804</v>
      </c>
      <c r="N215" s="58">
        <v>1804</v>
      </c>
      <c r="O215" s="2">
        <v>21648</v>
      </c>
    </row>
    <row r="216" spans="1:15" ht="11.25" x14ac:dyDescent="0.2">
      <c r="A216" s="10" t="s">
        <v>509</v>
      </c>
      <c r="B216" s="62" t="s">
        <v>93</v>
      </c>
      <c r="C216" s="58">
        <v>599</v>
      </c>
      <c r="D216" s="58">
        <v>599</v>
      </c>
      <c r="E216" s="58">
        <v>599</v>
      </c>
      <c r="F216" s="58">
        <v>599</v>
      </c>
      <c r="G216" s="58">
        <v>599</v>
      </c>
      <c r="H216" s="58">
        <v>599</v>
      </c>
      <c r="I216" s="58">
        <v>599</v>
      </c>
      <c r="J216" s="58">
        <v>599</v>
      </c>
      <c r="K216" s="58">
        <v>599</v>
      </c>
      <c r="L216" s="58">
        <v>599</v>
      </c>
      <c r="M216" s="58">
        <v>599</v>
      </c>
      <c r="N216" s="58">
        <v>599</v>
      </c>
      <c r="O216" s="2">
        <v>7188</v>
      </c>
    </row>
    <row r="217" spans="1:15" ht="11.25" x14ac:dyDescent="0.2">
      <c r="A217" s="10"/>
      <c r="B217" s="4" t="s">
        <v>94</v>
      </c>
      <c r="C217" s="15">
        <v>2783</v>
      </c>
      <c r="D217" s="15">
        <v>2783</v>
      </c>
      <c r="E217" s="15">
        <v>2783</v>
      </c>
      <c r="F217" s="15">
        <v>2783</v>
      </c>
      <c r="G217" s="15">
        <v>2783</v>
      </c>
      <c r="H217" s="15">
        <v>2783</v>
      </c>
      <c r="I217" s="15">
        <v>2783</v>
      </c>
      <c r="J217" s="15">
        <v>2783</v>
      </c>
      <c r="K217" s="15">
        <v>2783</v>
      </c>
      <c r="L217" s="15">
        <v>2783</v>
      </c>
      <c r="M217" s="15">
        <v>2783</v>
      </c>
      <c r="N217" s="15">
        <v>2783</v>
      </c>
      <c r="O217" s="15">
        <v>33396</v>
      </c>
    </row>
    <row r="218" spans="1:15" ht="11.25" x14ac:dyDescent="0.2">
      <c r="A218" s="10" t="s">
        <v>262</v>
      </c>
      <c r="B218" s="62" t="s">
        <v>95</v>
      </c>
      <c r="C218" s="58">
        <v>1090</v>
      </c>
      <c r="D218" s="58">
        <v>1090</v>
      </c>
      <c r="E218" s="58">
        <v>1090</v>
      </c>
      <c r="F218" s="58">
        <v>1090</v>
      </c>
      <c r="G218" s="58">
        <v>1090</v>
      </c>
      <c r="H218" s="58">
        <v>1090</v>
      </c>
      <c r="I218" s="58">
        <v>1090</v>
      </c>
      <c r="J218" s="58">
        <v>1090</v>
      </c>
      <c r="K218" s="58">
        <v>1090</v>
      </c>
      <c r="L218" s="58">
        <v>1090</v>
      </c>
      <c r="M218" s="58">
        <v>1090</v>
      </c>
      <c r="N218" s="58">
        <v>1090</v>
      </c>
      <c r="O218" s="2">
        <v>13080</v>
      </c>
    </row>
    <row r="219" spans="1:15" ht="11.25" x14ac:dyDescent="0.2">
      <c r="A219" s="10"/>
      <c r="B219" s="4" t="s">
        <v>96</v>
      </c>
      <c r="C219" s="15">
        <v>3873</v>
      </c>
      <c r="D219" s="15">
        <v>3873</v>
      </c>
      <c r="E219" s="15">
        <v>3873</v>
      </c>
      <c r="F219" s="15">
        <v>3873</v>
      </c>
      <c r="G219" s="15">
        <v>3873</v>
      </c>
      <c r="H219" s="15">
        <v>3873</v>
      </c>
      <c r="I219" s="15">
        <v>3873</v>
      </c>
      <c r="J219" s="15">
        <v>3873</v>
      </c>
      <c r="K219" s="15">
        <v>3873</v>
      </c>
      <c r="L219" s="15">
        <v>3873</v>
      </c>
      <c r="M219" s="15">
        <v>3873</v>
      </c>
      <c r="N219" s="15">
        <v>3873</v>
      </c>
      <c r="O219" s="15">
        <v>46476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26492</v>
      </c>
      <c r="D222" s="58">
        <v>26492</v>
      </c>
      <c r="E222" s="58">
        <v>26492</v>
      </c>
      <c r="F222" s="58">
        <v>26492</v>
      </c>
      <c r="G222" s="58">
        <v>26492</v>
      </c>
      <c r="H222" s="58">
        <v>26492</v>
      </c>
      <c r="I222" s="58">
        <v>26492</v>
      </c>
      <c r="J222" s="58">
        <v>26492</v>
      </c>
      <c r="K222" s="58">
        <v>26492</v>
      </c>
      <c r="L222" s="58">
        <v>26492</v>
      </c>
      <c r="M222" s="58">
        <v>26492</v>
      </c>
      <c r="N222" s="58">
        <v>26492</v>
      </c>
      <c r="O222" s="2">
        <v>317904</v>
      </c>
    </row>
    <row r="223" spans="1:15" ht="11.25" x14ac:dyDescent="0.2">
      <c r="A223" s="10" t="s">
        <v>263</v>
      </c>
      <c r="B223" s="62" t="s">
        <v>98</v>
      </c>
      <c r="C223" s="58">
        <v>2304</v>
      </c>
      <c r="D223" s="58">
        <v>2304</v>
      </c>
      <c r="E223" s="58">
        <v>2304</v>
      </c>
      <c r="F223" s="58">
        <v>3054</v>
      </c>
      <c r="G223" s="58">
        <v>2304</v>
      </c>
      <c r="H223" s="58">
        <v>2304</v>
      </c>
      <c r="I223" s="58">
        <v>2304</v>
      </c>
      <c r="J223" s="58">
        <v>2304</v>
      </c>
      <c r="K223" s="58">
        <v>3054</v>
      </c>
      <c r="L223" s="58">
        <v>2304</v>
      </c>
      <c r="M223" s="58">
        <v>2304</v>
      </c>
      <c r="N223" s="58">
        <v>2304</v>
      </c>
      <c r="O223" s="2">
        <v>29148</v>
      </c>
    </row>
    <row r="224" spans="1:15" ht="11.25" x14ac:dyDescent="0.2">
      <c r="A224" s="10" t="s">
        <v>204</v>
      </c>
      <c r="B224" s="62" t="s">
        <v>99</v>
      </c>
      <c r="C224" s="58">
        <v>577</v>
      </c>
      <c r="D224" s="58">
        <v>577</v>
      </c>
      <c r="E224" s="58">
        <v>577</v>
      </c>
      <c r="F224" s="58">
        <v>577</v>
      </c>
      <c r="G224" s="58">
        <v>577</v>
      </c>
      <c r="H224" s="58">
        <v>577</v>
      </c>
      <c r="I224" s="58">
        <v>577</v>
      </c>
      <c r="J224" s="58">
        <v>577</v>
      </c>
      <c r="K224" s="58">
        <v>577</v>
      </c>
      <c r="L224" s="58">
        <v>577</v>
      </c>
      <c r="M224" s="58">
        <v>577</v>
      </c>
      <c r="N224" s="58">
        <v>577</v>
      </c>
      <c r="O224" s="2">
        <v>6924</v>
      </c>
    </row>
    <row r="225" spans="1:15" ht="11.25" x14ac:dyDescent="0.2">
      <c r="A225" s="10" t="s">
        <v>226</v>
      </c>
      <c r="B225" s="62" t="s">
        <v>100</v>
      </c>
      <c r="C225" s="58">
        <v>12</v>
      </c>
      <c r="D225" s="58">
        <v>12</v>
      </c>
      <c r="E225" s="58">
        <v>12</v>
      </c>
      <c r="F225" s="58">
        <v>12</v>
      </c>
      <c r="G225" s="58">
        <v>12</v>
      </c>
      <c r="H225" s="58">
        <v>12</v>
      </c>
      <c r="I225" s="58">
        <v>12</v>
      </c>
      <c r="J225" s="58">
        <v>12</v>
      </c>
      <c r="K225" s="58">
        <v>12</v>
      </c>
      <c r="L225" s="58">
        <v>12</v>
      </c>
      <c r="M225" s="58">
        <v>12</v>
      </c>
      <c r="N225" s="58">
        <v>12</v>
      </c>
      <c r="O225" s="2">
        <v>144</v>
      </c>
    </row>
    <row r="226" spans="1:15" ht="11.25" x14ac:dyDescent="0.2">
      <c r="A226" s="10" t="s">
        <v>215</v>
      </c>
      <c r="B226" s="62" t="s">
        <v>101</v>
      </c>
      <c r="C226" s="58">
        <v>71</v>
      </c>
      <c r="D226" s="58">
        <v>71</v>
      </c>
      <c r="E226" s="58">
        <v>71</v>
      </c>
      <c r="F226" s="58">
        <v>71</v>
      </c>
      <c r="G226" s="58">
        <v>71</v>
      </c>
      <c r="H226" s="58">
        <v>71</v>
      </c>
      <c r="I226" s="58">
        <v>71</v>
      </c>
      <c r="J226" s="58">
        <v>71</v>
      </c>
      <c r="K226" s="58">
        <v>71</v>
      </c>
      <c r="L226" s="58">
        <v>71</v>
      </c>
      <c r="M226" s="58">
        <v>71</v>
      </c>
      <c r="N226" s="58">
        <v>71</v>
      </c>
      <c r="O226" s="2">
        <v>852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741</v>
      </c>
      <c r="D228" s="58">
        <v>741</v>
      </c>
      <c r="E228" s="58">
        <v>811</v>
      </c>
      <c r="F228" s="58">
        <v>435</v>
      </c>
      <c r="G228" s="58">
        <v>1166</v>
      </c>
      <c r="H228" s="58">
        <v>1500</v>
      </c>
      <c r="I228" s="58">
        <v>1591</v>
      </c>
      <c r="J228" s="58">
        <v>712</v>
      </c>
      <c r="K228" s="58">
        <v>591</v>
      </c>
      <c r="L228" s="58">
        <v>1502</v>
      </c>
      <c r="M228" s="58">
        <v>800</v>
      </c>
      <c r="N228" s="58">
        <v>600</v>
      </c>
      <c r="O228" s="2">
        <v>11190</v>
      </c>
    </row>
    <row r="229" spans="1:15" ht="11.25" x14ac:dyDescent="0.2">
      <c r="A229" s="42" t="s">
        <v>510</v>
      </c>
      <c r="B229" s="62" t="s">
        <v>102</v>
      </c>
      <c r="C229" s="58">
        <v>1782</v>
      </c>
      <c r="D229" s="58">
        <v>1782</v>
      </c>
      <c r="E229" s="58">
        <v>1782</v>
      </c>
      <c r="F229" s="58">
        <v>1782</v>
      </c>
      <c r="G229" s="58">
        <v>1782</v>
      </c>
      <c r="H229" s="58">
        <v>1782</v>
      </c>
      <c r="I229" s="58">
        <v>1782</v>
      </c>
      <c r="J229" s="58">
        <v>1782</v>
      </c>
      <c r="K229" s="58">
        <v>1782</v>
      </c>
      <c r="L229" s="58">
        <v>1782</v>
      </c>
      <c r="M229" s="58">
        <v>1782</v>
      </c>
      <c r="N229" s="58">
        <v>1782</v>
      </c>
      <c r="O229" s="2">
        <v>21384</v>
      </c>
    </row>
    <row r="230" spans="1:15" ht="11.25" x14ac:dyDescent="0.2">
      <c r="A230" s="10"/>
      <c r="B230" s="4" t="s">
        <v>103</v>
      </c>
      <c r="C230" s="15">
        <v>41437</v>
      </c>
      <c r="D230" s="15">
        <v>41437</v>
      </c>
      <c r="E230" s="15">
        <v>41507</v>
      </c>
      <c r="F230" s="15">
        <v>41881</v>
      </c>
      <c r="G230" s="15">
        <v>41862</v>
      </c>
      <c r="H230" s="15">
        <v>42196</v>
      </c>
      <c r="I230" s="15">
        <v>42287</v>
      </c>
      <c r="J230" s="15">
        <v>41408</v>
      </c>
      <c r="K230" s="15">
        <v>42037</v>
      </c>
      <c r="L230" s="15">
        <v>42198</v>
      </c>
      <c r="M230" s="15">
        <v>41496</v>
      </c>
      <c r="N230" s="15">
        <v>41296</v>
      </c>
      <c r="O230" s="15">
        <v>501042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63529</v>
      </c>
      <c r="D232" s="17">
        <v>63529</v>
      </c>
      <c r="E232" s="17">
        <v>63668</v>
      </c>
      <c r="F232" s="17">
        <v>64112</v>
      </c>
      <c r="G232" s="17">
        <v>64093</v>
      </c>
      <c r="H232" s="17">
        <v>64427</v>
      </c>
      <c r="I232" s="17">
        <v>64518</v>
      </c>
      <c r="J232" s="17">
        <v>63639</v>
      </c>
      <c r="K232" s="17">
        <v>64268</v>
      </c>
      <c r="L232" s="17">
        <v>64429</v>
      </c>
      <c r="M232" s="17">
        <v>63727</v>
      </c>
      <c r="N232" s="17">
        <v>63527</v>
      </c>
      <c r="O232" s="17">
        <v>767466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409947</v>
      </c>
      <c r="D234" s="20">
        <v>431301</v>
      </c>
      <c r="E234" s="20">
        <v>445187</v>
      </c>
      <c r="F234" s="20">
        <v>448346</v>
      </c>
      <c r="G234" s="20">
        <v>455660</v>
      </c>
      <c r="H234" s="20">
        <v>462136</v>
      </c>
      <c r="I234" s="20">
        <v>478168</v>
      </c>
      <c r="J234" s="20">
        <v>484818</v>
      </c>
      <c r="K234" s="20">
        <v>476289</v>
      </c>
      <c r="L234" s="20">
        <v>476496</v>
      </c>
      <c r="M234" s="20">
        <v>443332</v>
      </c>
      <c r="N234" s="20">
        <v>443179</v>
      </c>
      <c r="O234" s="20">
        <v>5454859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184010</v>
      </c>
      <c r="D236" s="15">
        <v>155497</v>
      </c>
      <c r="E236" s="15">
        <v>178848</v>
      </c>
      <c r="F236" s="15">
        <v>196499</v>
      </c>
      <c r="G236" s="15">
        <v>194415</v>
      </c>
      <c r="H236" s="15">
        <v>208616</v>
      </c>
      <c r="I236" s="15">
        <v>235117</v>
      </c>
      <c r="J236" s="15">
        <v>254485</v>
      </c>
      <c r="K236" s="15">
        <v>254878</v>
      </c>
      <c r="L236" s="15">
        <v>263447</v>
      </c>
      <c r="M236" s="15">
        <v>284658</v>
      </c>
      <c r="N236" s="15">
        <v>198145</v>
      </c>
      <c r="O236" s="15">
        <v>2608611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27746</v>
      </c>
      <c r="D239" s="58">
        <v>25057</v>
      </c>
      <c r="E239" s="58">
        <v>24346</v>
      </c>
      <c r="F239" s="58">
        <v>23929</v>
      </c>
      <c r="G239" s="58">
        <v>20249</v>
      </c>
      <c r="H239" s="58">
        <v>19657</v>
      </c>
      <c r="I239" s="58">
        <v>23295</v>
      </c>
      <c r="J239" s="58">
        <v>21788</v>
      </c>
      <c r="K239" s="58">
        <v>23063</v>
      </c>
      <c r="L239" s="58">
        <v>24681</v>
      </c>
      <c r="M239" s="58">
        <v>24206</v>
      </c>
      <c r="N239" s="58">
        <v>24393</v>
      </c>
      <c r="O239" s="2">
        <v>282410</v>
      </c>
    </row>
    <row r="240" spans="1:15" ht="11.25" x14ac:dyDescent="0.2">
      <c r="A240" s="10" t="s">
        <v>236</v>
      </c>
      <c r="B240" s="62" t="s">
        <v>52</v>
      </c>
      <c r="C240" s="58">
        <v>7795</v>
      </c>
      <c r="D240" s="58">
        <v>6888</v>
      </c>
      <c r="E240" s="58">
        <v>7026</v>
      </c>
      <c r="F240" s="58">
        <v>6634</v>
      </c>
      <c r="G240" s="58">
        <v>5609</v>
      </c>
      <c r="H240" s="58">
        <v>5498</v>
      </c>
      <c r="I240" s="58">
        <v>6156</v>
      </c>
      <c r="J240" s="58">
        <v>6171</v>
      </c>
      <c r="K240" s="58">
        <v>5834</v>
      </c>
      <c r="L240" s="58">
        <v>6475</v>
      </c>
      <c r="M240" s="58">
        <v>6281</v>
      </c>
      <c r="N240" s="58">
        <v>6591</v>
      </c>
      <c r="O240" s="2">
        <v>76958</v>
      </c>
    </row>
    <row r="241" spans="1:15" ht="11.25" x14ac:dyDescent="0.2">
      <c r="A241" s="10" t="s">
        <v>233</v>
      </c>
      <c r="B241" s="62" t="s">
        <v>456</v>
      </c>
      <c r="C241" s="58">
        <v>1020</v>
      </c>
      <c r="D241" s="58">
        <v>1078</v>
      </c>
      <c r="E241" s="58">
        <v>1111</v>
      </c>
      <c r="F241" s="58">
        <v>1090</v>
      </c>
      <c r="G241" s="58">
        <v>1101</v>
      </c>
      <c r="H241" s="58">
        <v>1143</v>
      </c>
      <c r="I241" s="58">
        <v>1251</v>
      </c>
      <c r="J241" s="58">
        <v>1274</v>
      </c>
      <c r="K241" s="58">
        <v>1024</v>
      </c>
      <c r="L241" s="58">
        <v>1139</v>
      </c>
      <c r="M241" s="58">
        <v>1178</v>
      </c>
      <c r="N241" s="58">
        <v>1161</v>
      </c>
      <c r="O241" s="2">
        <v>13570</v>
      </c>
    </row>
    <row r="242" spans="1:15" ht="11.25" x14ac:dyDescent="0.2">
      <c r="A242" s="10" t="s">
        <v>232</v>
      </c>
      <c r="B242" s="62" t="s">
        <v>457</v>
      </c>
      <c r="C242" s="58">
        <v>213</v>
      </c>
      <c r="D242" s="58">
        <v>183</v>
      </c>
      <c r="E242" s="58">
        <v>203</v>
      </c>
      <c r="F242" s="58">
        <v>187</v>
      </c>
      <c r="G242" s="58">
        <v>166</v>
      </c>
      <c r="H242" s="58">
        <v>173</v>
      </c>
      <c r="I242" s="58">
        <v>191</v>
      </c>
      <c r="J242" s="58">
        <v>193</v>
      </c>
      <c r="K242" s="58">
        <v>194</v>
      </c>
      <c r="L242" s="58">
        <v>218</v>
      </c>
      <c r="M242" s="58">
        <v>223</v>
      </c>
      <c r="N242" s="58">
        <v>232</v>
      </c>
      <c r="O242" s="2">
        <v>2376</v>
      </c>
    </row>
    <row r="243" spans="1:15" ht="11.25" x14ac:dyDescent="0.2">
      <c r="A243" s="10" t="s">
        <v>231</v>
      </c>
      <c r="B243" s="62" t="s">
        <v>53</v>
      </c>
      <c r="C243" s="58">
        <v>2685</v>
      </c>
      <c r="D243" s="58">
        <v>2399</v>
      </c>
      <c r="E243" s="58">
        <v>2587</v>
      </c>
      <c r="F243" s="58">
        <v>2341</v>
      </c>
      <c r="G243" s="58">
        <v>2079</v>
      </c>
      <c r="H243" s="58">
        <v>2035</v>
      </c>
      <c r="I243" s="58">
        <v>2303</v>
      </c>
      <c r="J243" s="58">
        <v>2284</v>
      </c>
      <c r="K243" s="58">
        <v>2247</v>
      </c>
      <c r="L243" s="58">
        <v>2519</v>
      </c>
      <c r="M243" s="58">
        <v>2520</v>
      </c>
      <c r="N243" s="58">
        <v>2538</v>
      </c>
      <c r="O243" s="2">
        <v>28537</v>
      </c>
    </row>
    <row r="244" spans="1:15" ht="11.25" x14ac:dyDescent="0.2">
      <c r="A244" s="10" t="s">
        <v>244</v>
      </c>
      <c r="B244" s="62" t="s">
        <v>450</v>
      </c>
      <c r="C244" s="58">
        <v>6606</v>
      </c>
      <c r="D244" s="58">
        <v>7597</v>
      </c>
      <c r="E244" s="58">
        <v>7640</v>
      </c>
      <c r="F244" s="58">
        <v>7733</v>
      </c>
      <c r="G244" s="58">
        <v>7892</v>
      </c>
      <c r="H244" s="58">
        <v>9603</v>
      </c>
      <c r="I244" s="58">
        <v>10370</v>
      </c>
      <c r="J244" s="58">
        <v>10398</v>
      </c>
      <c r="K244" s="58">
        <v>10588</v>
      </c>
      <c r="L244" s="58">
        <v>7773</v>
      </c>
      <c r="M244" s="58">
        <v>6355</v>
      </c>
      <c r="N244" s="58">
        <v>5323</v>
      </c>
      <c r="O244" s="2">
        <v>97878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20452</v>
      </c>
      <c r="D246" s="58">
        <v>21004</v>
      </c>
      <c r="E246" s="58">
        <v>23607</v>
      </c>
      <c r="F246" s="58">
        <v>22121</v>
      </c>
      <c r="G246" s="58">
        <v>19105</v>
      </c>
      <c r="H246" s="58">
        <v>25235</v>
      </c>
      <c r="I246" s="58">
        <v>23318</v>
      </c>
      <c r="J246" s="58">
        <v>20700</v>
      </c>
      <c r="K246" s="58">
        <v>22277</v>
      </c>
      <c r="L246" s="58">
        <v>27255</v>
      </c>
      <c r="M246" s="58">
        <v>22935</v>
      </c>
      <c r="N246" s="58">
        <v>23732</v>
      </c>
      <c r="O246" s="2">
        <v>271741</v>
      </c>
    </row>
    <row r="247" spans="1:15" ht="11.25" x14ac:dyDescent="0.2">
      <c r="A247" s="10" t="s">
        <v>245</v>
      </c>
      <c r="B247" s="62" t="s">
        <v>464</v>
      </c>
      <c r="C247" s="58">
        <v>3301</v>
      </c>
      <c r="D247" s="58">
        <v>2560</v>
      </c>
      <c r="E247" s="58">
        <v>2662</v>
      </c>
      <c r="F247" s="58">
        <v>2400</v>
      </c>
      <c r="G247" s="58">
        <v>2188</v>
      </c>
      <c r="H247" s="58">
        <v>2137</v>
      </c>
      <c r="I247" s="58">
        <v>2369</v>
      </c>
      <c r="J247" s="58">
        <v>2442</v>
      </c>
      <c r="K247" s="58">
        <v>2382</v>
      </c>
      <c r="L247" s="58">
        <v>2728</v>
      </c>
      <c r="M247" s="58">
        <v>2767</v>
      </c>
      <c r="N247" s="58">
        <v>2752</v>
      </c>
      <c r="O247" s="2">
        <v>30688</v>
      </c>
    </row>
    <row r="248" spans="1:15" ht="11.25" x14ac:dyDescent="0.2">
      <c r="A248" s="10" t="s">
        <v>237</v>
      </c>
      <c r="B248" s="62" t="s">
        <v>465</v>
      </c>
      <c r="C248" s="58">
        <v>1</v>
      </c>
      <c r="D248" s="58">
        <v>1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2</v>
      </c>
    </row>
    <row r="249" spans="1:15" ht="11.25" x14ac:dyDescent="0.2">
      <c r="A249" s="10" t="s">
        <v>238</v>
      </c>
      <c r="B249" s="62" t="s">
        <v>466</v>
      </c>
      <c r="C249" s="58">
        <v>544</v>
      </c>
      <c r="D249" s="58">
        <v>444</v>
      </c>
      <c r="E249" s="58">
        <v>469</v>
      </c>
      <c r="F249" s="58">
        <v>441</v>
      </c>
      <c r="G249" s="58">
        <v>395</v>
      </c>
      <c r="H249" s="58">
        <v>396</v>
      </c>
      <c r="I249" s="58">
        <v>427</v>
      </c>
      <c r="J249" s="58">
        <v>435</v>
      </c>
      <c r="K249" s="58">
        <v>422</v>
      </c>
      <c r="L249" s="58">
        <v>465</v>
      </c>
      <c r="M249" s="58">
        <v>465</v>
      </c>
      <c r="N249" s="58">
        <v>482</v>
      </c>
      <c r="O249" s="2">
        <v>5385</v>
      </c>
    </row>
    <row r="250" spans="1:15" ht="11.25" x14ac:dyDescent="0.2">
      <c r="A250" s="10" t="s">
        <v>239</v>
      </c>
      <c r="B250" s="62" t="s">
        <v>467</v>
      </c>
      <c r="C250" s="58">
        <v>9582</v>
      </c>
      <c r="D250" s="58">
        <v>9764</v>
      </c>
      <c r="E250" s="58">
        <v>13496</v>
      </c>
      <c r="F250" s="58">
        <v>12189</v>
      </c>
      <c r="G250" s="58">
        <v>8268</v>
      </c>
      <c r="H250" s="58">
        <v>10107</v>
      </c>
      <c r="I250" s="58">
        <v>12754</v>
      </c>
      <c r="J250" s="58">
        <v>17734</v>
      </c>
      <c r="K250" s="58">
        <v>12581</v>
      </c>
      <c r="L250" s="58">
        <v>15627</v>
      </c>
      <c r="M250" s="58">
        <v>17031</v>
      </c>
      <c r="N250" s="58">
        <v>16145</v>
      </c>
      <c r="O250" s="2">
        <v>155278</v>
      </c>
    </row>
    <row r="251" spans="1:15" ht="11.25" x14ac:dyDescent="0.2">
      <c r="A251" s="10" t="s">
        <v>240</v>
      </c>
      <c r="B251" s="62" t="s">
        <v>468</v>
      </c>
      <c r="C251" s="58">
        <v>763</v>
      </c>
      <c r="D251" s="58">
        <v>874</v>
      </c>
      <c r="E251" s="58">
        <v>878</v>
      </c>
      <c r="F251" s="58">
        <v>827</v>
      </c>
      <c r="G251" s="58">
        <v>713</v>
      </c>
      <c r="H251" s="58">
        <v>741</v>
      </c>
      <c r="I251" s="58">
        <v>809</v>
      </c>
      <c r="J251" s="58">
        <v>809</v>
      </c>
      <c r="K251" s="58">
        <v>813</v>
      </c>
      <c r="L251" s="58">
        <v>879</v>
      </c>
      <c r="M251" s="58">
        <v>872</v>
      </c>
      <c r="N251" s="58">
        <v>899</v>
      </c>
      <c r="O251" s="2">
        <v>9877</v>
      </c>
    </row>
    <row r="252" spans="1:15" ht="11.25" x14ac:dyDescent="0.2">
      <c r="A252" s="10" t="s">
        <v>241</v>
      </c>
      <c r="B252" s="62" t="s">
        <v>469</v>
      </c>
      <c r="C252" s="58">
        <v>2045</v>
      </c>
      <c r="D252" s="58">
        <v>2370</v>
      </c>
      <c r="E252" s="58">
        <v>2608</v>
      </c>
      <c r="F252" s="58">
        <v>2802</v>
      </c>
      <c r="G252" s="58">
        <v>2215</v>
      </c>
      <c r="H252" s="58">
        <v>2393</v>
      </c>
      <c r="I252" s="58">
        <v>2545</v>
      </c>
      <c r="J252" s="58">
        <v>2483</v>
      </c>
      <c r="K252" s="58">
        <v>2649</v>
      </c>
      <c r="L252" s="58">
        <v>2704</v>
      </c>
      <c r="M252" s="58">
        <v>2694</v>
      </c>
      <c r="N252" s="58">
        <v>2719</v>
      </c>
      <c r="O252" s="2">
        <v>30227</v>
      </c>
    </row>
    <row r="253" spans="1:15" ht="11.25" x14ac:dyDescent="0.2">
      <c r="A253" s="10" t="s">
        <v>242</v>
      </c>
      <c r="B253" s="62" t="s">
        <v>470</v>
      </c>
      <c r="C253" s="58">
        <v>4814</v>
      </c>
      <c r="D253" s="58">
        <v>4358</v>
      </c>
      <c r="E253" s="58">
        <v>4642</v>
      </c>
      <c r="F253" s="58">
        <v>4356</v>
      </c>
      <c r="G253" s="58">
        <v>3834</v>
      </c>
      <c r="H253" s="58">
        <v>3915</v>
      </c>
      <c r="I253" s="58">
        <v>4383</v>
      </c>
      <c r="J253" s="58">
        <v>4438</v>
      </c>
      <c r="K253" s="58">
        <v>4410</v>
      </c>
      <c r="L253" s="58">
        <v>4709</v>
      </c>
      <c r="M253" s="58">
        <v>4743</v>
      </c>
      <c r="N253" s="58">
        <v>4794</v>
      </c>
      <c r="O253" s="2">
        <v>53396</v>
      </c>
    </row>
    <row r="254" spans="1:15" ht="11.25" x14ac:dyDescent="0.2">
      <c r="A254" s="10"/>
      <c r="B254" s="4" t="s">
        <v>471</v>
      </c>
      <c r="C254" s="15">
        <v>87567</v>
      </c>
      <c r="D254" s="15">
        <v>84577</v>
      </c>
      <c r="E254" s="15">
        <v>91275</v>
      </c>
      <c r="F254" s="15">
        <v>87050</v>
      </c>
      <c r="G254" s="15">
        <v>73814</v>
      </c>
      <c r="H254" s="15">
        <v>83033</v>
      </c>
      <c r="I254" s="15">
        <v>90171</v>
      </c>
      <c r="J254" s="15">
        <v>91149</v>
      </c>
      <c r="K254" s="15">
        <v>88484</v>
      </c>
      <c r="L254" s="15">
        <v>97172</v>
      </c>
      <c r="M254" s="15">
        <v>92270</v>
      </c>
      <c r="N254" s="15">
        <v>91761</v>
      </c>
      <c r="O254" s="15">
        <v>1058323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96443</v>
      </c>
      <c r="D256" s="34">
        <v>70920</v>
      </c>
      <c r="E256" s="34">
        <v>87573</v>
      </c>
      <c r="F256" s="34">
        <v>109449</v>
      </c>
      <c r="G256" s="34">
        <v>120601</v>
      </c>
      <c r="H256" s="34">
        <v>125583</v>
      </c>
      <c r="I256" s="34">
        <v>144946</v>
      </c>
      <c r="J256" s="34">
        <v>163336</v>
      </c>
      <c r="K256" s="34">
        <v>166394</v>
      </c>
      <c r="L256" s="34">
        <v>166275</v>
      </c>
      <c r="M256" s="34">
        <v>192388</v>
      </c>
      <c r="N256" s="34">
        <v>106384</v>
      </c>
      <c r="O256" s="34">
        <v>1550288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96443</v>
      </c>
      <c r="D260" s="17">
        <v>70920</v>
      </c>
      <c r="E260" s="17">
        <v>87573</v>
      </c>
      <c r="F260" s="17">
        <v>109449</v>
      </c>
      <c r="G260" s="17">
        <v>120601</v>
      </c>
      <c r="H260" s="17">
        <v>125583</v>
      </c>
      <c r="I260" s="17">
        <v>144946</v>
      </c>
      <c r="J260" s="17">
        <v>163336</v>
      </c>
      <c r="K260" s="17">
        <v>166394</v>
      </c>
      <c r="L260" s="17">
        <v>166275</v>
      </c>
      <c r="M260" s="17">
        <v>192388</v>
      </c>
      <c r="N260" s="17">
        <v>106384</v>
      </c>
      <c r="O260" s="17">
        <v>1550288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17819</v>
      </c>
      <c r="D262" s="58">
        <v>17604</v>
      </c>
      <c r="E262" s="58">
        <v>18721</v>
      </c>
      <c r="F262" s="58">
        <v>19345</v>
      </c>
      <c r="G262" s="58">
        <v>19502</v>
      </c>
      <c r="H262" s="58">
        <v>20123</v>
      </c>
      <c r="I262" s="58">
        <v>21399</v>
      </c>
      <c r="J262" s="58">
        <v>22179</v>
      </c>
      <c r="K262" s="58">
        <v>21935</v>
      </c>
      <c r="L262" s="58">
        <v>22198</v>
      </c>
      <c r="M262" s="58">
        <v>21840</v>
      </c>
      <c r="N262" s="58">
        <v>19240</v>
      </c>
      <c r="O262" s="2">
        <v>241905</v>
      </c>
    </row>
    <row r="263" spans="1:15" ht="11.25" x14ac:dyDescent="0.2">
      <c r="A263" s="10" t="s">
        <v>265</v>
      </c>
      <c r="B263" s="62" t="s">
        <v>110</v>
      </c>
      <c r="C263" s="58">
        <v>82184</v>
      </c>
      <c r="D263" s="58">
        <v>68423</v>
      </c>
      <c r="E263" s="58">
        <v>68423</v>
      </c>
      <c r="F263" s="58">
        <v>68423</v>
      </c>
      <c r="G263" s="58">
        <v>68423</v>
      </c>
      <c r="H263" s="58">
        <v>68423</v>
      </c>
      <c r="I263" s="58">
        <v>68423</v>
      </c>
      <c r="J263" s="58">
        <v>68423</v>
      </c>
      <c r="K263" s="58">
        <v>68423</v>
      </c>
      <c r="L263" s="58">
        <v>68423</v>
      </c>
      <c r="M263" s="58">
        <v>68423</v>
      </c>
      <c r="N263" s="58">
        <v>68423</v>
      </c>
      <c r="O263" s="2">
        <v>834837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-3560</v>
      </c>
      <c r="D267" s="17">
        <v>-15107</v>
      </c>
      <c r="E267" s="17">
        <v>429</v>
      </c>
      <c r="F267" s="17">
        <v>21681</v>
      </c>
      <c r="G267" s="17">
        <v>32676</v>
      </c>
      <c r="H267" s="17">
        <v>37037</v>
      </c>
      <c r="I267" s="17">
        <v>55124</v>
      </c>
      <c r="J267" s="17">
        <v>72734</v>
      </c>
      <c r="K267" s="17">
        <v>76036</v>
      </c>
      <c r="L267" s="17">
        <v>75654</v>
      </c>
      <c r="M267" s="17">
        <v>102125</v>
      </c>
      <c r="N267" s="17">
        <v>18721</v>
      </c>
      <c r="O267" s="17">
        <v>473546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11879</v>
      </c>
      <c r="D270" s="58">
        <v>11736</v>
      </c>
      <c r="E270" s="58">
        <v>12481</v>
      </c>
      <c r="F270" s="58">
        <v>12897</v>
      </c>
      <c r="G270" s="58">
        <v>13001</v>
      </c>
      <c r="H270" s="58">
        <v>13415</v>
      </c>
      <c r="I270" s="58">
        <v>14266</v>
      </c>
      <c r="J270" s="58">
        <v>14786</v>
      </c>
      <c r="K270" s="58">
        <v>14623</v>
      </c>
      <c r="L270" s="58">
        <v>14799</v>
      </c>
      <c r="M270" s="58">
        <v>14560</v>
      </c>
      <c r="N270" s="58">
        <v>12827</v>
      </c>
      <c r="O270" s="2">
        <v>161270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-15439</v>
      </c>
      <c r="D275" s="20">
        <v>-26843</v>
      </c>
      <c r="E275" s="20">
        <v>-12052</v>
      </c>
      <c r="F275" s="20">
        <v>8784</v>
      </c>
      <c r="G275" s="20">
        <v>19675</v>
      </c>
      <c r="H275" s="20">
        <v>23622</v>
      </c>
      <c r="I275" s="20">
        <v>40858</v>
      </c>
      <c r="J275" s="20">
        <v>57948</v>
      </c>
      <c r="K275" s="20">
        <v>61413</v>
      </c>
      <c r="L275" s="20">
        <v>60855</v>
      </c>
      <c r="M275" s="20">
        <v>87565</v>
      </c>
      <c r="N275" s="20">
        <v>5894</v>
      </c>
      <c r="O275" s="20">
        <v>312276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91">
    <pageSetUpPr fitToPage="1"/>
  </sheetPr>
  <dimension ref="A1:R766"/>
  <sheetViews>
    <sheetView topLeftCell="B1" zoomScaleNormal="100" workbookViewId="0">
      <pane ySplit="10" topLeftCell="A34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295</v>
      </c>
      <c r="D3" s="84" t="s">
        <v>295</v>
      </c>
      <c r="E3" s="84" t="s">
        <v>295</v>
      </c>
      <c r="F3" s="84" t="s">
        <v>295</v>
      </c>
      <c r="G3" s="84" t="s">
        <v>295</v>
      </c>
      <c r="H3" s="84" t="s">
        <v>295</v>
      </c>
      <c r="I3" s="84" t="s">
        <v>295</v>
      </c>
      <c r="J3" s="84" t="s">
        <v>295</v>
      </c>
      <c r="K3" s="84" t="s">
        <v>295</v>
      </c>
      <c r="L3" s="84" t="s">
        <v>295</v>
      </c>
      <c r="M3" s="84" t="s">
        <v>295</v>
      </c>
      <c r="N3" s="84" t="s">
        <v>295</v>
      </c>
      <c r="O3" s="84" t="s">
        <v>295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376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314000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314000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314000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314000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314000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314000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314000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314000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1022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1022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20442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20442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21464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21464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21464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21464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21464</v>
      </c>
      <c r="I114" s="20">
        <v>0</v>
      </c>
      <c r="J114" s="20">
        <v>0</v>
      </c>
      <c r="K114" s="20">
        <v>0</v>
      </c>
      <c r="L114" s="20">
        <v>0</v>
      </c>
      <c r="M114" s="20">
        <v>0</v>
      </c>
      <c r="N114" s="20">
        <v>0</v>
      </c>
      <c r="O114" s="20">
        <v>21464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0</v>
      </c>
      <c r="D118" s="58">
        <v>0</v>
      </c>
      <c r="E118" s="58">
        <v>0</v>
      </c>
      <c r="F118" s="58">
        <v>0</v>
      </c>
      <c r="G118" s="58">
        <v>0</v>
      </c>
      <c r="H118" s="58">
        <v>1712</v>
      </c>
      <c r="I118" s="58">
        <v>0</v>
      </c>
      <c r="J118" s="58">
        <v>0</v>
      </c>
      <c r="K118" s="58">
        <v>0</v>
      </c>
      <c r="L118" s="58">
        <v>0</v>
      </c>
      <c r="M118" s="58">
        <v>0</v>
      </c>
      <c r="N118" s="58">
        <v>0</v>
      </c>
      <c r="O118" s="2">
        <v>1712</v>
      </c>
    </row>
    <row r="119" spans="1:15" ht="11.25" customHeight="1" x14ac:dyDescent="0.2">
      <c r="A119" s="10" t="s">
        <v>250</v>
      </c>
      <c r="B119" s="62" t="s">
        <v>43</v>
      </c>
      <c r="C119" s="58">
        <v>0</v>
      </c>
      <c r="D119" s="58">
        <v>0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0</v>
      </c>
      <c r="M119" s="58">
        <v>0</v>
      </c>
      <c r="N119" s="58">
        <v>0</v>
      </c>
      <c r="O119" s="2">
        <v>0</v>
      </c>
    </row>
    <row r="120" spans="1:15" ht="11.25" x14ac:dyDescent="0.2">
      <c r="A120" s="10" t="s">
        <v>251</v>
      </c>
      <c r="B120" s="62" t="s">
        <v>44</v>
      </c>
      <c r="C120" s="58">
        <v>0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0</v>
      </c>
      <c r="M120" s="58">
        <v>0</v>
      </c>
      <c r="N120" s="58">
        <v>0</v>
      </c>
      <c r="O120" s="2">
        <v>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37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0</v>
      </c>
      <c r="O126" s="2">
        <v>37</v>
      </c>
    </row>
    <row r="127" spans="1:15" ht="11.25" x14ac:dyDescent="0.2">
      <c r="A127" s="10"/>
      <c r="B127" s="4" t="s">
        <v>455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1749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1749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23213</v>
      </c>
      <c r="I129" s="20">
        <v>0</v>
      </c>
      <c r="J129" s="20">
        <v>0</v>
      </c>
      <c r="K129" s="20">
        <v>0</v>
      </c>
      <c r="L129" s="20">
        <v>0</v>
      </c>
      <c r="M129" s="20">
        <v>0</v>
      </c>
      <c r="N129" s="20">
        <v>0</v>
      </c>
      <c r="O129" s="20">
        <v>23213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81598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81598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4228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4228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85826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85826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85826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85826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46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46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644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644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644</v>
      </c>
      <c r="F151" s="15">
        <v>0</v>
      </c>
      <c r="G151" s="15">
        <v>0</v>
      </c>
      <c r="H151" s="15">
        <v>46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690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644</v>
      </c>
      <c r="F161" s="15">
        <v>0</v>
      </c>
      <c r="G161" s="15">
        <v>0</v>
      </c>
      <c r="H161" s="15">
        <v>46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690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644</v>
      </c>
      <c r="F166" s="20">
        <v>0</v>
      </c>
      <c r="G166" s="20">
        <v>0</v>
      </c>
      <c r="H166" s="20">
        <v>46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690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0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0</v>
      </c>
      <c r="O174" s="2">
        <v>0</v>
      </c>
    </row>
    <row r="175" spans="1:15" ht="11.25" x14ac:dyDescent="0.2">
      <c r="A175" s="10"/>
      <c r="B175" s="4" t="s">
        <v>448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  <c r="O175" s="15">
        <v>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0</v>
      </c>
      <c r="D179" s="20">
        <v>0</v>
      </c>
      <c r="E179" s="20">
        <v>0</v>
      </c>
      <c r="F179" s="20">
        <v>0</v>
      </c>
      <c r="G179" s="20">
        <v>0</v>
      </c>
      <c r="H179" s="20">
        <v>0</v>
      </c>
      <c r="I179" s="20">
        <v>0</v>
      </c>
      <c r="J179" s="20">
        <v>0</v>
      </c>
      <c r="K179" s="20">
        <v>0</v>
      </c>
      <c r="L179" s="20">
        <v>0</v>
      </c>
      <c r="M179" s="20">
        <v>0</v>
      </c>
      <c r="N179" s="20">
        <v>0</v>
      </c>
      <c r="O179" s="20">
        <v>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0</v>
      </c>
      <c r="E198" s="58">
        <v>0</v>
      </c>
      <c r="F198" s="58">
        <v>0</v>
      </c>
      <c r="G198" s="58">
        <v>0</v>
      </c>
      <c r="H198" s="58">
        <v>0</v>
      </c>
      <c r="I198" s="58">
        <v>0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2">
        <v>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0</v>
      </c>
      <c r="G208" s="58">
        <v>0</v>
      </c>
      <c r="H208" s="58">
        <v>17000</v>
      </c>
      <c r="I208" s="58">
        <v>0</v>
      </c>
      <c r="J208" s="58">
        <v>0</v>
      </c>
      <c r="K208" s="58">
        <v>0</v>
      </c>
      <c r="L208" s="58">
        <v>0</v>
      </c>
      <c r="M208" s="58">
        <v>0</v>
      </c>
      <c r="N208" s="58">
        <v>0</v>
      </c>
      <c r="O208" s="2">
        <v>17000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2400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2400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1702</v>
      </c>
      <c r="F223" s="58">
        <v>3520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5222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7385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7385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0</v>
      </c>
      <c r="D230" s="15">
        <v>0</v>
      </c>
      <c r="E230" s="15">
        <v>1702</v>
      </c>
      <c r="F230" s="15">
        <v>3520</v>
      </c>
      <c r="G230" s="15">
        <v>0</v>
      </c>
      <c r="H230" s="15">
        <v>26785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32007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0</v>
      </c>
      <c r="D232" s="17">
        <v>0</v>
      </c>
      <c r="E232" s="17">
        <v>1702</v>
      </c>
      <c r="F232" s="17">
        <v>3520</v>
      </c>
      <c r="G232" s="17">
        <v>0</v>
      </c>
      <c r="H232" s="17">
        <v>26785</v>
      </c>
      <c r="I232" s="17">
        <v>0</v>
      </c>
      <c r="J232" s="17">
        <v>0</v>
      </c>
      <c r="K232" s="17">
        <v>0</v>
      </c>
      <c r="L232" s="17">
        <v>0</v>
      </c>
      <c r="M232" s="17">
        <v>0</v>
      </c>
      <c r="N232" s="17">
        <v>0</v>
      </c>
      <c r="O232" s="17">
        <v>32007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0</v>
      </c>
      <c r="D234" s="20">
        <v>0</v>
      </c>
      <c r="E234" s="20">
        <v>2346</v>
      </c>
      <c r="F234" s="20">
        <v>3520</v>
      </c>
      <c r="G234" s="20">
        <v>0</v>
      </c>
      <c r="H234" s="20">
        <v>135870</v>
      </c>
      <c r="I234" s="20">
        <v>0</v>
      </c>
      <c r="J234" s="20">
        <v>0</v>
      </c>
      <c r="K234" s="20">
        <v>0</v>
      </c>
      <c r="L234" s="20">
        <v>0</v>
      </c>
      <c r="M234" s="20">
        <v>0</v>
      </c>
      <c r="N234" s="20">
        <v>0</v>
      </c>
      <c r="O234" s="20">
        <v>141736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0</v>
      </c>
      <c r="D236" s="15">
        <v>0</v>
      </c>
      <c r="E236" s="15">
        <v>-2346</v>
      </c>
      <c r="F236" s="15">
        <v>-3520</v>
      </c>
      <c r="G236" s="15">
        <v>0</v>
      </c>
      <c r="H236" s="15">
        <v>178130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s="15">
        <v>172264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9202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9202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2574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2574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535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535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81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81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953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953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4495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4495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4401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4401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1001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1001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185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185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4731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4731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347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347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1120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1120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1833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1833</v>
      </c>
    </row>
    <row r="254" spans="1:15" ht="11.25" x14ac:dyDescent="0.2">
      <c r="A254" s="10"/>
      <c r="B254" s="4" t="s">
        <v>471</v>
      </c>
      <c r="C254" s="15">
        <v>0</v>
      </c>
      <c r="D254" s="15">
        <v>0</v>
      </c>
      <c r="E254" s="15">
        <v>0</v>
      </c>
      <c r="F254" s="15">
        <v>0</v>
      </c>
      <c r="G254" s="15">
        <v>0</v>
      </c>
      <c r="H254" s="15">
        <v>31458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s="15">
        <v>31458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0</v>
      </c>
      <c r="E256" s="34">
        <v>-2346</v>
      </c>
      <c r="F256" s="34">
        <v>-3520</v>
      </c>
      <c r="G256" s="34">
        <v>0</v>
      </c>
      <c r="H256" s="34">
        <v>146672</v>
      </c>
      <c r="I256" s="34">
        <v>0</v>
      </c>
      <c r="J256" s="34">
        <v>0</v>
      </c>
      <c r="K256" s="34">
        <v>0</v>
      </c>
      <c r="L256" s="34">
        <v>0</v>
      </c>
      <c r="M256" s="34">
        <v>0</v>
      </c>
      <c r="N256" s="34">
        <v>0</v>
      </c>
      <c r="O256" s="34">
        <v>140806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0</v>
      </c>
      <c r="E260" s="17">
        <v>-2346</v>
      </c>
      <c r="F260" s="17">
        <v>-3520</v>
      </c>
      <c r="G260" s="17">
        <v>0</v>
      </c>
      <c r="H260" s="17">
        <v>146672</v>
      </c>
      <c r="I260" s="17">
        <v>0</v>
      </c>
      <c r="J260" s="17">
        <v>0</v>
      </c>
      <c r="K260" s="17">
        <v>0</v>
      </c>
      <c r="L260" s="17">
        <v>0</v>
      </c>
      <c r="M260" s="17">
        <v>0</v>
      </c>
      <c r="N260" s="17">
        <v>0</v>
      </c>
      <c r="O260" s="17">
        <v>140806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9420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9420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0</v>
      </c>
      <c r="E267" s="17">
        <v>-2346</v>
      </c>
      <c r="F267" s="17">
        <v>-3520</v>
      </c>
      <c r="G267" s="17">
        <v>0</v>
      </c>
      <c r="H267" s="17">
        <v>137252</v>
      </c>
      <c r="I267" s="17">
        <v>0</v>
      </c>
      <c r="J267" s="17">
        <v>0</v>
      </c>
      <c r="K267" s="17">
        <v>0</v>
      </c>
      <c r="L267" s="17">
        <v>0</v>
      </c>
      <c r="M267" s="17">
        <v>0</v>
      </c>
      <c r="N267" s="17">
        <v>0</v>
      </c>
      <c r="O267" s="17">
        <v>131386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6280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6280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0</v>
      </c>
      <c r="E275" s="20">
        <v>-2346</v>
      </c>
      <c r="F275" s="20">
        <v>-3520</v>
      </c>
      <c r="G275" s="20">
        <v>0</v>
      </c>
      <c r="H275" s="20">
        <v>130972</v>
      </c>
      <c r="I275" s="20">
        <v>0</v>
      </c>
      <c r="J275" s="20">
        <v>0</v>
      </c>
      <c r="K275" s="20">
        <v>0</v>
      </c>
      <c r="L275" s="20">
        <v>0</v>
      </c>
      <c r="M275" s="20">
        <v>0</v>
      </c>
      <c r="N275" s="20">
        <v>0</v>
      </c>
      <c r="O275" s="20">
        <v>125106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3">
    <tabColor rgb="FF92D050"/>
    <pageSetUpPr fitToPage="1"/>
  </sheetPr>
  <dimension ref="A1:R766"/>
  <sheetViews>
    <sheetView topLeftCell="B5" zoomScaleNormal="100" workbookViewId="0">
      <pane ySplit="6" topLeftCell="A11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490</v>
      </c>
      <c r="D3" s="2" t="s">
        <v>490</v>
      </c>
      <c r="E3" s="2" t="s">
        <v>490</v>
      </c>
      <c r="F3" s="2" t="s">
        <v>490</v>
      </c>
      <c r="G3" s="2" t="s">
        <v>490</v>
      </c>
      <c r="H3" s="2" t="s">
        <v>490</v>
      </c>
      <c r="I3" s="2" t="s">
        <v>490</v>
      </c>
      <c r="J3" s="2" t="s">
        <v>490</v>
      </c>
      <c r="K3" s="2" t="s">
        <v>490</v>
      </c>
      <c r="L3" s="2" t="s">
        <v>490</v>
      </c>
      <c r="M3" s="2" t="s">
        <v>490</v>
      </c>
      <c r="N3" s="2" t="s">
        <v>490</v>
      </c>
      <c r="O3" s="2" t="s">
        <v>490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1026282</v>
      </c>
      <c r="D14" s="58">
        <v>1026431</v>
      </c>
      <c r="E14" s="58">
        <v>1072287</v>
      </c>
      <c r="F14" s="58">
        <v>1077843</v>
      </c>
      <c r="G14" s="58">
        <v>1080418</v>
      </c>
      <c r="H14" s="58">
        <v>1082700</v>
      </c>
      <c r="I14" s="58">
        <v>1085443</v>
      </c>
      <c r="J14" s="58">
        <v>1086852</v>
      </c>
      <c r="K14" s="58">
        <v>1090139</v>
      </c>
      <c r="L14" s="58">
        <v>1091265</v>
      </c>
      <c r="M14" s="58">
        <v>1092569</v>
      </c>
      <c r="N14" s="58">
        <v>1093646</v>
      </c>
      <c r="O14" s="2">
        <v>12905877</v>
      </c>
    </row>
    <row r="15" spans="1:18" ht="11.25" x14ac:dyDescent="0.2">
      <c r="A15" s="10" t="s">
        <v>177</v>
      </c>
      <c r="B15" s="61" t="s">
        <v>353</v>
      </c>
      <c r="C15" s="58">
        <v>46563</v>
      </c>
      <c r="D15" s="58">
        <v>46605</v>
      </c>
      <c r="E15" s="58">
        <v>46681</v>
      </c>
      <c r="F15" s="58">
        <v>46854</v>
      </c>
      <c r="G15" s="58">
        <v>46958</v>
      </c>
      <c r="H15" s="58">
        <v>47054</v>
      </c>
      <c r="I15" s="58">
        <v>47173</v>
      </c>
      <c r="J15" s="58">
        <v>47249</v>
      </c>
      <c r="K15" s="58">
        <v>47365</v>
      </c>
      <c r="L15" s="58">
        <v>47427</v>
      </c>
      <c r="M15" s="58">
        <v>47498</v>
      </c>
      <c r="N15" s="58">
        <v>47534</v>
      </c>
      <c r="O15" s="2">
        <v>564960</v>
      </c>
    </row>
    <row r="16" spans="1:18" ht="11.25" x14ac:dyDescent="0.2">
      <c r="A16" s="10" t="s">
        <v>164</v>
      </c>
      <c r="B16" s="61" t="s">
        <v>360</v>
      </c>
      <c r="C16" s="58">
        <v>50043</v>
      </c>
      <c r="D16" s="58">
        <v>50059</v>
      </c>
      <c r="E16" s="58">
        <v>50134</v>
      </c>
      <c r="F16" s="58">
        <v>50371</v>
      </c>
      <c r="G16" s="58">
        <v>50484</v>
      </c>
      <c r="H16" s="58">
        <v>50587</v>
      </c>
      <c r="I16" s="58">
        <v>50710</v>
      </c>
      <c r="J16" s="58">
        <v>50776</v>
      </c>
      <c r="K16" s="58">
        <v>50919</v>
      </c>
      <c r="L16" s="58">
        <v>50971</v>
      </c>
      <c r="M16" s="58">
        <v>51034</v>
      </c>
      <c r="N16" s="58">
        <v>51083</v>
      </c>
      <c r="O16" s="2">
        <v>607169</v>
      </c>
    </row>
    <row r="17" spans="1:15" ht="11.25" x14ac:dyDescent="0.2">
      <c r="A17" s="42" t="s">
        <v>436</v>
      </c>
      <c r="B17" s="61" t="s">
        <v>57</v>
      </c>
      <c r="C17" s="58">
        <v>131733</v>
      </c>
      <c r="D17" s="58">
        <v>131668</v>
      </c>
      <c r="E17" s="58">
        <v>131786</v>
      </c>
      <c r="F17" s="58">
        <v>132730</v>
      </c>
      <c r="G17" s="58">
        <v>133056</v>
      </c>
      <c r="H17" s="58">
        <v>133326</v>
      </c>
      <c r="I17" s="58">
        <v>133683</v>
      </c>
      <c r="J17" s="58">
        <v>133752</v>
      </c>
      <c r="K17" s="58">
        <v>134216</v>
      </c>
      <c r="L17" s="58">
        <v>134219</v>
      </c>
      <c r="M17" s="58">
        <v>134401</v>
      </c>
      <c r="N17" s="58">
        <v>134538</v>
      </c>
      <c r="O17" s="2">
        <v>1599108</v>
      </c>
    </row>
    <row r="18" spans="1:15" ht="11.25" x14ac:dyDescent="0.2">
      <c r="A18" s="10" t="s">
        <v>167</v>
      </c>
      <c r="B18" s="61" t="s">
        <v>363</v>
      </c>
      <c r="C18" s="58">
        <v>12780</v>
      </c>
      <c r="D18" s="58">
        <v>12776</v>
      </c>
      <c r="E18" s="58">
        <v>12794</v>
      </c>
      <c r="F18" s="58">
        <v>12882</v>
      </c>
      <c r="G18" s="58">
        <v>12917</v>
      </c>
      <c r="H18" s="58">
        <v>12948</v>
      </c>
      <c r="I18" s="58">
        <v>12985</v>
      </c>
      <c r="J18" s="58">
        <v>12999</v>
      </c>
      <c r="K18" s="58">
        <v>13046</v>
      </c>
      <c r="L18" s="58">
        <v>13054</v>
      </c>
      <c r="M18" s="58">
        <v>13072</v>
      </c>
      <c r="N18" s="58">
        <v>13086</v>
      </c>
      <c r="O18" s="2">
        <v>155338</v>
      </c>
    </row>
    <row r="19" spans="1:15" ht="11.25" x14ac:dyDescent="0.2">
      <c r="A19" s="10" t="s">
        <v>166</v>
      </c>
      <c r="B19" s="61" t="s">
        <v>362</v>
      </c>
      <c r="C19" s="58">
        <v>13960</v>
      </c>
      <c r="D19" s="58">
        <v>13950</v>
      </c>
      <c r="E19" s="58">
        <v>13962</v>
      </c>
      <c r="F19" s="58">
        <v>14068</v>
      </c>
      <c r="G19" s="58">
        <v>14102</v>
      </c>
      <c r="H19" s="58">
        <v>14129</v>
      </c>
      <c r="I19" s="58">
        <v>14166</v>
      </c>
      <c r="J19" s="58">
        <v>14171</v>
      </c>
      <c r="K19" s="58">
        <v>14222</v>
      </c>
      <c r="L19" s="58">
        <v>14220</v>
      </c>
      <c r="M19" s="58">
        <v>14239</v>
      </c>
      <c r="N19" s="58">
        <v>14254</v>
      </c>
      <c r="O19" s="2">
        <v>169445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649</v>
      </c>
      <c r="D21" s="58">
        <v>650</v>
      </c>
      <c r="E21" s="58">
        <v>652</v>
      </c>
      <c r="F21" s="58">
        <v>654</v>
      </c>
      <c r="G21" s="58">
        <v>656</v>
      </c>
      <c r="H21" s="58">
        <v>658</v>
      </c>
      <c r="I21" s="58">
        <v>660</v>
      </c>
      <c r="J21" s="58">
        <v>662</v>
      </c>
      <c r="K21" s="58">
        <v>664</v>
      </c>
      <c r="L21" s="58">
        <v>666</v>
      </c>
      <c r="M21" s="58">
        <v>667</v>
      </c>
      <c r="N21" s="58">
        <v>667</v>
      </c>
      <c r="O21" s="2">
        <v>7903</v>
      </c>
    </row>
    <row r="22" spans="1:15" ht="11.25" x14ac:dyDescent="0.2">
      <c r="A22" s="10"/>
      <c r="B22" s="32" t="s">
        <v>1</v>
      </c>
      <c r="C22" s="15">
        <v>1282010</v>
      </c>
      <c r="D22" s="15">
        <v>1282139</v>
      </c>
      <c r="E22" s="15">
        <v>1328296</v>
      </c>
      <c r="F22" s="15">
        <v>1335402</v>
      </c>
      <c r="G22" s="15">
        <v>1338591</v>
      </c>
      <c r="H22" s="15">
        <v>1341402</v>
      </c>
      <c r="I22" s="15">
        <v>1344820</v>
      </c>
      <c r="J22" s="15">
        <v>1346461</v>
      </c>
      <c r="K22" s="15">
        <v>1350571</v>
      </c>
      <c r="L22" s="15">
        <v>1351822</v>
      </c>
      <c r="M22" s="15">
        <v>1353480</v>
      </c>
      <c r="N22" s="15">
        <v>1354808</v>
      </c>
      <c r="O22" s="15">
        <v>16009800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121926</v>
      </c>
      <c r="D25" s="58">
        <v>119316</v>
      </c>
      <c r="E25" s="58">
        <v>144327</v>
      </c>
      <c r="F25" s="58">
        <v>195233</v>
      </c>
      <c r="G25" s="58">
        <v>218658</v>
      </c>
      <c r="H25" s="58">
        <v>229796</v>
      </c>
      <c r="I25" s="58">
        <v>228982</v>
      </c>
      <c r="J25" s="58">
        <v>231591</v>
      </c>
      <c r="K25" s="58">
        <v>222007</v>
      </c>
      <c r="L25" s="58">
        <v>251361</v>
      </c>
      <c r="M25" s="58">
        <v>201388</v>
      </c>
      <c r="N25" s="58">
        <v>155502</v>
      </c>
      <c r="O25" s="2">
        <v>2320091</v>
      </c>
    </row>
    <row r="26" spans="1:15" ht="10.9" customHeight="1" x14ac:dyDescent="0.2">
      <c r="A26" s="42" t="s">
        <v>372</v>
      </c>
      <c r="B26" s="61" t="s">
        <v>358</v>
      </c>
      <c r="C26" s="58">
        <v>16708</v>
      </c>
      <c r="D26" s="58">
        <v>17517</v>
      </c>
      <c r="E26" s="58">
        <v>18900</v>
      </c>
      <c r="F26" s="58">
        <v>47351</v>
      </c>
      <c r="G26" s="58">
        <v>58027</v>
      </c>
      <c r="H26" s="58">
        <v>68133</v>
      </c>
      <c r="I26" s="58">
        <v>61309</v>
      </c>
      <c r="J26" s="58">
        <v>65603</v>
      </c>
      <c r="K26" s="58">
        <v>64373</v>
      </c>
      <c r="L26" s="58">
        <v>57482</v>
      </c>
      <c r="M26" s="58">
        <v>46486</v>
      </c>
      <c r="N26" s="58">
        <v>41291</v>
      </c>
      <c r="O26" s="2">
        <v>563180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7231</v>
      </c>
      <c r="D28" s="58">
        <v>5755</v>
      </c>
      <c r="E28" s="58">
        <v>3628</v>
      </c>
      <c r="F28" s="58">
        <v>6898</v>
      </c>
      <c r="G28" s="58">
        <v>7341</v>
      </c>
      <c r="H28" s="58">
        <v>6518</v>
      </c>
      <c r="I28" s="58">
        <v>9758</v>
      </c>
      <c r="J28" s="58">
        <v>5689</v>
      </c>
      <c r="K28" s="58">
        <v>6496</v>
      </c>
      <c r="L28" s="58">
        <v>7588</v>
      </c>
      <c r="M28" s="58">
        <v>4365</v>
      </c>
      <c r="N28" s="58">
        <v>3500</v>
      </c>
      <c r="O28" s="2">
        <v>74768</v>
      </c>
    </row>
    <row r="29" spans="1:15" ht="11.25" x14ac:dyDescent="0.2">
      <c r="A29" s="10"/>
      <c r="B29" s="4" t="s">
        <v>2</v>
      </c>
      <c r="C29" s="15">
        <v>145865</v>
      </c>
      <c r="D29" s="15">
        <v>142588</v>
      </c>
      <c r="E29" s="15">
        <v>166855</v>
      </c>
      <c r="F29" s="15">
        <v>249482</v>
      </c>
      <c r="G29" s="15">
        <v>284026</v>
      </c>
      <c r="H29" s="15">
        <v>304447</v>
      </c>
      <c r="I29" s="15">
        <v>300049</v>
      </c>
      <c r="J29" s="15">
        <v>302883</v>
      </c>
      <c r="K29" s="15">
        <v>292876</v>
      </c>
      <c r="L29" s="15">
        <v>316431</v>
      </c>
      <c r="M29" s="15">
        <v>252239</v>
      </c>
      <c r="N29" s="15">
        <v>200293</v>
      </c>
      <c r="O29" s="15">
        <v>2958039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1427875</v>
      </c>
      <c r="D31" s="2">
        <v>1424727</v>
      </c>
      <c r="E31" s="2">
        <v>1495151</v>
      </c>
      <c r="F31" s="2">
        <v>1584884</v>
      </c>
      <c r="G31" s="2">
        <v>1622617</v>
      </c>
      <c r="H31" s="2">
        <v>1645849</v>
      </c>
      <c r="I31" s="2">
        <v>1644869</v>
      </c>
      <c r="J31" s="2">
        <v>1649344</v>
      </c>
      <c r="K31" s="2">
        <v>1643447</v>
      </c>
      <c r="L31" s="2">
        <v>1668253</v>
      </c>
      <c r="M31" s="2">
        <v>1605719</v>
      </c>
      <c r="N31" s="2">
        <v>1555101</v>
      </c>
      <c r="O31" s="2">
        <v>18967839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-1023</v>
      </c>
      <c r="D35" s="58">
        <v>-823</v>
      </c>
      <c r="E35" s="58">
        <v>-1023</v>
      </c>
      <c r="F35" s="58">
        <v>-323</v>
      </c>
      <c r="G35" s="58">
        <v>-323</v>
      </c>
      <c r="H35" s="58">
        <v>-273</v>
      </c>
      <c r="I35" s="58">
        <v>-523</v>
      </c>
      <c r="J35" s="58">
        <v>-323</v>
      </c>
      <c r="K35" s="58">
        <v>-323</v>
      </c>
      <c r="L35" s="58">
        <v>-423</v>
      </c>
      <c r="M35" s="58">
        <v>-323</v>
      </c>
      <c r="N35" s="58">
        <v>-523</v>
      </c>
      <c r="O35" s="2">
        <v>-6223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-1268</v>
      </c>
      <c r="D37" s="58">
        <v>-1135</v>
      </c>
      <c r="E37" s="58">
        <v>-873</v>
      </c>
      <c r="F37" s="58">
        <v>-683</v>
      </c>
      <c r="G37" s="58">
        <v>-633</v>
      </c>
      <c r="H37" s="58">
        <v>-488</v>
      </c>
      <c r="I37" s="58">
        <v>-429</v>
      </c>
      <c r="J37" s="58">
        <v>-355</v>
      </c>
      <c r="K37" s="58">
        <v>-291</v>
      </c>
      <c r="L37" s="58">
        <v>-287</v>
      </c>
      <c r="M37" s="58">
        <v>-1302</v>
      </c>
      <c r="N37" s="58">
        <v>-1334</v>
      </c>
      <c r="O37" s="2">
        <v>-9078</v>
      </c>
    </row>
    <row r="38" spans="1:15" ht="11.25" x14ac:dyDescent="0.2">
      <c r="A38" s="10" t="s">
        <v>170</v>
      </c>
      <c r="B38" s="62" t="s">
        <v>6</v>
      </c>
      <c r="C38" s="58">
        <v>-4287</v>
      </c>
      <c r="D38" s="58">
        <v>-1028</v>
      </c>
      <c r="E38" s="58">
        <v>-958</v>
      </c>
      <c r="F38" s="58">
        <v>-1091</v>
      </c>
      <c r="G38" s="58">
        <v>-1943</v>
      </c>
      <c r="H38" s="58">
        <v>1364</v>
      </c>
      <c r="I38" s="58">
        <v>-761</v>
      </c>
      <c r="J38" s="58">
        <v>-986</v>
      </c>
      <c r="K38" s="58">
        <v>-927</v>
      </c>
      <c r="L38" s="58">
        <v>-611</v>
      </c>
      <c r="M38" s="58">
        <v>-1116</v>
      </c>
      <c r="N38" s="58">
        <v>-1472</v>
      </c>
      <c r="O38" s="2">
        <v>-13816</v>
      </c>
    </row>
    <row r="39" spans="1:15" ht="11.25" x14ac:dyDescent="0.2">
      <c r="A39" s="10"/>
      <c r="B39" s="62" t="s">
        <v>7</v>
      </c>
      <c r="C39" s="15">
        <v>-6578</v>
      </c>
      <c r="D39" s="15">
        <v>-2986</v>
      </c>
      <c r="E39" s="15">
        <v>-2854</v>
      </c>
      <c r="F39" s="15">
        <v>-2097</v>
      </c>
      <c r="G39" s="15">
        <v>-2899</v>
      </c>
      <c r="H39" s="15">
        <v>603</v>
      </c>
      <c r="I39" s="15">
        <v>-1713</v>
      </c>
      <c r="J39" s="15">
        <v>-1664</v>
      </c>
      <c r="K39" s="15">
        <v>-1541</v>
      </c>
      <c r="L39" s="15">
        <v>-1321</v>
      </c>
      <c r="M39" s="15">
        <v>-2741</v>
      </c>
      <c r="N39" s="15">
        <v>-3329</v>
      </c>
      <c r="O39" s="15">
        <v>-29117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1421297</v>
      </c>
      <c r="D41" s="15">
        <v>1421741</v>
      </c>
      <c r="E41" s="15">
        <v>1492297</v>
      </c>
      <c r="F41" s="15">
        <v>1582787</v>
      </c>
      <c r="G41" s="15">
        <v>1619718</v>
      </c>
      <c r="H41" s="15">
        <v>1646452</v>
      </c>
      <c r="I41" s="15">
        <v>1643156</v>
      </c>
      <c r="J41" s="15">
        <v>1647680</v>
      </c>
      <c r="K41" s="15">
        <v>1641906</v>
      </c>
      <c r="L41" s="15">
        <v>1666932</v>
      </c>
      <c r="M41" s="15">
        <v>1602978</v>
      </c>
      <c r="N41" s="15">
        <v>1551772</v>
      </c>
      <c r="O41" s="15">
        <v>18938722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5754</v>
      </c>
      <c r="D46" s="58">
        <v>11394</v>
      </c>
      <c r="E46" s="58">
        <v>8094</v>
      </c>
      <c r="F46" s="58">
        <v>7980</v>
      </c>
      <c r="G46" s="58">
        <v>10795</v>
      </c>
      <c r="H46" s="58">
        <v>10010</v>
      </c>
      <c r="I46" s="58">
        <v>13853</v>
      </c>
      <c r="J46" s="58">
        <v>9844</v>
      </c>
      <c r="K46" s="58">
        <v>16654</v>
      </c>
      <c r="L46" s="58">
        <v>7698</v>
      </c>
      <c r="M46" s="58">
        <v>19352</v>
      </c>
      <c r="N46" s="58">
        <v>15005</v>
      </c>
      <c r="O46" s="2">
        <v>136433</v>
      </c>
    </row>
    <row r="47" spans="1:15" ht="11.25" x14ac:dyDescent="0.2">
      <c r="A47" s="42" t="s">
        <v>370</v>
      </c>
      <c r="B47" s="61" t="s">
        <v>353</v>
      </c>
      <c r="C47" s="58">
        <v>47182</v>
      </c>
      <c r="D47" s="58">
        <v>34071</v>
      </c>
      <c r="E47" s="58">
        <v>53482</v>
      </c>
      <c r="F47" s="58">
        <v>57182</v>
      </c>
      <c r="G47" s="58">
        <v>44414</v>
      </c>
      <c r="H47" s="58">
        <v>36400</v>
      </c>
      <c r="I47" s="58">
        <v>60182</v>
      </c>
      <c r="J47" s="58">
        <v>58382</v>
      </c>
      <c r="K47" s="58">
        <v>43751</v>
      </c>
      <c r="L47" s="58">
        <v>37410</v>
      </c>
      <c r="M47" s="58">
        <v>64032</v>
      </c>
      <c r="N47" s="58">
        <v>41251</v>
      </c>
      <c r="O47" s="2">
        <v>577740</v>
      </c>
    </row>
    <row r="48" spans="1:15" ht="11.25" x14ac:dyDescent="0.2">
      <c r="A48" s="42" t="s">
        <v>398</v>
      </c>
      <c r="B48" s="62" t="s">
        <v>395</v>
      </c>
      <c r="C48" s="58">
        <v>77857</v>
      </c>
      <c r="D48" s="58">
        <v>60864</v>
      </c>
      <c r="E48" s="58">
        <v>96957</v>
      </c>
      <c r="F48" s="58">
        <v>113155</v>
      </c>
      <c r="G48" s="58">
        <v>208631</v>
      </c>
      <c r="H48" s="58">
        <v>327364</v>
      </c>
      <c r="I48" s="58">
        <v>306832</v>
      </c>
      <c r="J48" s="58">
        <v>215803</v>
      </c>
      <c r="K48" s="58">
        <v>186332</v>
      </c>
      <c r="L48" s="58">
        <v>145001</v>
      </c>
      <c r="M48" s="58">
        <v>129832</v>
      </c>
      <c r="N48" s="58">
        <v>92330</v>
      </c>
      <c r="O48" s="2">
        <v>1960959</v>
      </c>
    </row>
    <row r="49" spans="1:15" ht="11.25" x14ac:dyDescent="0.2">
      <c r="A49" s="42" t="s">
        <v>397</v>
      </c>
      <c r="B49" s="62" t="s">
        <v>396</v>
      </c>
      <c r="C49" s="58">
        <v>144944</v>
      </c>
      <c r="D49" s="58">
        <v>121959</v>
      </c>
      <c r="E49" s="58">
        <v>141917</v>
      </c>
      <c r="F49" s="58">
        <v>154146</v>
      </c>
      <c r="G49" s="58">
        <v>262269</v>
      </c>
      <c r="H49" s="58">
        <v>362957</v>
      </c>
      <c r="I49" s="58">
        <v>335661</v>
      </c>
      <c r="J49" s="58">
        <v>250815</v>
      </c>
      <c r="K49" s="58">
        <v>283813</v>
      </c>
      <c r="L49" s="58">
        <v>239959</v>
      </c>
      <c r="M49" s="58">
        <v>192817</v>
      </c>
      <c r="N49" s="58">
        <v>154461</v>
      </c>
      <c r="O49" s="2">
        <v>2645721</v>
      </c>
    </row>
    <row r="50" spans="1:15" ht="11.25" x14ac:dyDescent="0.2">
      <c r="A50" s="10" t="s">
        <v>178</v>
      </c>
      <c r="B50" s="62" t="s">
        <v>10</v>
      </c>
      <c r="C50" s="58">
        <v>16245</v>
      </c>
      <c r="D50" s="58">
        <v>19100</v>
      </c>
      <c r="E50" s="58">
        <v>40987</v>
      </c>
      <c r="F50" s="58">
        <v>52171</v>
      </c>
      <c r="G50" s="58">
        <v>56237</v>
      </c>
      <c r="H50" s="58">
        <v>56303</v>
      </c>
      <c r="I50" s="58">
        <v>45202</v>
      </c>
      <c r="J50" s="58">
        <v>34102</v>
      </c>
      <c r="K50" s="58">
        <v>48975</v>
      </c>
      <c r="L50" s="58">
        <v>37833</v>
      </c>
      <c r="M50" s="58">
        <v>33586</v>
      </c>
      <c r="N50" s="58">
        <v>26218</v>
      </c>
      <c r="O50" s="2">
        <v>466959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291982</v>
      </c>
      <c r="D52" s="59">
        <v>247388</v>
      </c>
      <c r="E52" s="59">
        <v>341437</v>
      </c>
      <c r="F52" s="59">
        <v>384634</v>
      </c>
      <c r="G52" s="59">
        <v>582346</v>
      </c>
      <c r="H52" s="59">
        <v>793034</v>
      </c>
      <c r="I52" s="59">
        <v>761730</v>
      </c>
      <c r="J52" s="59">
        <v>568946</v>
      </c>
      <c r="K52" s="59">
        <v>579525</v>
      </c>
      <c r="L52" s="59">
        <v>467901</v>
      </c>
      <c r="M52" s="59">
        <v>439619</v>
      </c>
      <c r="N52" s="59">
        <v>329265</v>
      </c>
      <c r="O52" s="15">
        <v>5787812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1713279</v>
      </c>
      <c r="D54" s="17">
        <v>1669129</v>
      </c>
      <c r="E54" s="17">
        <v>1833734</v>
      </c>
      <c r="F54" s="17">
        <v>1967421</v>
      </c>
      <c r="G54" s="17">
        <v>2202064</v>
      </c>
      <c r="H54" s="17">
        <v>2439486</v>
      </c>
      <c r="I54" s="17">
        <v>2404886</v>
      </c>
      <c r="J54" s="17">
        <v>2216626</v>
      </c>
      <c r="K54" s="17">
        <v>2221431</v>
      </c>
      <c r="L54" s="17">
        <v>2134833</v>
      </c>
      <c r="M54" s="17">
        <v>2042597</v>
      </c>
      <c r="N54" s="17">
        <v>1881037</v>
      </c>
      <c r="O54" s="17">
        <v>24726534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1713279</v>
      </c>
      <c r="D67" s="15">
        <v>1669129</v>
      </c>
      <c r="E67" s="15">
        <v>1833734</v>
      </c>
      <c r="F67" s="15">
        <v>1967421</v>
      </c>
      <c r="G67" s="15">
        <v>2202064</v>
      </c>
      <c r="H67" s="15">
        <v>2439486</v>
      </c>
      <c r="I67" s="15">
        <v>2404886</v>
      </c>
      <c r="J67" s="15">
        <v>2216626</v>
      </c>
      <c r="K67" s="15">
        <v>2221431</v>
      </c>
      <c r="L67" s="15">
        <v>2134833</v>
      </c>
      <c r="M67" s="15">
        <v>2042597</v>
      </c>
      <c r="N67" s="15">
        <v>1881037</v>
      </c>
      <c r="O67" s="15">
        <v>24726534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10524</v>
      </c>
      <c r="D75" s="58">
        <v>9567</v>
      </c>
      <c r="E75" s="58">
        <v>10787</v>
      </c>
      <c r="F75" s="58">
        <v>10787</v>
      </c>
      <c r="G75" s="58">
        <v>10297</v>
      </c>
      <c r="H75" s="58">
        <v>10787</v>
      </c>
      <c r="I75" s="58">
        <v>11277</v>
      </c>
      <c r="J75" s="58">
        <v>10297</v>
      </c>
      <c r="K75" s="58">
        <v>10787</v>
      </c>
      <c r="L75" s="58">
        <v>10787</v>
      </c>
      <c r="M75" s="58">
        <v>10297</v>
      </c>
      <c r="N75" s="58">
        <v>11277</v>
      </c>
      <c r="O75" s="2">
        <v>127471</v>
      </c>
    </row>
    <row r="76" spans="1:15" ht="11.25" x14ac:dyDescent="0.2">
      <c r="A76" s="10" t="s">
        <v>188</v>
      </c>
      <c r="B76" s="62" t="s">
        <v>20</v>
      </c>
      <c r="C76" s="58">
        <v>45485</v>
      </c>
      <c r="D76" s="58">
        <v>41351</v>
      </c>
      <c r="E76" s="58">
        <v>46622</v>
      </c>
      <c r="F76" s="58">
        <v>46622</v>
      </c>
      <c r="G76" s="58">
        <v>44503</v>
      </c>
      <c r="H76" s="58">
        <v>46622</v>
      </c>
      <c r="I76" s="58">
        <v>38550</v>
      </c>
      <c r="J76" s="58">
        <v>35197</v>
      </c>
      <c r="K76" s="58">
        <v>36872</v>
      </c>
      <c r="L76" s="58">
        <v>36872</v>
      </c>
      <c r="M76" s="58">
        <v>35197</v>
      </c>
      <c r="N76" s="58">
        <v>38550</v>
      </c>
      <c r="O76" s="2">
        <v>492443</v>
      </c>
    </row>
    <row r="77" spans="1:15" ht="11.25" x14ac:dyDescent="0.2">
      <c r="A77" s="10" t="s">
        <v>189</v>
      </c>
      <c r="B77" s="62" t="s">
        <v>21</v>
      </c>
      <c r="C77" s="58">
        <v>6875</v>
      </c>
      <c r="D77" s="58">
        <v>6250</v>
      </c>
      <c r="E77" s="58">
        <v>7046</v>
      </c>
      <c r="F77" s="58">
        <v>7046</v>
      </c>
      <c r="G77" s="58">
        <v>6726</v>
      </c>
      <c r="H77" s="58">
        <v>7046</v>
      </c>
      <c r="I77" s="58">
        <v>7367</v>
      </c>
      <c r="J77" s="58">
        <v>6726</v>
      </c>
      <c r="K77" s="58">
        <v>7046</v>
      </c>
      <c r="L77" s="58">
        <v>7046</v>
      </c>
      <c r="M77" s="58">
        <v>6726</v>
      </c>
      <c r="N77" s="58">
        <v>7367</v>
      </c>
      <c r="O77" s="2">
        <v>83267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62884</v>
      </c>
      <c r="D79" s="15">
        <v>57168</v>
      </c>
      <c r="E79" s="15">
        <v>64455</v>
      </c>
      <c r="F79" s="15">
        <v>64455</v>
      </c>
      <c r="G79" s="15">
        <v>61526</v>
      </c>
      <c r="H79" s="15">
        <v>64455</v>
      </c>
      <c r="I79" s="15">
        <v>57194</v>
      </c>
      <c r="J79" s="15">
        <v>52220</v>
      </c>
      <c r="K79" s="15">
        <v>54705</v>
      </c>
      <c r="L79" s="15">
        <v>54705</v>
      </c>
      <c r="M79" s="15">
        <v>52220</v>
      </c>
      <c r="N79" s="15">
        <v>57194</v>
      </c>
      <c r="O79" s="15">
        <v>703181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2039</v>
      </c>
      <c r="D81" s="58">
        <v>2039</v>
      </c>
      <c r="E81" s="58">
        <v>2039</v>
      </c>
      <c r="F81" s="58">
        <v>2039</v>
      </c>
      <c r="G81" s="58">
        <v>2039</v>
      </c>
      <c r="H81" s="58">
        <v>2039</v>
      </c>
      <c r="I81" s="58">
        <v>2039</v>
      </c>
      <c r="J81" s="58">
        <v>2039</v>
      </c>
      <c r="K81" s="58">
        <v>2039</v>
      </c>
      <c r="L81" s="58">
        <v>2039</v>
      </c>
      <c r="M81" s="58">
        <v>2039</v>
      </c>
      <c r="N81" s="58">
        <v>2039</v>
      </c>
      <c r="O81" s="2">
        <v>24468</v>
      </c>
    </row>
    <row r="82" spans="1:15" ht="11.25" x14ac:dyDescent="0.2">
      <c r="A82" s="10" t="s">
        <v>199</v>
      </c>
      <c r="B82" s="62" t="s">
        <v>25</v>
      </c>
      <c r="C82" s="58">
        <v>20946</v>
      </c>
      <c r="D82" s="58">
        <v>20946</v>
      </c>
      <c r="E82" s="58">
        <v>20946</v>
      </c>
      <c r="F82" s="58">
        <v>20946</v>
      </c>
      <c r="G82" s="58">
        <v>20946</v>
      </c>
      <c r="H82" s="58">
        <v>20946</v>
      </c>
      <c r="I82" s="58">
        <v>17433</v>
      </c>
      <c r="J82" s="58">
        <v>17433</v>
      </c>
      <c r="K82" s="58">
        <v>17433</v>
      </c>
      <c r="L82" s="58">
        <v>17433</v>
      </c>
      <c r="M82" s="58">
        <v>17433</v>
      </c>
      <c r="N82" s="58">
        <v>17433</v>
      </c>
      <c r="O82" s="2">
        <v>230274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22985</v>
      </c>
      <c r="D84" s="15">
        <v>22985</v>
      </c>
      <c r="E84" s="15">
        <v>22985</v>
      </c>
      <c r="F84" s="15">
        <v>22985</v>
      </c>
      <c r="G84" s="15">
        <v>22985</v>
      </c>
      <c r="H84" s="15">
        <v>22985</v>
      </c>
      <c r="I84" s="15">
        <v>19472</v>
      </c>
      <c r="J84" s="15">
        <v>19472</v>
      </c>
      <c r="K84" s="15">
        <v>19472</v>
      </c>
      <c r="L84" s="15">
        <v>19472</v>
      </c>
      <c r="M84" s="15">
        <v>19472</v>
      </c>
      <c r="N84" s="15">
        <v>19472</v>
      </c>
      <c r="O84" s="15">
        <v>254742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56842</v>
      </c>
      <c r="D86" s="58">
        <v>51675</v>
      </c>
      <c r="E86" s="58">
        <v>58263</v>
      </c>
      <c r="F86" s="58">
        <v>58263</v>
      </c>
      <c r="G86" s="58">
        <v>58471</v>
      </c>
      <c r="H86" s="58">
        <v>61255</v>
      </c>
      <c r="I86" s="58">
        <v>64039</v>
      </c>
      <c r="J86" s="58">
        <v>58471</v>
      </c>
      <c r="K86" s="58">
        <v>61255</v>
      </c>
      <c r="L86" s="58">
        <v>58263</v>
      </c>
      <c r="M86" s="58">
        <v>55615</v>
      </c>
      <c r="N86" s="58">
        <v>60911</v>
      </c>
      <c r="O86" s="2">
        <v>703323</v>
      </c>
    </row>
    <row r="87" spans="1:15" ht="11.25" x14ac:dyDescent="0.2">
      <c r="A87" s="10" t="s">
        <v>228</v>
      </c>
      <c r="B87" s="62" t="s">
        <v>28</v>
      </c>
      <c r="C87" s="58">
        <v>974</v>
      </c>
      <c r="D87" s="58">
        <v>968</v>
      </c>
      <c r="E87" s="58">
        <v>968</v>
      </c>
      <c r="F87" s="58">
        <v>968</v>
      </c>
      <c r="G87" s="58">
        <v>972</v>
      </c>
      <c r="H87" s="58">
        <v>968</v>
      </c>
      <c r="I87" s="58">
        <v>793</v>
      </c>
      <c r="J87" s="58">
        <v>803</v>
      </c>
      <c r="K87" s="58">
        <v>793</v>
      </c>
      <c r="L87" s="58">
        <v>794</v>
      </c>
      <c r="M87" s="58">
        <v>794</v>
      </c>
      <c r="N87" s="58">
        <v>794</v>
      </c>
      <c r="O87" s="2">
        <v>10589</v>
      </c>
    </row>
    <row r="88" spans="1:15" ht="11.25" x14ac:dyDescent="0.2">
      <c r="A88" s="10" t="s">
        <v>196</v>
      </c>
      <c r="B88" s="62" t="s">
        <v>29</v>
      </c>
      <c r="C88" s="58">
        <v>116</v>
      </c>
      <c r="D88" s="58">
        <v>0</v>
      </c>
      <c r="E88" s="58">
        <v>0</v>
      </c>
      <c r="F88" s="58">
        <v>0</v>
      </c>
      <c r="G88" s="58">
        <v>81</v>
      </c>
      <c r="H88" s="58">
        <v>0</v>
      </c>
      <c r="I88" s="58">
        <v>0</v>
      </c>
      <c r="J88" s="58">
        <v>200</v>
      </c>
      <c r="K88" s="58">
        <v>0</v>
      </c>
      <c r="L88" s="58">
        <v>16</v>
      </c>
      <c r="M88" s="58">
        <v>14</v>
      </c>
      <c r="N88" s="58">
        <v>15</v>
      </c>
      <c r="O88" s="2">
        <v>442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57932</v>
      </c>
      <c r="D90" s="15">
        <v>52643</v>
      </c>
      <c r="E90" s="15">
        <v>59231</v>
      </c>
      <c r="F90" s="15">
        <v>59231</v>
      </c>
      <c r="G90" s="15">
        <v>59524</v>
      </c>
      <c r="H90" s="15">
        <v>62223</v>
      </c>
      <c r="I90" s="15">
        <v>64832</v>
      </c>
      <c r="J90" s="15">
        <v>59474</v>
      </c>
      <c r="K90" s="15">
        <v>62048</v>
      </c>
      <c r="L90" s="15">
        <v>59073</v>
      </c>
      <c r="M90" s="15">
        <v>56423</v>
      </c>
      <c r="N90" s="15">
        <v>61720</v>
      </c>
      <c r="O90" s="15">
        <v>714354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143801</v>
      </c>
      <c r="D92" s="17">
        <v>132796</v>
      </c>
      <c r="E92" s="17">
        <v>146671</v>
      </c>
      <c r="F92" s="17">
        <v>146671</v>
      </c>
      <c r="G92" s="17">
        <v>144035</v>
      </c>
      <c r="H92" s="17">
        <v>149663</v>
      </c>
      <c r="I92" s="17">
        <v>141498</v>
      </c>
      <c r="J92" s="17">
        <v>131166</v>
      </c>
      <c r="K92" s="17">
        <v>136225</v>
      </c>
      <c r="L92" s="17">
        <v>133250</v>
      </c>
      <c r="M92" s="17">
        <v>128115</v>
      </c>
      <c r="N92" s="17">
        <v>138386</v>
      </c>
      <c r="O92" s="17">
        <v>1672277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24451</v>
      </c>
      <c r="D94" s="58">
        <v>22228</v>
      </c>
      <c r="E94" s="58">
        <v>25062</v>
      </c>
      <c r="F94" s="58">
        <v>25062</v>
      </c>
      <c r="G94" s="58">
        <v>23923</v>
      </c>
      <c r="H94" s="58">
        <v>25062</v>
      </c>
      <c r="I94" s="58">
        <v>26202</v>
      </c>
      <c r="J94" s="58">
        <v>23923</v>
      </c>
      <c r="K94" s="58">
        <v>25062</v>
      </c>
      <c r="L94" s="58">
        <v>25062</v>
      </c>
      <c r="M94" s="58">
        <v>23923</v>
      </c>
      <c r="N94" s="58">
        <v>26202</v>
      </c>
      <c r="O94" s="2">
        <v>296162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18019</v>
      </c>
      <c r="D96" s="58">
        <v>20645</v>
      </c>
      <c r="E96" s="58">
        <v>16771</v>
      </c>
      <c r="F96" s="58">
        <v>23450</v>
      </c>
      <c r="G96" s="58">
        <v>29301</v>
      </c>
      <c r="H96" s="58">
        <v>32497</v>
      </c>
      <c r="I96" s="58">
        <v>36752</v>
      </c>
      <c r="J96" s="58">
        <v>31274</v>
      </c>
      <c r="K96" s="58">
        <v>26559</v>
      </c>
      <c r="L96" s="58">
        <v>27168</v>
      </c>
      <c r="M96" s="58">
        <v>23525</v>
      </c>
      <c r="N96" s="58">
        <v>23059</v>
      </c>
      <c r="O96" s="2">
        <v>309020</v>
      </c>
    </row>
    <row r="97" spans="1:15" ht="11.25" x14ac:dyDescent="0.2">
      <c r="A97" s="10" t="s">
        <v>229</v>
      </c>
      <c r="B97" s="62" t="s">
        <v>33</v>
      </c>
      <c r="C97" s="58">
        <v>901</v>
      </c>
      <c r="D97" s="58">
        <v>1033</v>
      </c>
      <c r="E97" s="58">
        <v>839</v>
      </c>
      <c r="F97" s="58">
        <v>1173</v>
      </c>
      <c r="G97" s="58">
        <v>1466</v>
      </c>
      <c r="H97" s="58">
        <v>1624</v>
      </c>
      <c r="I97" s="58">
        <v>1837</v>
      </c>
      <c r="J97" s="58">
        <v>1564</v>
      </c>
      <c r="K97" s="58">
        <v>1328</v>
      </c>
      <c r="L97" s="58">
        <v>1359</v>
      </c>
      <c r="M97" s="58">
        <v>1176</v>
      </c>
      <c r="N97" s="58">
        <v>1153</v>
      </c>
      <c r="O97" s="2">
        <v>15453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15799</v>
      </c>
      <c r="D99" s="58">
        <v>15306</v>
      </c>
      <c r="E99" s="58">
        <v>16857</v>
      </c>
      <c r="F99" s="58">
        <v>18070</v>
      </c>
      <c r="G99" s="58">
        <v>20235</v>
      </c>
      <c r="H99" s="58">
        <v>22689</v>
      </c>
      <c r="I99" s="58">
        <v>22314</v>
      </c>
      <c r="J99" s="58">
        <v>20451</v>
      </c>
      <c r="K99" s="58">
        <v>20545</v>
      </c>
      <c r="L99" s="58">
        <v>19746</v>
      </c>
      <c r="M99" s="58">
        <v>18844</v>
      </c>
      <c r="N99" s="58">
        <v>17311</v>
      </c>
      <c r="O99" s="2">
        <v>228167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59170</v>
      </c>
      <c r="D101" s="15">
        <v>59212</v>
      </c>
      <c r="E101" s="15">
        <v>59529</v>
      </c>
      <c r="F101" s="15">
        <v>67755</v>
      </c>
      <c r="G101" s="15">
        <v>74925</v>
      </c>
      <c r="H101" s="15">
        <v>81872</v>
      </c>
      <c r="I101" s="15">
        <v>87105</v>
      </c>
      <c r="J101" s="15">
        <v>77212</v>
      </c>
      <c r="K101" s="15">
        <v>73494</v>
      </c>
      <c r="L101" s="15">
        <v>73335</v>
      </c>
      <c r="M101" s="15">
        <v>67468</v>
      </c>
      <c r="N101" s="15">
        <v>67725</v>
      </c>
      <c r="O101" s="15">
        <v>848802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329863</v>
      </c>
      <c r="D103" s="58">
        <v>302675</v>
      </c>
      <c r="E103" s="58">
        <v>351089</v>
      </c>
      <c r="F103" s="58">
        <v>357657</v>
      </c>
      <c r="G103" s="58">
        <v>354394</v>
      </c>
      <c r="H103" s="58">
        <v>371270</v>
      </c>
      <c r="I103" s="58">
        <v>388146</v>
      </c>
      <c r="J103" s="58">
        <v>354394</v>
      </c>
      <c r="K103" s="58">
        <v>368112</v>
      </c>
      <c r="L103" s="58">
        <v>354499</v>
      </c>
      <c r="M103" s="58">
        <v>338385</v>
      </c>
      <c r="N103" s="58">
        <v>370613</v>
      </c>
      <c r="O103" s="2">
        <v>4241097</v>
      </c>
    </row>
    <row r="104" spans="1:15" ht="11.25" x14ac:dyDescent="0.2">
      <c r="A104" s="10" t="s">
        <v>197</v>
      </c>
      <c r="B104" s="62" t="s">
        <v>482</v>
      </c>
      <c r="C104" s="58">
        <v>110314</v>
      </c>
      <c r="D104" s="58">
        <v>118321</v>
      </c>
      <c r="E104" s="58">
        <v>129283</v>
      </c>
      <c r="F104" s="58">
        <v>139776</v>
      </c>
      <c r="G104" s="58">
        <v>173274</v>
      </c>
      <c r="H104" s="58">
        <v>200816</v>
      </c>
      <c r="I104" s="58">
        <v>191978</v>
      </c>
      <c r="J104" s="58">
        <v>175071</v>
      </c>
      <c r="K104" s="58">
        <v>162634</v>
      </c>
      <c r="L104" s="58">
        <v>152203</v>
      </c>
      <c r="M104" s="58">
        <v>140813</v>
      </c>
      <c r="N104" s="58">
        <v>128487</v>
      </c>
      <c r="O104" s="2">
        <v>1822970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6665</v>
      </c>
      <c r="D106" s="58">
        <v>7052</v>
      </c>
      <c r="E106" s="58">
        <v>7640</v>
      </c>
      <c r="F106" s="58">
        <v>8241</v>
      </c>
      <c r="G106" s="58">
        <v>10006</v>
      </c>
      <c r="H106" s="58">
        <v>11498</v>
      </c>
      <c r="I106" s="58">
        <v>11078</v>
      </c>
      <c r="J106" s="58">
        <v>10184</v>
      </c>
      <c r="K106" s="58">
        <v>9515</v>
      </c>
      <c r="L106" s="58">
        <v>8946</v>
      </c>
      <c r="M106" s="58">
        <v>8335</v>
      </c>
      <c r="N106" s="58">
        <v>7663</v>
      </c>
      <c r="O106" s="2">
        <v>106823</v>
      </c>
    </row>
    <row r="107" spans="1:15" ht="11.25" x14ac:dyDescent="0.2">
      <c r="A107" s="10" t="s">
        <v>195</v>
      </c>
      <c r="B107" s="62" t="s">
        <v>36</v>
      </c>
      <c r="C107" s="58">
        <v>7446</v>
      </c>
      <c r="D107" s="58">
        <v>7654</v>
      </c>
      <c r="E107" s="58">
        <v>6913</v>
      </c>
      <c r="F107" s="58">
        <v>7196</v>
      </c>
      <c r="G107" s="58">
        <v>6846</v>
      </c>
      <c r="H107" s="58">
        <v>6696</v>
      </c>
      <c r="I107" s="58">
        <v>7528</v>
      </c>
      <c r="J107" s="58">
        <v>8398</v>
      </c>
      <c r="K107" s="58">
        <v>7371</v>
      </c>
      <c r="L107" s="58">
        <v>7214</v>
      </c>
      <c r="M107" s="58">
        <v>7271</v>
      </c>
      <c r="N107" s="58">
        <v>7721</v>
      </c>
      <c r="O107" s="2">
        <v>88254</v>
      </c>
    </row>
    <row r="108" spans="1:15" ht="11.25" x14ac:dyDescent="0.2">
      <c r="A108" s="10"/>
      <c r="B108" s="4" t="s">
        <v>529</v>
      </c>
      <c r="C108" s="15">
        <v>454288</v>
      </c>
      <c r="D108" s="15">
        <v>435702</v>
      </c>
      <c r="E108" s="15">
        <v>494925</v>
      </c>
      <c r="F108" s="15">
        <v>512870</v>
      </c>
      <c r="G108" s="15">
        <v>544520</v>
      </c>
      <c r="H108" s="15">
        <v>590280</v>
      </c>
      <c r="I108" s="15">
        <v>598730</v>
      </c>
      <c r="J108" s="15">
        <v>548047</v>
      </c>
      <c r="K108" s="15">
        <v>547632</v>
      </c>
      <c r="L108" s="15">
        <v>522862</v>
      </c>
      <c r="M108" s="15">
        <v>494804</v>
      </c>
      <c r="N108" s="15">
        <v>514484</v>
      </c>
      <c r="O108" s="15">
        <v>6259144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33811</v>
      </c>
      <c r="D110" s="58">
        <v>30738</v>
      </c>
      <c r="E110" s="58">
        <v>34656</v>
      </c>
      <c r="F110" s="58">
        <v>34656</v>
      </c>
      <c r="G110" s="58">
        <v>33081</v>
      </c>
      <c r="H110" s="58">
        <v>34656</v>
      </c>
      <c r="I110" s="58">
        <v>36232</v>
      </c>
      <c r="J110" s="58">
        <v>33081</v>
      </c>
      <c r="K110" s="58">
        <v>34656</v>
      </c>
      <c r="L110" s="58">
        <v>34656</v>
      </c>
      <c r="M110" s="58">
        <v>33081</v>
      </c>
      <c r="N110" s="58">
        <v>36232</v>
      </c>
      <c r="O110" s="2">
        <v>409536</v>
      </c>
    </row>
    <row r="111" spans="1:15" ht="11.25" x14ac:dyDescent="0.2">
      <c r="A111" s="10" t="s">
        <v>201</v>
      </c>
      <c r="B111" s="62" t="s">
        <v>38</v>
      </c>
      <c r="C111" s="58">
        <v>8325</v>
      </c>
      <c r="D111" s="58">
        <v>8325</v>
      </c>
      <c r="E111" s="58">
        <v>8325</v>
      </c>
      <c r="F111" s="58">
        <v>8325</v>
      </c>
      <c r="G111" s="58">
        <v>8325</v>
      </c>
      <c r="H111" s="58">
        <v>8325</v>
      </c>
      <c r="I111" s="58">
        <v>8325</v>
      </c>
      <c r="J111" s="58">
        <v>8325</v>
      </c>
      <c r="K111" s="58">
        <v>8325</v>
      </c>
      <c r="L111" s="58">
        <v>8325</v>
      </c>
      <c r="M111" s="58">
        <v>8325</v>
      </c>
      <c r="N111" s="58">
        <v>8325</v>
      </c>
      <c r="O111" s="2">
        <v>99900</v>
      </c>
    </row>
    <row r="112" spans="1:15" ht="11.25" x14ac:dyDescent="0.2">
      <c r="A112" s="10"/>
      <c r="B112" s="4" t="s">
        <v>39</v>
      </c>
      <c r="C112" s="15">
        <v>496424</v>
      </c>
      <c r="D112" s="15">
        <v>474765</v>
      </c>
      <c r="E112" s="15">
        <v>537906</v>
      </c>
      <c r="F112" s="15">
        <v>555851</v>
      </c>
      <c r="G112" s="15">
        <v>585926</v>
      </c>
      <c r="H112" s="15">
        <v>633261</v>
      </c>
      <c r="I112" s="15">
        <v>643287</v>
      </c>
      <c r="J112" s="15">
        <v>589453</v>
      </c>
      <c r="K112" s="15">
        <v>590613</v>
      </c>
      <c r="L112" s="15">
        <v>565843</v>
      </c>
      <c r="M112" s="15">
        <v>536210</v>
      </c>
      <c r="N112" s="15">
        <v>559041</v>
      </c>
      <c r="O112" s="15">
        <v>6768580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699395</v>
      </c>
      <c r="D114" s="20">
        <v>666773</v>
      </c>
      <c r="E114" s="20">
        <v>744106</v>
      </c>
      <c r="F114" s="20">
        <v>770277</v>
      </c>
      <c r="G114" s="20">
        <v>804886</v>
      </c>
      <c r="H114" s="20">
        <v>864796</v>
      </c>
      <c r="I114" s="20">
        <v>871890</v>
      </c>
      <c r="J114" s="20">
        <v>797831</v>
      </c>
      <c r="K114" s="20">
        <v>800332</v>
      </c>
      <c r="L114" s="20">
        <v>772428</v>
      </c>
      <c r="M114" s="20">
        <v>731793</v>
      </c>
      <c r="N114" s="20">
        <v>765152</v>
      </c>
      <c r="O114" s="20">
        <v>9289659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61164</v>
      </c>
      <c r="D118" s="58">
        <v>50035</v>
      </c>
      <c r="E118" s="58">
        <v>52442</v>
      </c>
      <c r="F118" s="58">
        <v>55234</v>
      </c>
      <c r="G118" s="58">
        <v>60943</v>
      </c>
      <c r="H118" s="58">
        <v>60913</v>
      </c>
      <c r="I118" s="58">
        <v>61628</v>
      </c>
      <c r="J118" s="58">
        <v>59885</v>
      </c>
      <c r="K118" s="58">
        <v>58598</v>
      </c>
      <c r="L118" s="58">
        <v>56687</v>
      </c>
      <c r="M118" s="58">
        <v>48278</v>
      </c>
      <c r="N118" s="58">
        <v>46822</v>
      </c>
      <c r="O118" s="2">
        <v>672629</v>
      </c>
    </row>
    <row r="119" spans="1:15" ht="11.25" customHeight="1" x14ac:dyDescent="0.2">
      <c r="A119" s="10" t="s">
        <v>250</v>
      </c>
      <c r="B119" s="62" t="s">
        <v>43</v>
      </c>
      <c r="C119" s="58">
        <v>54811</v>
      </c>
      <c r="D119" s="58">
        <v>55930</v>
      </c>
      <c r="E119" s="58">
        <v>54390</v>
      </c>
      <c r="F119" s="58">
        <v>54560</v>
      </c>
      <c r="G119" s="58">
        <v>54171</v>
      </c>
      <c r="H119" s="58">
        <v>54475</v>
      </c>
      <c r="I119" s="58">
        <v>53164</v>
      </c>
      <c r="J119" s="58">
        <v>56791</v>
      </c>
      <c r="K119" s="58">
        <v>52951</v>
      </c>
      <c r="L119" s="58">
        <v>55573</v>
      </c>
      <c r="M119" s="58">
        <v>51004</v>
      </c>
      <c r="N119" s="58">
        <v>49566</v>
      </c>
      <c r="O119" s="2">
        <v>647386</v>
      </c>
    </row>
    <row r="120" spans="1:15" ht="11.25" x14ac:dyDescent="0.2">
      <c r="A120" s="10" t="s">
        <v>251</v>
      </c>
      <c r="B120" s="62" t="s">
        <v>44</v>
      </c>
      <c r="C120" s="58">
        <v>-3876</v>
      </c>
      <c r="D120" s="58">
        <v>-3906</v>
      </c>
      <c r="E120" s="58">
        <v>-3998</v>
      </c>
      <c r="F120" s="58">
        <v>-4028</v>
      </c>
      <c r="G120" s="58">
        <v>-4073</v>
      </c>
      <c r="H120" s="58">
        <v>-4073</v>
      </c>
      <c r="I120" s="58">
        <v>-4043</v>
      </c>
      <c r="J120" s="58">
        <v>-4043</v>
      </c>
      <c r="K120" s="58">
        <v>-4043</v>
      </c>
      <c r="L120" s="58">
        <v>-3997</v>
      </c>
      <c r="M120" s="58">
        <v>-3997</v>
      </c>
      <c r="N120" s="58">
        <v>-3997</v>
      </c>
      <c r="O120" s="2">
        <v>-48074</v>
      </c>
    </row>
    <row r="121" spans="1:15" ht="11.25" x14ac:dyDescent="0.2">
      <c r="A121" s="10" t="s">
        <v>213</v>
      </c>
      <c r="B121" s="62" t="s">
        <v>45</v>
      </c>
      <c r="C121" s="58">
        <v>3153</v>
      </c>
      <c r="D121" s="58">
        <v>4548</v>
      </c>
      <c r="E121" s="58">
        <v>5003</v>
      </c>
      <c r="F121" s="58">
        <v>3750</v>
      </c>
      <c r="G121" s="58">
        <v>5591</v>
      </c>
      <c r="H121" s="58">
        <v>5840</v>
      </c>
      <c r="I121" s="58">
        <v>4439</v>
      </c>
      <c r="J121" s="58">
        <v>2498</v>
      </c>
      <c r="K121" s="58">
        <v>3591</v>
      </c>
      <c r="L121" s="58">
        <v>3944</v>
      </c>
      <c r="M121" s="58">
        <v>3441</v>
      </c>
      <c r="N121" s="58">
        <v>2753</v>
      </c>
      <c r="O121" s="2">
        <v>48551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2241</v>
      </c>
      <c r="D123" s="58">
        <v>2351</v>
      </c>
      <c r="E123" s="58">
        <v>2380</v>
      </c>
      <c r="F123" s="58">
        <v>3566</v>
      </c>
      <c r="G123" s="58">
        <v>3806</v>
      </c>
      <c r="H123" s="58">
        <v>2736</v>
      </c>
      <c r="I123" s="58">
        <v>3624</v>
      </c>
      <c r="J123" s="58">
        <v>3145</v>
      </c>
      <c r="K123" s="58">
        <v>1587</v>
      </c>
      <c r="L123" s="58">
        <v>7307</v>
      </c>
      <c r="M123" s="58">
        <v>1238</v>
      </c>
      <c r="N123" s="58">
        <v>1968</v>
      </c>
      <c r="O123" s="2">
        <v>35949</v>
      </c>
    </row>
    <row r="124" spans="1:15" ht="11.25" x14ac:dyDescent="0.2">
      <c r="A124" s="10" t="s">
        <v>253</v>
      </c>
      <c r="B124" s="62" t="s">
        <v>48</v>
      </c>
      <c r="C124" s="58">
        <v>255</v>
      </c>
      <c r="D124" s="58">
        <v>964</v>
      </c>
      <c r="E124" s="58">
        <v>1045</v>
      </c>
      <c r="F124" s="58">
        <v>295</v>
      </c>
      <c r="G124" s="58">
        <v>337</v>
      </c>
      <c r="H124" s="58">
        <v>964</v>
      </c>
      <c r="I124" s="58">
        <v>376</v>
      </c>
      <c r="J124" s="58">
        <v>1048</v>
      </c>
      <c r="K124" s="58">
        <v>498</v>
      </c>
      <c r="L124" s="58">
        <v>295</v>
      </c>
      <c r="M124" s="58">
        <v>214</v>
      </c>
      <c r="N124" s="58">
        <v>214</v>
      </c>
      <c r="O124" s="2">
        <v>6505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505</v>
      </c>
      <c r="H125" s="58">
        <v>181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686</v>
      </c>
    </row>
    <row r="126" spans="1:15" ht="11.25" x14ac:dyDescent="0.2">
      <c r="A126" s="10" t="s">
        <v>254</v>
      </c>
      <c r="B126" s="62" t="s">
        <v>454</v>
      </c>
      <c r="C126" s="58">
        <v>670</v>
      </c>
      <c r="D126" s="58">
        <v>447</v>
      </c>
      <c r="E126" s="58">
        <v>1237</v>
      </c>
      <c r="F126" s="58">
        <v>180</v>
      </c>
      <c r="G126" s="58">
        <v>532</v>
      </c>
      <c r="H126" s="58">
        <v>1427</v>
      </c>
      <c r="I126" s="58">
        <v>180</v>
      </c>
      <c r="J126" s="58">
        <v>866</v>
      </c>
      <c r="K126" s="58">
        <v>149</v>
      </c>
      <c r="L126" s="58">
        <v>855</v>
      </c>
      <c r="M126" s="58">
        <v>701</v>
      </c>
      <c r="N126" s="58">
        <v>6375</v>
      </c>
      <c r="O126" s="2">
        <v>13619</v>
      </c>
    </row>
    <row r="127" spans="1:15" ht="11.25" x14ac:dyDescent="0.2">
      <c r="A127" s="10"/>
      <c r="B127" s="4" t="s">
        <v>455</v>
      </c>
      <c r="C127" s="15">
        <v>118418</v>
      </c>
      <c r="D127" s="15">
        <v>110369</v>
      </c>
      <c r="E127" s="15">
        <v>112499</v>
      </c>
      <c r="F127" s="15">
        <v>113557</v>
      </c>
      <c r="G127" s="15">
        <v>121812</v>
      </c>
      <c r="H127" s="15">
        <v>122463</v>
      </c>
      <c r="I127" s="15">
        <v>119368</v>
      </c>
      <c r="J127" s="15">
        <v>120190</v>
      </c>
      <c r="K127" s="15">
        <v>113331</v>
      </c>
      <c r="L127" s="15">
        <v>120664</v>
      </c>
      <c r="M127" s="15">
        <v>100879</v>
      </c>
      <c r="N127" s="15">
        <v>103701</v>
      </c>
      <c r="O127" s="15">
        <v>1377251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817813</v>
      </c>
      <c r="D129" s="20">
        <v>777142</v>
      </c>
      <c r="E129" s="20">
        <v>856605</v>
      </c>
      <c r="F129" s="20">
        <v>883834</v>
      </c>
      <c r="G129" s="20">
        <v>926698</v>
      </c>
      <c r="H129" s="20">
        <v>987259</v>
      </c>
      <c r="I129" s="20">
        <v>991258</v>
      </c>
      <c r="J129" s="20">
        <v>918021</v>
      </c>
      <c r="K129" s="20">
        <v>913663</v>
      </c>
      <c r="L129" s="20">
        <v>893092</v>
      </c>
      <c r="M129" s="20">
        <v>832672</v>
      </c>
      <c r="N129" s="20">
        <v>868853</v>
      </c>
      <c r="O129" s="20">
        <v>10666910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88805</v>
      </c>
      <c r="D133" s="58">
        <v>86480</v>
      </c>
      <c r="E133" s="58">
        <v>95124</v>
      </c>
      <c r="F133" s="58">
        <v>102393</v>
      </c>
      <c r="G133" s="58">
        <v>114606</v>
      </c>
      <c r="H133" s="58">
        <v>127148</v>
      </c>
      <c r="I133" s="58">
        <v>125511</v>
      </c>
      <c r="J133" s="58">
        <v>115221</v>
      </c>
      <c r="K133" s="58">
        <v>115350</v>
      </c>
      <c r="L133" s="58">
        <v>111049</v>
      </c>
      <c r="M133" s="58">
        <v>106047</v>
      </c>
      <c r="N133" s="58">
        <v>97511</v>
      </c>
      <c r="O133" s="2">
        <v>1285245</v>
      </c>
    </row>
    <row r="134" spans="1:15" ht="11.25" x14ac:dyDescent="0.2">
      <c r="A134" s="10" t="s">
        <v>225</v>
      </c>
      <c r="B134" s="62" t="s">
        <v>55</v>
      </c>
      <c r="C134" s="58">
        <v>10721</v>
      </c>
      <c r="D134" s="58">
        <v>14398</v>
      </c>
      <c r="E134" s="58">
        <v>11925</v>
      </c>
      <c r="F134" s="58">
        <v>16510</v>
      </c>
      <c r="G134" s="58">
        <v>15742</v>
      </c>
      <c r="H134" s="58">
        <v>17073</v>
      </c>
      <c r="I134" s="58">
        <v>16339</v>
      </c>
      <c r="J134" s="58">
        <v>15308</v>
      </c>
      <c r="K134" s="58">
        <v>15733</v>
      </c>
      <c r="L134" s="58">
        <v>14902</v>
      </c>
      <c r="M134" s="58">
        <v>12810</v>
      </c>
      <c r="N134" s="58">
        <v>12983</v>
      </c>
      <c r="O134" s="2">
        <v>174444</v>
      </c>
    </row>
    <row r="135" spans="1:15" ht="11.25" x14ac:dyDescent="0.2">
      <c r="A135" s="10" t="s">
        <v>212</v>
      </c>
      <c r="B135" s="62" t="s">
        <v>56</v>
      </c>
      <c r="C135" s="58">
        <v>6031</v>
      </c>
      <c r="D135" s="58">
        <v>7883</v>
      </c>
      <c r="E135" s="58">
        <v>11805</v>
      </c>
      <c r="F135" s="58">
        <v>8534</v>
      </c>
      <c r="G135" s="58">
        <v>12380</v>
      </c>
      <c r="H135" s="58">
        <v>14172</v>
      </c>
      <c r="I135" s="58">
        <v>10752</v>
      </c>
      <c r="J135" s="58">
        <v>11613</v>
      </c>
      <c r="K135" s="58">
        <v>9164</v>
      </c>
      <c r="L135" s="58">
        <v>8424</v>
      </c>
      <c r="M135" s="58">
        <v>10936</v>
      </c>
      <c r="N135" s="58">
        <v>8023</v>
      </c>
      <c r="O135" s="2">
        <v>119717</v>
      </c>
    </row>
    <row r="136" spans="1:15" ht="11.25" x14ac:dyDescent="0.2">
      <c r="A136" s="10" t="s">
        <v>185</v>
      </c>
      <c r="B136" s="62" t="s">
        <v>57</v>
      </c>
      <c r="C136" s="58">
        <v>24401</v>
      </c>
      <c r="D136" s="58">
        <v>22333</v>
      </c>
      <c r="E136" s="58">
        <v>26470</v>
      </c>
      <c r="F136" s="58">
        <v>23071</v>
      </c>
      <c r="G136" s="58">
        <v>29207</v>
      </c>
      <c r="H136" s="58">
        <v>31061</v>
      </c>
      <c r="I136" s="58">
        <v>29241</v>
      </c>
      <c r="J136" s="58">
        <v>31399</v>
      </c>
      <c r="K136" s="58">
        <v>30164</v>
      </c>
      <c r="L136" s="58">
        <v>26692</v>
      </c>
      <c r="M136" s="58">
        <v>26732</v>
      </c>
      <c r="N136" s="58">
        <v>24129</v>
      </c>
      <c r="O136" s="2">
        <v>324900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129958</v>
      </c>
      <c r="D138" s="15">
        <v>131094</v>
      </c>
      <c r="E138" s="15">
        <v>145324</v>
      </c>
      <c r="F138" s="15">
        <v>150508</v>
      </c>
      <c r="G138" s="15">
        <v>171935</v>
      </c>
      <c r="H138" s="15">
        <v>189454</v>
      </c>
      <c r="I138" s="15">
        <v>181843</v>
      </c>
      <c r="J138" s="15">
        <v>173541</v>
      </c>
      <c r="K138" s="15">
        <v>170411</v>
      </c>
      <c r="L138" s="15">
        <v>161067</v>
      </c>
      <c r="M138" s="15">
        <v>156525</v>
      </c>
      <c r="N138" s="15">
        <v>142646</v>
      </c>
      <c r="O138" s="15">
        <v>1904306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27883</v>
      </c>
      <c r="D140" s="58">
        <v>24479</v>
      </c>
      <c r="E140" s="58">
        <v>39469</v>
      </c>
      <c r="F140" s="58">
        <v>43703</v>
      </c>
      <c r="G140" s="58">
        <v>41829</v>
      </c>
      <c r="H140" s="58">
        <v>25241</v>
      </c>
      <c r="I140" s="58">
        <v>29765</v>
      </c>
      <c r="J140" s="58">
        <v>35397</v>
      </c>
      <c r="K140" s="58">
        <v>60466</v>
      </c>
      <c r="L140" s="58">
        <v>37338</v>
      </c>
      <c r="M140" s="58">
        <v>32769</v>
      </c>
      <c r="N140" s="58">
        <v>30738</v>
      </c>
      <c r="O140" s="2">
        <v>429077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157841</v>
      </c>
      <c r="D142" s="20">
        <v>155573</v>
      </c>
      <c r="E142" s="20">
        <v>184793</v>
      </c>
      <c r="F142" s="20">
        <v>194211</v>
      </c>
      <c r="G142" s="20">
        <v>213764</v>
      </c>
      <c r="H142" s="20">
        <v>214695</v>
      </c>
      <c r="I142" s="20">
        <v>211608</v>
      </c>
      <c r="J142" s="20">
        <v>208938</v>
      </c>
      <c r="K142" s="20">
        <v>230877</v>
      </c>
      <c r="L142" s="20">
        <v>198405</v>
      </c>
      <c r="M142" s="20">
        <v>189294</v>
      </c>
      <c r="N142" s="20">
        <v>173384</v>
      </c>
      <c r="O142" s="20">
        <v>2333383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62531</v>
      </c>
      <c r="D146" s="58">
        <v>69681</v>
      </c>
      <c r="E146" s="58">
        <v>66031</v>
      </c>
      <c r="F146" s="58">
        <v>66300</v>
      </c>
      <c r="G146" s="58">
        <v>58870</v>
      </c>
      <c r="H146" s="58">
        <v>58722</v>
      </c>
      <c r="I146" s="58">
        <v>58890</v>
      </c>
      <c r="J146" s="58">
        <v>63873</v>
      </c>
      <c r="K146" s="58">
        <v>64989</v>
      </c>
      <c r="L146" s="58">
        <v>63409</v>
      </c>
      <c r="M146" s="58">
        <v>65594</v>
      </c>
      <c r="N146" s="58">
        <v>63933</v>
      </c>
      <c r="O146" s="2">
        <v>762823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10062</v>
      </c>
      <c r="D148" s="58">
        <v>9694</v>
      </c>
      <c r="E148" s="58">
        <v>9055</v>
      </c>
      <c r="F148" s="58">
        <v>3725</v>
      </c>
      <c r="G148" s="58">
        <v>3927</v>
      </c>
      <c r="H148" s="58">
        <v>8112</v>
      </c>
      <c r="I148" s="58">
        <v>6060</v>
      </c>
      <c r="J148" s="58">
        <v>6022</v>
      </c>
      <c r="K148" s="58">
        <v>2305</v>
      </c>
      <c r="L148" s="58">
        <v>4532</v>
      </c>
      <c r="M148" s="58">
        <v>8355</v>
      </c>
      <c r="N148" s="58">
        <v>16393</v>
      </c>
      <c r="O148" s="2">
        <v>88242</v>
      </c>
    </row>
    <row r="149" spans="1:15" ht="11.25" x14ac:dyDescent="0.2">
      <c r="A149" s="42" t="s">
        <v>505</v>
      </c>
      <c r="B149" s="62" t="s">
        <v>64</v>
      </c>
      <c r="C149" s="58">
        <v>1781</v>
      </c>
      <c r="D149" s="58">
        <v>2882</v>
      </c>
      <c r="E149" s="58">
        <v>3052</v>
      </c>
      <c r="F149" s="58">
        <v>2146</v>
      </c>
      <c r="G149" s="58">
        <v>3213</v>
      </c>
      <c r="H149" s="58">
        <v>2212</v>
      </c>
      <c r="I149" s="58">
        <v>1840</v>
      </c>
      <c r="J149" s="58">
        <v>3019</v>
      </c>
      <c r="K149" s="58">
        <v>3515</v>
      </c>
      <c r="L149" s="58">
        <v>3409</v>
      </c>
      <c r="M149" s="58">
        <v>3265</v>
      </c>
      <c r="N149" s="58">
        <v>2827</v>
      </c>
      <c r="O149" s="2">
        <v>33161</v>
      </c>
    </row>
    <row r="150" spans="1:15" ht="11.25" x14ac:dyDescent="0.2">
      <c r="A150" s="10" t="s">
        <v>506</v>
      </c>
      <c r="B150" s="62" t="s">
        <v>459</v>
      </c>
      <c r="C150" s="58">
        <v>13657</v>
      </c>
      <c r="D150" s="58">
        <v>15809</v>
      </c>
      <c r="E150" s="58">
        <v>14424</v>
      </c>
      <c r="F150" s="58">
        <v>12020</v>
      </c>
      <c r="G150" s="58">
        <v>12627</v>
      </c>
      <c r="H150" s="58">
        <v>11577</v>
      </c>
      <c r="I150" s="58">
        <v>11797</v>
      </c>
      <c r="J150" s="58">
        <v>12404</v>
      </c>
      <c r="K150" s="58">
        <v>16923</v>
      </c>
      <c r="L150" s="58">
        <v>11888</v>
      </c>
      <c r="M150" s="58">
        <v>12190</v>
      </c>
      <c r="N150" s="58">
        <v>11908</v>
      </c>
      <c r="O150" s="2">
        <v>157224</v>
      </c>
    </row>
    <row r="151" spans="1:15" ht="11.25" x14ac:dyDescent="0.2">
      <c r="A151" s="10"/>
      <c r="B151" s="4" t="s">
        <v>65</v>
      </c>
      <c r="C151" s="15">
        <v>88031</v>
      </c>
      <c r="D151" s="15">
        <v>98066</v>
      </c>
      <c r="E151" s="15">
        <v>92562</v>
      </c>
      <c r="F151" s="15">
        <v>84191</v>
      </c>
      <c r="G151" s="15">
        <v>78637</v>
      </c>
      <c r="H151" s="15">
        <v>80623</v>
      </c>
      <c r="I151" s="15">
        <v>78587</v>
      </c>
      <c r="J151" s="15">
        <v>85318</v>
      </c>
      <c r="K151" s="15">
        <v>87732</v>
      </c>
      <c r="L151" s="15">
        <v>83238</v>
      </c>
      <c r="M151" s="15">
        <v>89404</v>
      </c>
      <c r="N151" s="15">
        <v>95061</v>
      </c>
      <c r="O151" s="15">
        <v>1041450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79795</v>
      </c>
      <c r="D154" s="58">
        <v>86095</v>
      </c>
      <c r="E154" s="58">
        <v>88262</v>
      </c>
      <c r="F154" s="58">
        <v>87741</v>
      </c>
      <c r="G154" s="58">
        <v>89198</v>
      </c>
      <c r="H154" s="58">
        <v>89198</v>
      </c>
      <c r="I154" s="58">
        <v>89198</v>
      </c>
      <c r="J154" s="58">
        <v>89198</v>
      </c>
      <c r="K154" s="58">
        <v>89895</v>
      </c>
      <c r="L154" s="58">
        <v>89895</v>
      </c>
      <c r="M154" s="58">
        <v>89895</v>
      </c>
      <c r="N154" s="58">
        <v>88220</v>
      </c>
      <c r="O154" s="2">
        <v>1056590</v>
      </c>
    </row>
    <row r="155" spans="1:15" ht="10.9" customHeight="1" x14ac:dyDescent="0.2">
      <c r="A155" s="10" t="s">
        <v>203</v>
      </c>
      <c r="B155" s="62" t="s">
        <v>67</v>
      </c>
      <c r="C155" s="58">
        <v>162</v>
      </c>
      <c r="D155" s="58">
        <v>162</v>
      </c>
      <c r="E155" s="58">
        <v>162</v>
      </c>
      <c r="F155" s="58">
        <v>162</v>
      </c>
      <c r="G155" s="58">
        <v>162</v>
      </c>
      <c r="H155" s="58">
        <v>162</v>
      </c>
      <c r="I155" s="58">
        <v>162</v>
      </c>
      <c r="J155" s="58">
        <v>162</v>
      </c>
      <c r="K155" s="58">
        <v>162</v>
      </c>
      <c r="L155" s="58">
        <v>162</v>
      </c>
      <c r="M155" s="58">
        <v>162</v>
      </c>
      <c r="N155" s="58">
        <v>162</v>
      </c>
      <c r="O155" s="2">
        <v>1944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2034</v>
      </c>
      <c r="D158" s="58">
        <v>710</v>
      </c>
      <c r="E158" s="58">
        <v>1264</v>
      </c>
      <c r="F158" s="58">
        <v>1799</v>
      </c>
      <c r="G158" s="58">
        <v>1135</v>
      </c>
      <c r="H158" s="58">
        <v>518</v>
      </c>
      <c r="I158" s="58">
        <v>75</v>
      </c>
      <c r="J158" s="58">
        <v>134</v>
      </c>
      <c r="K158" s="58">
        <v>421</v>
      </c>
      <c r="L158" s="58">
        <v>1719</v>
      </c>
      <c r="M158" s="58">
        <v>1742</v>
      </c>
      <c r="N158" s="58">
        <v>762</v>
      </c>
      <c r="O158" s="2">
        <v>12313</v>
      </c>
    </row>
    <row r="159" spans="1:15" ht="11.25" x14ac:dyDescent="0.2">
      <c r="A159" s="10"/>
      <c r="B159" s="4" t="s">
        <v>460</v>
      </c>
      <c r="C159" s="15">
        <v>81991</v>
      </c>
      <c r="D159" s="15">
        <v>86967</v>
      </c>
      <c r="E159" s="15">
        <v>89688</v>
      </c>
      <c r="F159" s="15">
        <v>89702</v>
      </c>
      <c r="G159" s="15">
        <v>90495</v>
      </c>
      <c r="H159" s="15">
        <v>89878</v>
      </c>
      <c r="I159" s="15">
        <v>89435</v>
      </c>
      <c r="J159" s="15">
        <v>89494</v>
      </c>
      <c r="K159" s="15">
        <v>90478</v>
      </c>
      <c r="L159" s="15">
        <v>91776</v>
      </c>
      <c r="M159" s="15">
        <v>91799</v>
      </c>
      <c r="N159" s="15">
        <v>89144</v>
      </c>
      <c r="O159" s="15">
        <v>1070847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170022</v>
      </c>
      <c r="D161" s="15">
        <v>185033</v>
      </c>
      <c r="E161" s="15">
        <v>182250</v>
      </c>
      <c r="F161" s="15">
        <v>173893</v>
      </c>
      <c r="G161" s="15">
        <v>169132</v>
      </c>
      <c r="H161" s="15">
        <v>170501</v>
      </c>
      <c r="I161" s="15">
        <v>168022</v>
      </c>
      <c r="J161" s="15">
        <v>174812</v>
      </c>
      <c r="K161" s="15">
        <v>178210</v>
      </c>
      <c r="L161" s="15">
        <v>175014</v>
      </c>
      <c r="M161" s="15">
        <v>181203</v>
      </c>
      <c r="N161" s="15">
        <v>184205</v>
      </c>
      <c r="O161" s="15">
        <v>2112297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-13706</v>
      </c>
      <c r="D164" s="58">
        <v>-13826</v>
      </c>
      <c r="E164" s="58">
        <v>-14186</v>
      </c>
      <c r="F164" s="58">
        <v>-14426</v>
      </c>
      <c r="G164" s="58">
        <v>-14906</v>
      </c>
      <c r="H164" s="58">
        <v>-14906</v>
      </c>
      <c r="I164" s="58">
        <v>-14766</v>
      </c>
      <c r="J164" s="58">
        <v>-14766</v>
      </c>
      <c r="K164" s="58">
        <v>-14646</v>
      </c>
      <c r="L164" s="58">
        <v>-14166</v>
      </c>
      <c r="M164" s="58">
        <v>-14166</v>
      </c>
      <c r="N164" s="58">
        <v>-14166</v>
      </c>
      <c r="O164" s="2">
        <v>-172632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156316</v>
      </c>
      <c r="D166" s="20">
        <v>171207</v>
      </c>
      <c r="E166" s="20">
        <v>168064</v>
      </c>
      <c r="F166" s="20">
        <v>159467</v>
      </c>
      <c r="G166" s="20">
        <v>154226</v>
      </c>
      <c r="H166" s="20">
        <v>155595</v>
      </c>
      <c r="I166" s="20">
        <v>153256</v>
      </c>
      <c r="J166" s="20">
        <v>160046</v>
      </c>
      <c r="K166" s="20">
        <v>163564</v>
      </c>
      <c r="L166" s="20">
        <v>160848</v>
      </c>
      <c r="M166" s="20">
        <v>167037</v>
      </c>
      <c r="N166" s="20">
        <v>170039</v>
      </c>
      <c r="O166" s="20">
        <v>1939665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5722</v>
      </c>
      <c r="D172" s="58">
        <v>5722</v>
      </c>
      <c r="E172" s="58">
        <v>5722</v>
      </c>
      <c r="F172" s="58">
        <v>5722</v>
      </c>
      <c r="G172" s="58">
        <v>5722</v>
      </c>
      <c r="H172" s="58">
        <v>5722</v>
      </c>
      <c r="I172" s="58">
        <v>5722</v>
      </c>
      <c r="J172" s="58">
        <v>5722</v>
      </c>
      <c r="K172" s="58">
        <v>5722</v>
      </c>
      <c r="L172" s="58">
        <v>5722</v>
      </c>
      <c r="M172" s="58">
        <v>5722</v>
      </c>
      <c r="N172" s="58">
        <v>5722</v>
      </c>
      <c r="O172" s="2">
        <v>68664</v>
      </c>
    </row>
    <row r="173" spans="1:15" ht="11.25" x14ac:dyDescent="0.2">
      <c r="A173" s="10" t="s">
        <v>210</v>
      </c>
      <c r="B173" s="62" t="s">
        <v>75</v>
      </c>
      <c r="C173" s="58">
        <v>11230</v>
      </c>
      <c r="D173" s="58">
        <v>11230</v>
      </c>
      <c r="E173" s="58">
        <v>11230</v>
      </c>
      <c r="F173" s="58">
        <v>11230</v>
      </c>
      <c r="G173" s="58">
        <v>11230</v>
      </c>
      <c r="H173" s="58">
        <v>11230</v>
      </c>
      <c r="I173" s="58">
        <v>11230</v>
      </c>
      <c r="J173" s="58">
        <v>11230</v>
      </c>
      <c r="K173" s="58">
        <v>11230</v>
      </c>
      <c r="L173" s="58">
        <v>11230</v>
      </c>
      <c r="M173" s="58">
        <v>11230</v>
      </c>
      <c r="N173" s="58">
        <v>11230</v>
      </c>
      <c r="O173" s="2">
        <v>134760</v>
      </c>
    </row>
    <row r="174" spans="1:15" ht="11.25" x14ac:dyDescent="0.2">
      <c r="A174" s="10" t="s">
        <v>256</v>
      </c>
      <c r="B174" s="62" t="s">
        <v>446</v>
      </c>
      <c r="C174" s="58">
        <v>12817</v>
      </c>
      <c r="D174" s="58">
        <v>10468</v>
      </c>
      <c r="E174" s="58">
        <v>11352</v>
      </c>
      <c r="F174" s="58">
        <v>11747</v>
      </c>
      <c r="G174" s="58">
        <v>12820</v>
      </c>
      <c r="H174" s="58">
        <v>13017</v>
      </c>
      <c r="I174" s="58">
        <v>13508</v>
      </c>
      <c r="J174" s="58">
        <v>12607</v>
      </c>
      <c r="K174" s="58">
        <v>11647</v>
      </c>
      <c r="L174" s="58">
        <v>11383</v>
      </c>
      <c r="M174" s="58">
        <v>9363</v>
      </c>
      <c r="N174" s="58">
        <v>8371</v>
      </c>
      <c r="O174" s="2">
        <v>139100</v>
      </c>
    </row>
    <row r="175" spans="1:15" ht="11.25" x14ac:dyDescent="0.2">
      <c r="A175" s="10"/>
      <c r="B175" s="4" t="s">
        <v>448</v>
      </c>
      <c r="C175" s="15">
        <v>29769</v>
      </c>
      <c r="D175" s="15">
        <v>27420</v>
      </c>
      <c r="E175" s="15">
        <v>28304</v>
      </c>
      <c r="F175" s="15">
        <v>28699</v>
      </c>
      <c r="G175" s="15">
        <v>29772</v>
      </c>
      <c r="H175" s="15">
        <v>29969</v>
      </c>
      <c r="I175" s="15">
        <v>30460</v>
      </c>
      <c r="J175" s="15">
        <v>29559</v>
      </c>
      <c r="K175" s="15">
        <v>28599</v>
      </c>
      <c r="L175" s="15">
        <v>28335</v>
      </c>
      <c r="M175" s="15">
        <v>26315</v>
      </c>
      <c r="N175" s="15">
        <v>25323</v>
      </c>
      <c r="O175" s="15">
        <v>342524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29769</v>
      </c>
      <c r="D179" s="20">
        <v>27420</v>
      </c>
      <c r="E179" s="20">
        <v>28304</v>
      </c>
      <c r="F179" s="20">
        <v>28699</v>
      </c>
      <c r="G179" s="20">
        <v>29772</v>
      </c>
      <c r="H179" s="20">
        <v>29969</v>
      </c>
      <c r="I179" s="20">
        <v>30460</v>
      </c>
      <c r="J179" s="20">
        <v>29559</v>
      </c>
      <c r="K179" s="20">
        <v>28599</v>
      </c>
      <c r="L179" s="20">
        <v>28335</v>
      </c>
      <c r="M179" s="20">
        <v>26315</v>
      </c>
      <c r="N179" s="20">
        <v>25323</v>
      </c>
      <c r="O179" s="20">
        <v>342524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1078</v>
      </c>
      <c r="D183" s="58">
        <v>1830</v>
      </c>
      <c r="E183" s="58">
        <v>519</v>
      </c>
      <c r="F183" s="58">
        <v>1000</v>
      </c>
      <c r="G183" s="58">
        <v>325</v>
      </c>
      <c r="H183" s="58">
        <v>267</v>
      </c>
      <c r="I183" s="58">
        <v>500</v>
      </c>
      <c r="J183" s="58">
        <v>200</v>
      </c>
      <c r="K183" s="58">
        <v>649</v>
      </c>
      <c r="L183" s="58">
        <v>713</v>
      </c>
      <c r="M183" s="58">
        <v>200</v>
      </c>
      <c r="N183" s="58">
        <v>200</v>
      </c>
      <c r="O183" s="2">
        <v>7481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1078</v>
      </c>
      <c r="D185" s="15">
        <v>1830</v>
      </c>
      <c r="E185" s="15">
        <v>519</v>
      </c>
      <c r="F185" s="15">
        <v>1000</v>
      </c>
      <c r="G185" s="15">
        <v>325</v>
      </c>
      <c r="H185" s="15">
        <v>267</v>
      </c>
      <c r="I185" s="15">
        <v>500</v>
      </c>
      <c r="J185" s="15">
        <v>200</v>
      </c>
      <c r="K185" s="15">
        <v>649</v>
      </c>
      <c r="L185" s="15">
        <v>713</v>
      </c>
      <c r="M185" s="15">
        <v>200</v>
      </c>
      <c r="N185" s="15">
        <v>200</v>
      </c>
      <c r="O185" s="15">
        <v>7481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999</v>
      </c>
      <c r="D187" s="58">
        <v>999</v>
      </c>
      <c r="E187" s="58">
        <v>999</v>
      </c>
      <c r="F187" s="58">
        <v>999</v>
      </c>
      <c r="G187" s="58">
        <v>999</v>
      </c>
      <c r="H187" s="58">
        <v>999</v>
      </c>
      <c r="I187" s="58">
        <v>999</v>
      </c>
      <c r="J187" s="58">
        <v>999</v>
      </c>
      <c r="K187" s="58">
        <v>999</v>
      </c>
      <c r="L187" s="58">
        <v>999</v>
      </c>
      <c r="M187" s="58">
        <v>999</v>
      </c>
      <c r="N187" s="58">
        <v>999</v>
      </c>
      <c r="O187" s="2">
        <v>11988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2077</v>
      </c>
      <c r="D189" s="20">
        <v>2829</v>
      </c>
      <c r="E189" s="20">
        <v>1518</v>
      </c>
      <c r="F189" s="20">
        <v>1999</v>
      </c>
      <c r="G189" s="20">
        <v>1324</v>
      </c>
      <c r="H189" s="20">
        <v>1266</v>
      </c>
      <c r="I189" s="20">
        <v>1499</v>
      </c>
      <c r="J189" s="20">
        <v>1199</v>
      </c>
      <c r="K189" s="20">
        <v>1648</v>
      </c>
      <c r="L189" s="20">
        <v>1712</v>
      </c>
      <c r="M189" s="20">
        <v>1199</v>
      </c>
      <c r="N189" s="20">
        <v>1199</v>
      </c>
      <c r="O189" s="20">
        <v>19469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783</v>
      </c>
      <c r="D195" s="58">
        <v>783</v>
      </c>
      <c r="E195" s="58">
        <v>783</v>
      </c>
      <c r="F195" s="58">
        <v>783</v>
      </c>
      <c r="G195" s="58">
        <v>783</v>
      </c>
      <c r="H195" s="58">
        <v>783</v>
      </c>
      <c r="I195" s="58">
        <v>783</v>
      </c>
      <c r="J195" s="58">
        <v>783</v>
      </c>
      <c r="K195" s="58">
        <v>783</v>
      </c>
      <c r="L195" s="58">
        <v>783</v>
      </c>
      <c r="M195" s="58">
        <v>783</v>
      </c>
      <c r="N195" s="58">
        <v>783</v>
      </c>
      <c r="O195" s="2">
        <v>9396</v>
      </c>
    </row>
    <row r="196" spans="1:15" ht="11.25" x14ac:dyDescent="0.2">
      <c r="A196" s="10" t="s">
        <v>503</v>
      </c>
      <c r="B196" s="62" t="s">
        <v>84</v>
      </c>
      <c r="C196" s="58">
        <v>25426</v>
      </c>
      <c r="D196" s="58">
        <v>25426</v>
      </c>
      <c r="E196" s="58">
        <v>29749</v>
      </c>
      <c r="F196" s="58">
        <v>29749</v>
      </c>
      <c r="G196" s="58">
        <v>29749</v>
      </c>
      <c r="H196" s="58">
        <v>29749</v>
      </c>
      <c r="I196" s="58">
        <v>29749</v>
      </c>
      <c r="J196" s="58">
        <v>29749</v>
      </c>
      <c r="K196" s="58">
        <v>29749</v>
      </c>
      <c r="L196" s="58">
        <v>29749</v>
      </c>
      <c r="M196" s="58">
        <v>29749</v>
      </c>
      <c r="N196" s="58">
        <v>29749</v>
      </c>
      <c r="O196" s="2">
        <v>348342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6033</v>
      </c>
      <c r="D198" s="58">
        <v>6039</v>
      </c>
      <c r="E198" s="58">
        <v>6590</v>
      </c>
      <c r="F198" s="58">
        <v>6766</v>
      </c>
      <c r="G198" s="58">
        <v>6970</v>
      </c>
      <c r="H198" s="58">
        <v>6849</v>
      </c>
      <c r="I198" s="58">
        <v>6836</v>
      </c>
      <c r="J198" s="58">
        <v>6836</v>
      </c>
      <c r="K198" s="58">
        <v>6781</v>
      </c>
      <c r="L198" s="58">
        <v>6722</v>
      </c>
      <c r="M198" s="58">
        <v>6598</v>
      </c>
      <c r="N198" s="58">
        <v>6622</v>
      </c>
      <c r="O198" s="2">
        <v>79642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32242</v>
      </c>
      <c r="D200" s="20">
        <v>32248</v>
      </c>
      <c r="E200" s="20">
        <v>37122</v>
      </c>
      <c r="F200" s="20">
        <v>37298</v>
      </c>
      <c r="G200" s="20">
        <v>37502</v>
      </c>
      <c r="H200" s="20">
        <v>37381</v>
      </c>
      <c r="I200" s="20">
        <v>37368</v>
      </c>
      <c r="J200" s="20">
        <v>37368</v>
      </c>
      <c r="K200" s="20">
        <v>37313</v>
      </c>
      <c r="L200" s="20">
        <v>37254</v>
      </c>
      <c r="M200" s="20">
        <v>37130</v>
      </c>
      <c r="N200" s="20">
        <v>37154</v>
      </c>
      <c r="O200" s="20">
        <v>437380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1727</v>
      </c>
      <c r="D204" s="58">
        <v>1727</v>
      </c>
      <c r="E204" s="58">
        <v>1727</v>
      </c>
      <c r="F204" s="58">
        <v>1727</v>
      </c>
      <c r="G204" s="58">
        <v>1727</v>
      </c>
      <c r="H204" s="58">
        <v>1727</v>
      </c>
      <c r="I204" s="58">
        <v>1727</v>
      </c>
      <c r="J204" s="58">
        <v>1727</v>
      </c>
      <c r="K204" s="58">
        <v>1727</v>
      </c>
      <c r="L204" s="58">
        <v>1727</v>
      </c>
      <c r="M204" s="58">
        <v>1727</v>
      </c>
      <c r="N204" s="58">
        <v>1727</v>
      </c>
      <c r="O204" s="2">
        <v>20724</v>
      </c>
    </row>
    <row r="205" spans="1:15" ht="11.25" x14ac:dyDescent="0.2">
      <c r="A205" s="10" t="s">
        <v>260</v>
      </c>
      <c r="B205" s="62" t="s">
        <v>87</v>
      </c>
      <c r="C205" s="58">
        <v>969</v>
      </c>
      <c r="D205" s="58">
        <v>969</v>
      </c>
      <c r="E205" s="58">
        <v>969</v>
      </c>
      <c r="F205" s="58">
        <v>969</v>
      </c>
      <c r="G205" s="58">
        <v>969</v>
      </c>
      <c r="H205" s="58">
        <v>969</v>
      </c>
      <c r="I205" s="58">
        <v>969</v>
      </c>
      <c r="J205" s="58">
        <v>969</v>
      </c>
      <c r="K205" s="58">
        <v>969</v>
      </c>
      <c r="L205" s="58">
        <v>969</v>
      </c>
      <c r="M205" s="58">
        <v>969</v>
      </c>
      <c r="N205" s="58">
        <v>969</v>
      </c>
      <c r="O205" s="2">
        <v>11628</v>
      </c>
    </row>
    <row r="206" spans="1:15" ht="11.25" x14ac:dyDescent="0.2">
      <c r="A206" s="10" t="s">
        <v>227</v>
      </c>
      <c r="B206" s="62" t="s">
        <v>88</v>
      </c>
      <c r="C206" s="58">
        <v>185</v>
      </c>
      <c r="D206" s="58">
        <v>185</v>
      </c>
      <c r="E206" s="58">
        <v>185</v>
      </c>
      <c r="F206" s="58">
        <v>185</v>
      </c>
      <c r="G206" s="58">
        <v>185</v>
      </c>
      <c r="H206" s="58">
        <v>185</v>
      </c>
      <c r="I206" s="58">
        <v>185</v>
      </c>
      <c r="J206" s="58">
        <v>185</v>
      </c>
      <c r="K206" s="58">
        <v>185</v>
      </c>
      <c r="L206" s="58">
        <v>185</v>
      </c>
      <c r="M206" s="58">
        <v>185</v>
      </c>
      <c r="N206" s="58">
        <v>185</v>
      </c>
      <c r="O206" s="2">
        <v>2220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20419</v>
      </c>
      <c r="D208" s="58">
        <v>20419</v>
      </c>
      <c r="E208" s="58">
        <v>20419</v>
      </c>
      <c r="F208" s="58">
        <v>20419</v>
      </c>
      <c r="G208" s="58">
        <v>20419</v>
      </c>
      <c r="H208" s="58">
        <v>20419</v>
      </c>
      <c r="I208" s="58">
        <v>20419</v>
      </c>
      <c r="J208" s="58">
        <v>20419</v>
      </c>
      <c r="K208" s="58">
        <v>20419</v>
      </c>
      <c r="L208" s="58">
        <v>20419</v>
      </c>
      <c r="M208" s="58">
        <v>20419</v>
      </c>
      <c r="N208" s="58">
        <v>20419</v>
      </c>
      <c r="O208" s="2">
        <v>245028</v>
      </c>
    </row>
    <row r="209" spans="1:15" ht="11.25" x14ac:dyDescent="0.2">
      <c r="A209" s="10" t="s">
        <v>261</v>
      </c>
      <c r="B209" s="62" t="s">
        <v>90</v>
      </c>
      <c r="C209" s="58">
        <v>530</v>
      </c>
      <c r="D209" s="58">
        <v>530</v>
      </c>
      <c r="E209" s="58">
        <v>530</v>
      </c>
      <c r="F209" s="58">
        <v>530</v>
      </c>
      <c r="G209" s="58">
        <v>530</v>
      </c>
      <c r="H209" s="58">
        <v>530</v>
      </c>
      <c r="I209" s="58">
        <v>530</v>
      </c>
      <c r="J209" s="58">
        <v>530</v>
      </c>
      <c r="K209" s="58">
        <v>530</v>
      </c>
      <c r="L209" s="58">
        <v>530</v>
      </c>
      <c r="M209" s="58">
        <v>3395</v>
      </c>
      <c r="N209" s="58">
        <v>526</v>
      </c>
      <c r="O209" s="2">
        <v>9221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3578</v>
      </c>
      <c r="D213" s="58">
        <v>3578</v>
      </c>
      <c r="E213" s="58">
        <v>3578</v>
      </c>
      <c r="F213" s="58">
        <v>3578</v>
      </c>
      <c r="G213" s="58">
        <v>3578</v>
      </c>
      <c r="H213" s="58">
        <v>3578</v>
      </c>
      <c r="I213" s="58">
        <v>3578</v>
      </c>
      <c r="J213" s="58">
        <v>3578</v>
      </c>
      <c r="K213" s="58">
        <v>3578</v>
      </c>
      <c r="L213" s="58">
        <v>3578</v>
      </c>
      <c r="M213" s="58">
        <v>3578</v>
      </c>
      <c r="N213" s="58">
        <v>3578</v>
      </c>
      <c r="O213" s="2">
        <v>42936</v>
      </c>
    </row>
    <row r="214" spans="1:15" ht="11.25" x14ac:dyDescent="0.2">
      <c r="A214" s="10" t="s">
        <v>220</v>
      </c>
      <c r="B214" s="62" t="s">
        <v>92</v>
      </c>
      <c r="C214" s="58">
        <v>12</v>
      </c>
      <c r="D214" s="58">
        <v>12</v>
      </c>
      <c r="E214" s="58">
        <v>12</v>
      </c>
      <c r="F214" s="58">
        <v>12</v>
      </c>
      <c r="G214" s="58">
        <v>12</v>
      </c>
      <c r="H214" s="58">
        <v>12</v>
      </c>
      <c r="I214" s="58">
        <v>12</v>
      </c>
      <c r="J214" s="58">
        <v>12</v>
      </c>
      <c r="K214" s="58">
        <v>12</v>
      </c>
      <c r="L214" s="58">
        <v>12</v>
      </c>
      <c r="M214" s="58">
        <v>12</v>
      </c>
      <c r="N214" s="58">
        <v>12</v>
      </c>
      <c r="O214" s="2">
        <v>144</v>
      </c>
    </row>
    <row r="215" spans="1:15" ht="11.25" x14ac:dyDescent="0.2">
      <c r="A215" s="42" t="s">
        <v>508</v>
      </c>
      <c r="B215" s="62" t="s">
        <v>507</v>
      </c>
      <c r="C215" s="58">
        <v>6261</v>
      </c>
      <c r="D215" s="58">
        <v>6261</v>
      </c>
      <c r="E215" s="58">
        <v>6261</v>
      </c>
      <c r="F215" s="58">
        <v>6261</v>
      </c>
      <c r="G215" s="58">
        <v>6261</v>
      </c>
      <c r="H215" s="58">
        <v>6261</v>
      </c>
      <c r="I215" s="58">
        <v>6261</v>
      </c>
      <c r="J215" s="58">
        <v>6261</v>
      </c>
      <c r="K215" s="58">
        <v>6261</v>
      </c>
      <c r="L215" s="58">
        <v>6261</v>
      </c>
      <c r="M215" s="58">
        <v>6261</v>
      </c>
      <c r="N215" s="58">
        <v>6261</v>
      </c>
      <c r="O215" s="2">
        <v>75132</v>
      </c>
    </row>
    <row r="216" spans="1:15" ht="11.25" x14ac:dyDescent="0.2">
      <c r="A216" s="10" t="s">
        <v>509</v>
      </c>
      <c r="B216" s="62" t="s">
        <v>93</v>
      </c>
      <c r="C216" s="58">
        <v>1062</v>
      </c>
      <c r="D216" s="58">
        <v>1054</v>
      </c>
      <c r="E216" s="58">
        <v>990</v>
      </c>
      <c r="F216" s="58">
        <v>1132</v>
      </c>
      <c r="G216" s="58">
        <v>1202</v>
      </c>
      <c r="H216" s="58">
        <v>1103</v>
      </c>
      <c r="I216" s="58">
        <v>1112</v>
      </c>
      <c r="J216" s="58">
        <v>990</v>
      </c>
      <c r="K216" s="58">
        <v>1108</v>
      </c>
      <c r="L216" s="58">
        <v>1213</v>
      </c>
      <c r="M216" s="58">
        <v>1213</v>
      </c>
      <c r="N216" s="58">
        <v>1130</v>
      </c>
      <c r="O216" s="2">
        <v>13309</v>
      </c>
    </row>
    <row r="217" spans="1:15" ht="11.25" x14ac:dyDescent="0.2">
      <c r="A217" s="10"/>
      <c r="B217" s="4" t="s">
        <v>94</v>
      </c>
      <c r="C217" s="15">
        <v>10913</v>
      </c>
      <c r="D217" s="15">
        <v>10905</v>
      </c>
      <c r="E217" s="15">
        <v>10841</v>
      </c>
      <c r="F217" s="15">
        <v>10983</v>
      </c>
      <c r="G217" s="15">
        <v>11053</v>
      </c>
      <c r="H217" s="15">
        <v>10954</v>
      </c>
      <c r="I217" s="15">
        <v>10963</v>
      </c>
      <c r="J217" s="15">
        <v>10841</v>
      </c>
      <c r="K217" s="15">
        <v>10959</v>
      </c>
      <c r="L217" s="15">
        <v>11064</v>
      </c>
      <c r="M217" s="15">
        <v>11064</v>
      </c>
      <c r="N217" s="15">
        <v>10981</v>
      </c>
      <c r="O217" s="15">
        <v>131521</v>
      </c>
    </row>
    <row r="218" spans="1:15" ht="11.25" x14ac:dyDescent="0.2">
      <c r="A218" s="10" t="s">
        <v>262</v>
      </c>
      <c r="B218" s="62" t="s">
        <v>95</v>
      </c>
      <c r="C218" s="58">
        <v>3905</v>
      </c>
      <c r="D218" s="58">
        <v>4741</v>
      </c>
      <c r="E218" s="58">
        <v>3968</v>
      </c>
      <c r="F218" s="58">
        <v>3937</v>
      </c>
      <c r="G218" s="58">
        <v>3092</v>
      </c>
      <c r="H218" s="58">
        <v>2800</v>
      </c>
      <c r="I218" s="58">
        <v>2619</v>
      </c>
      <c r="J218" s="58">
        <v>2174</v>
      </c>
      <c r="K218" s="58">
        <v>2556</v>
      </c>
      <c r="L218" s="58">
        <v>2458</v>
      </c>
      <c r="M218" s="58">
        <v>3081</v>
      </c>
      <c r="N218" s="58">
        <v>3281</v>
      </c>
      <c r="O218" s="2">
        <v>38612</v>
      </c>
    </row>
    <row r="219" spans="1:15" ht="11.25" x14ac:dyDescent="0.2">
      <c r="A219" s="10"/>
      <c r="B219" s="4" t="s">
        <v>96</v>
      </c>
      <c r="C219" s="15">
        <v>14818</v>
      </c>
      <c r="D219" s="15">
        <v>15646</v>
      </c>
      <c r="E219" s="15">
        <v>14809</v>
      </c>
      <c r="F219" s="15">
        <v>14920</v>
      </c>
      <c r="G219" s="15">
        <v>14145</v>
      </c>
      <c r="H219" s="15">
        <v>13754</v>
      </c>
      <c r="I219" s="15">
        <v>13582</v>
      </c>
      <c r="J219" s="15">
        <v>13015</v>
      </c>
      <c r="K219" s="15">
        <v>13515</v>
      </c>
      <c r="L219" s="15">
        <v>13522</v>
      </c>
      <c r="M219" s="15">
        <v>14145</v>
      </c>
      <c r="N219" s="15">
        <v>14262</v>
      </c>
      <c r="O219" s="15">
        <v>170133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380</v>
      </c>
      <c r="D222" s="58">
        <v>380</v>
      </c>
      <c r="E222" s="58">
        <v>380</v>
      </c>
      <c r="F222" s="58">
        <v>380</v>
      </c>
      <c r="G222" s="58">
        <v>380</v>
      </c>
      <c r="H222" s="58">
        <v>380</v>
      </c>
      <c r="I222" s="58">
        <v>380</v>
      </c>
      <c r="J222" s="58">
        <v>380</v>
      </c>
      <c r="K222" s="58">
        <v>380</v>
      </c>
      <c r="L222" s="58">
        <v>380</v>
      </c>
      <c r="M222" s="58">
        <v>380</v>
      </c>
      <c r="N222" s="58">
        <v>380</v>
      </c>
      <c r="O222" s="2">
        <v>4560</v>
      </c>
    </row>
    <row r="223" spans="1:15" ht="11.25" x14ac:dyDescent="0.2">
      <c r="A223" s="10" t="s">
        <v>263</v>
      </c>
      <c r="B223" s="62" t="s">
        <v>98</v>
      </c>
      <c r="C223" s="58">
        <v>6195</v>
      </c>
      <c r="D223" s="58">
        <v>6195</v>
      </c>
      <c r="E223" s="58">
        <v>6195</v>
      </c>
      <c r="F223" s="58">
        <v>6195</v>
      </c>
      <c r="G223" s="58">
        <v>6195</v>
      </c>
      <c r="H223" s="58">
        <v>6195</v>
      </c>
      <c r="I223" s="58">
        <v>6195</v>
      </c>
      <c r="J223" s="58">
        <v>6195</v>
      </c>
      <c r="K223" s="58">
        <v>6195</v>
      </c>
      <c r="L223" s="58">
        <v>6195</v>
      </c>
      <c r="M223" s="58">
        <v>6195</v>
      </c>
      <c r="N223" s="58">
        <v>6195</v>
      </c>
      <c r="O223" s="2">
        <v>74340</v>
      </c>
    </row>
    <row r="224" spans="1:15" ht="11.25" x14ac:dyDescent="0.2">
      <c r="A224" s="10" t="s">
        <v>204</v>
      </c>
      <c r="B224" s="62" t="s">
        <v>99</v>
      </c>
      <c r="C224" s="58">
        <v>2933</v>
      </c>
      <c r="D224" s="58">
        <v>2933</v>
      </c>
      <c r="E224" s="58">
        <v>2933</v>
      </c>
      <c r="F224" s="58">
        <v>2933</v>
      </c>
      <c r="G224" s="58">
        <v>2933</v>
      </c>
      <c r="H224" s="58">
        <v>2933</v>
      </c>
      <c r="I224" s="58">
        <v>2933</v>
      </c>
      <c r="J224" s="58">
        <v>2933</v>
      </c>
      <c r="K224" s="58">
        <v>2933</v>
      </c>
      <c r="L224" s="58">
        <v>2933</v>
      </c>
      <c r="M224" s="58">
        <v>2933</v>
      </c>
      <c r="N224" s="58">
        <v>2933</v>
      </c>
      <c r="O224" s="2">
        <v>35196</v>
      </c>
    </row>
    <row r="225" spans="1:15" ht="11.25" x14ac:dyDescent="0.2">
      <c r="A225" s="10" t="s">
        <v>226</v>
      </c>
      <c r="B225" s="62" t="s">
        <v>100</v>
      </c>
      <c r="C225" s="58">
        <v>120</v>
      </c>
      <c r="D225" s="58">
        <v>120</v>
      </c>
      <c r="E225" s="58">
        <v>120</v>
      </c>
      <c r="F225" s="58">
        <v>120</v>
      </c>
      <c r="G225" s="58">
        <v>120</v>
      </c>
      <c r="H225" s="58">
        <v>120</v>
      </c>
      <c r="I225" s="58">
        <v>120</v>
      </c>
      <c r="J225" s="58">
        <v>120</v>
      </c>
      <c r="K225" s="58">
        <v>120</v>
      </c>
      <c r="L225" s="58">
        <v>120</v>
      </c>
      <c r="M225" s="58">
        <v>120</v>
      </c>
      <c r="N225" s="58">
        <v>120</v>
      </c>
      <c r="O225" s="2">
        <v>1440</v>
      </c>
    </row>
    <row r="226" spans="1:15" ht="11.25" x14ac:dyDescent="0.2">
      <c r="A226" s="10" t="s">
        <v>215</v>
      </c>
      <c r="B226" s="62" t="s">
        <v>101</v>
      </c>
      <c r="C226" s="58">
        <v>208</v>
      </c>
      <c r="D226" s="58">
        <v>208</v>
      </c>
      <c r="E226" s="58">
        <v>208</v>
      </c>
      <c r="F226" s="58">
        <v>208</v>
      </c>
      <c r="G226" s="58">
        <v>208</v>
      </c>
      <c r="H226" s="58">
        <v>208</v>
      </c>
      <c r="I226" s="58">
        <v>208</v>
      </c>
      <c r="J226" s="58">
        <v>208</v>
      </c>
      <c r="K226" s="58">
        <v>208</v>
      </c>
      <c r="L226" s="58">
        <v>208</v>
      </c>
      <c r="M226" s="58">
        <v>208</v>
      </c>
      <c r="N226" s="58">
        <v>208</v>
      </c>
      <c r="O226" s="2">
        <v>2496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240</v>
      </c>
      <c r="D228" s="58">
        <v>246</v>
      </c>
      <c r="E228" s="58">
        <v>241</v>
      </c>
      <c r="F228" s="58">
        <v>265</v>
      </c>
      <c r="G228" s="58">
        <v>275</v>
      </c>
      <c r="H228" s="58">
        <v>263</v>
      </c>
      <c r="I228" s="58">
        <v>280</v>
      </c>
      <c r="J228" s="58">
        <v>214</v>
      </c>
      <c r="K228" s="58">
        <v>224</v>
      </c>
      <c r="L228" s="58">
        <v>210</v>
      </c>
      <c r="M228" s="58">
        <v>262</v>
      </c>
      <c r="N228" s="58">
        <v>258</v>
      </c>
      <c r="O228" s="2">
        <v>2978</v>
      </c>
    </row>
    <row r="229" spans="1:15" ht="11.25" x14ac:dyDescent="0.2">
      <c r="A229" s="42" t="s">
        <v>510</v>
      </c>
      <c r="B229" s="62" t="s">
        <v>102</v>
      </c>
      <c r="C229" s="58">
        <v>3078</v>
      </c>
      <c r="D229" s="58">
        <v>3078</v>
      </c>
      <c r="E229" s="58">
        <v>3078</v>
      </c>
      <c r="F229" s="58">
        <v>3078</v>
      </c>
      <c r="G229" s="58">
        <v>3078</v>
      </c>
      <c r="H229" s="58">
        <v>3078</v>
      </c>
      <c r="I229" s="58">
        <v>3078</v>
      </c>
      <c r="J229" s="58">
        <v>3078</v>
      </c>
      <c r="K229" s="58">
        <v>3078</v>
      </c>
      <c r="L229" s="58">
        <v>3078</v>
      </c>
      <c r="M229" s="58">
        <v>3078</v>
      </c>
      <c r="N229" s="58">
        <v>3078</v>
      </c>
      <c r="O229" s="2">
        <v>36936</v>
      </c>
    </row>
    <row r="230" spans="1:15" ht="11.25" x14ac:dyDescent="0.2">
      <c r="A230" s="10"/>
      <c r="B230" s="4" t="s">
        <v>103</v>
      </c>
      <c r="C230" s="15">
        <v>51802</v>
      </c>
      <c r="D230" s="15">
        <v>52636</v>
      </c>
      <c r="E230" s="15">
        <v>51794</v>
      </c>
      <c r="F230" s="15">
        <v>51929</v>
      </c>
      <c r="G230" s="15">
        <v>51164</v>
      </c>
      <c r="H230" s="15">
        <v>50761</v>
      </c>
      <c r="I230" s="15">
        <v>50606</v>
      </c>
      <c r="J230" s="15">
        <v>49973</v>
      </c>
      <c r="K230" s="15">
        <v>50483</v>
      </c>
      <c r="L230" s="15">
        <v>50476</v>
      </c>
      <c r="M230" s="15">
        <v>54016</v>
      </c>
      <c r="N230" s="15">
        <v>51260</v>
      </c>
      <c r="O230" s="15">
        <v>616900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84044</v>
      </c>
      <c r="D232" s="17">
        <v>84884</v>
      </c>
      <c r="E232" s="17">
        <v>88916</v>
      </c>
      <c r="F232" s="17">
        <v>89227</v>
      </c>
      <c r="G232" s="17">
        <v>88666</v>
      </c>
      <c r="H232" s="17">
        <v>88142</v>
      </c>
      <c r="I232" s="17">
        <v>87974</v>
      </c>
      <c r="J232" s="17">
        <v>87341</v>
      </c>
      <c r="K232" s="17">
        <v>87796</v>
      </c>
      <c r="L232" s="17">
        <v>87730</v>
      </c>
      <c r="M232" s="17">
        <v>91146</v>
      </c>
      <c r="N232" s="17">
        <v>88414</v>
      </c>
      <c r="O232" s="17">
        <v>1054280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1247860</v>
      </c>
      <c r="D234" s="20">
        <v>1219055</v>
      </c>
      <c r="E234" s="20">
        <v>1328200</v>
      </c>
      <c r="F234" s="20">
        <v>1357437</v>
      </c>
      <c r="G234" s="20">
        <v>1414450</v>
      </c>
      <c r="H234" s="20">
        <v>1476926</v>
      </c>
      <c r="I234" s="20">
        <v>1476055</v>
      </c>
      <c r="J234" s="20">
        <v>1405104</v>
      </c>
      <c r="K234" s="20">
        <v>1426147</v>
      </c>
      <c r="L234" s="20">
        <v>1370122</v>
      </c>
      <c r="M234" s="20">
        <v>1307663</v>
      </c>
      <c r="N234" s="20">
        <v>1327212</v>
      </c>
      <c r="O234" s="20">
        <v>16356231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465419</v>
      </c>
      <c r="D236" s="15">
        <v>450074</v>
      </c>
      <c r="E236" s="15">
        <v>505534</v>
      </c>
      <c r="F236" s="15">
        <v>609984</v>
      </c>
      <c r="G236" s="15">
        <v>787614</v>
      </c>
      <c r="H236" s="15">
        <v>962560</v>
      </c>
      <c r="I236" s="15">
        <v>928831</v>
      </c>
      <c r="J236" s="15">
        <v>811522</v>
      </c>
      <c r="K236" s="15">
        <v>795284</v>
      </c>
      <c r="L236" s="15">
        <v>764711</v>
      </c>
      <c r="M236" s="15">
        <v>734934</v>
      </c>
      <c r="N236" s="15">
        <v>553825</v>
      </c>
      <c r="O236" s="15">
        <v>8370303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18126</v>
      </c>
      <c r="D239" s="58">
        <v>15969</v>
      </c>
      <c r="E239" s="58">
        <v>17390</v>
      </c>
      <c r="F239" s="58">
        <v>16996</v>
      </c>
      <c r="G239" s="58">
        <v>16730</v>
      </c>
      <c r="H239" s="58">
        <v>19177</v>
      </c>
      <c r="I239" s="58">
        <v>18993</v>
      </c>
      <c r="J239" s="58">
        <v>16679</v>
      </c>
      <c r="K239" s="58">
        <v>18148</v>
      </c>
      <c r="L239" s="58">
        <v>17595</v>
      </c>
      <c r="M239" s="58">
        <v>16839</v>
      </c>
      <c r="N239" s="58">
        <v>17677</v>
      </c>
      <c r="O239" s="2">
        <v>210319</v>
      </c>
    </row>
    <row r="240" spans="1:15" ht="11.25" x14ac:dyDescent="0.2">
      <c r="A240" s="10" t="s">
        <v>236</v>
      </c>
      <c r="B240" s="62" t="s">
        <v>52</v>
      </c>
      <c r="C240" s="58">
        <v>12809</v>
      </c>
      <c r="D240" s="58">
        <v>11102</v>
      </c>
      <c r="E240" s="58">
        <v>11382</v>
      </c>
      <c r="F240" s="58">
        <v>11012</v>
      </c>
      <c r="G240" s="58">
        <v>10090</v>
      </c>
      <c r="H240" s="58">
        <v>10918</v>
      </c>
      <c r="I240" s="58">
        <v>10685</v>
      </c>
      <c r="J240" s="58">
        <v>9762</v>
      </c>
      <c r="K240" s="58">
        <v>9504</v>
      </c>
      <c r="L240" s="58">
        <v>10354</v>
      </c>
      <c r="M240" s="58">
        <v>9548</v>
      </c>
      <c r="N240" s="58">
        <v>10444</v>
      </c>
      <c r="O240" s="2">
        <v>127610</v>
      </c>
    </row>
    <row r="241" spans="1:15" ht="11.25" x14ac:dyDescent="0.2">
      <c r="A241" s="10" t="s">
        <v>233</v>
      </c>
      <c r="B241" s="62" t="s">
        <v>456</v>
      </c>
      <c r="C241" s="58">
        <v>2943</v>
      </c>
      <c r="D241" s="58">
        <v>3066</v>
      </c>
      <c r="E241" s="58">
        <v>3264</v>
      </c>
      <c r="F241" s="58">
        <v>3326</v>
      </c>
      <c r="G241" s="58">
        <v>3729</v>
      </c>
      <c r="H241" s="58">
        <v>4158</v>
      </c>
      <c r="I241" s="58">
        <v>4217</v>
      </c>
      <c r="J241" s="58">
        <v>3820</v>
      </c>
      <c r="K241" s="58">
        <v>3109</v>
      </c>
      <c r="L241" s="58">
        <v>3284</v>
      </c>
      <c r="M241" s="58">
        <v>3307</v>
      </c>
      <c r="N241" s="58">
        <v>3403</v>
      </c>
      <c r="O241" s="2">
        <v>41626</v>
      </c>
    </row>
    <row r="242" spans="1:15" ht="11.25" x14ac:dyDescent="0.2">
      <c r="A242" s="10" t="s">
        <v>232</v>
      </c>
      <c r="B242" s="62" t="s">
        <v>457</v>
      </c>
      <c r="C242" s="58">
        <v>614</v>
      </c>
      <c r="D242" s="58">
        <v>520</v>
      </c>
      <c r="E242" s="58">
        <v>597</v>
      </c>
      <c r="F242" s="58">
        <v>570</v>
      </c>
      <c r="G242" s="58">
        <v>562</v>
      </c>
      <c r="H242" s="58">
        <v>628</v>
      </c>
      <c r="I242" s="58">
        <v>645</v>
      </c>
      <c r="J242" s="58">
        <v>579</v>
      </c>
      <c r="K242" s="58">
        <v>592</v>
      </c>
      <c r="L242" s="58">
        <v>630</v>
      </c>
      <c r="M242" s="58">
        <v>625</v>
      </c>
      <c r="N242" s="58">
        <v>682</v>
      </c>
      <c r="O242" s="2">
        <v>7244</v>
      </c>
    </row>
    <row r="243" spans="1:15" ht="11.25" x14ac:dyDescent="0.2">
      <c r="A243" s="10" t="s">
        <v>231</v>
      </c>
      <c r="B243" s="62" t="s">
        <v>53</v>
      </c>
      <c r="C243" s="58">
        <v>7746</v>
      </c>
      <c r="D243" s="58">
        <v>6824</v>
      </c>
      <c r="E243" s="58">
        <v>7603</v>
      </c>
      <c r="F243" s="58">
        <v>7144</v>
      </c>
      <c r="G243" s="58">
        <v>7041</v>
      </c>
      <c r="H243" s="58">
        <v>7401</v>
      </c>
      <c r="I243" s="58">
        <v>7765</v>
      </c>
      <c r="J243" s="58">
        <v>6848</v>
      </c>
      <c r="K243" s="58">
        <v>6827</v>
      </c>
      <c r="L243" s="58">
        <v>7267</v>
      </c>
      <c r="M243" s="58">
        <v>7069</v>
      </c>
      <c r="N243" s="58">
        <v>7445</v>
      </c>
      <c r="O243" s="2">
        <v>86980</v>
      </c>
    </row>
    <row r="244" spans="1:15" ht="11.25" x14ac:dyDescent="0.2">
      <c r="A244" s="10" t="s">
        <v>244</v>
      </c>
      <c r="B244" s="62" t="s">
        <v>450</v>
      </c>
      <c r="C244" s="58">
        <v>19056</v>
      </c>
      <c r="D244" s="58">
        <v>21610</v>
      </c>
      <c r="E244" s="58">
        <v>22450</v>
      </c>
      <c r="F244" s="58">
        <v>23594</v>
      </c>
      <c r="G244" s="58">
        <v>26732</v>
      </c>
      <c r="H244" s="58">
        <v>34926</v>
      </c>
      <c r="I244" s="58">
        <v>34962</v>
      </c>
      <c r="J244" s="58">
        <v>31176</v>
      </c>
      <c r="K244" s="58">
        <v>32168</v>
      </c>
      <c r="L244" s="58">
        <v>22427</v>
      </c>
      <c r="M244" s="58">
        <v>17830</v>
      </c>
      <c r="N244" s="58">
        <v>15612</v>
      </c>
      <c r="O244" s="2">
        <v>302543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</v>
      </c>
      <c r="D246" s="58">
        <v>0</v>
      </c>
      <c r="E246" s="58">
        <v>-1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1</v>
      </c>
      <c r="N246" s="58">
        <v>0</v>
      </c>
      <c r="O246" s="2">
        <v>1</v>
      </c>
    </row>
    <row r="247" spans="1:15" ht="11.25" x14ac:dyDescent="0.2">
      <c r="A247" s="10" t="s">
        <v>245</v>
      </c>
      <c r="B247" s="62" t="s">
        <v>464</v>
      </c>
      <c r="C247" s="58">
        <v>9523</v>
      </c>
      <c r="D247" s="58">
        <v>7283</v>
      </c>
      <c r="E247" s="58">
        <v>7822</v>
      </c>
      <c r="F247" s="58">
        <v>7323</v>
      </c>
      <c r="G247" s="58">
        <v>7411</v>
      </c>
      <c r="H247" s="58">
        <v>7773</v>
      </c>
      <c r="I247" s="58">
        <v>7987</v>
      </c>
      <c r="J247" s="58">
        <v>7321</v>
      </c>
      <c r="K247" s="58">
        <v>7236</v>
      </c>
      <c r="L247" s="58">
        <v>7871</v>
      </c>
      <c r="M247" s="58">
        <v>7764</v>
      </c>
      <c r="N247" s="58">
        <v>8072</v>
      </c>
      <c r="O247" s="2">
        <v>93386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1570</v>
      </c>
      <c r="D249" s="58">
        <v>1263</v>
      </c>
      <c r="E249" s="58">
        <v>1379</v>
      </c>
      <c r="F249" s="58">
        <v>1347</v>
      </c>
      <c r="G249" s="58">
        <v>1338</v>
      </c>
      <c r="H249" s="58">
        <v>1439</v>
      </c>
      <c r="I249" s="58">
        <v>1441</v>
      </c>
      <c r="J249" s="58">
        <v>1306</v>
      </c>
      <c r="K249" s="58">
        <v>1281</v>
      </c>
      <c r="L249" s="58">
        <v>1343</v>
      </c>
      <c r="M249" s="58">
        <v>1305</v>
      </c>
      <c r="N249" s="58">
        <v>1413</v>
      </c>
      <c r="O249" s="2">
        <v>16425</v>
      </c>
    </row>
    <row r="250" spans="1:15" ht="11.25" x14ac:dyDescent="0.2">
      <c r="A250" s="10" t="s">
        <v>239</v>
      </c>
      <c r="B250" s="62" t="s">
        <v>467</v>
      </c>
      <c r="C250" s="58">
        <v>27639</v>
      </c>
      <c r="D250" s="58">
        <v>27774</v>
      </c>
      <c r="E250" s="58">
        <v>39658</v>
      </c>
      <c r="F250" s="58">
        <v>37190</v>
      </c>
      <c r="G250" s="58">
        <v>28007</v>
      </c>
      <c r="H250" s="58">
        <v>36757</v>
      </c>
      <c r="I250" s="58">
        <v>43000</v>
      </c>
      <c r="J250" s="58">
        <v>53172</v>
      </c>
      <c r="K250" s="58">
        <v>38223</v>
      </c>
      <c r="L250" s="58">
        <v>45085</v>
      </c>
      <c r="M250" s="58">
        <v>47784</v>
      </c>
      <c r="N250" s="58">
        <v>47353</v>
      </c>
      <c r="O250" s="2">
        <v>471642</v>
      </c>
    </row>
    <row r="251" spans="1:15" ht="11.25" x14ac:dyDescent="0.2">
      <c r="A251" s="10" t="s">
        <v>240</v>
      </c>
      <c r="B251" s="62" t="s">
        <v>468</v>
      </c>
      <c r="C251" s="58">
        <v>2203</v>
      </c>
      <c r="D251" s="58">
        <v>2487</v>
      </c>
      <c r="E251" s="58">
        <v>2581</v>
      </c>
      <c r="F251" s="58">
        <v>2524</v>
      </c>
      <c r="G251" s="58">
        <v>2417</v>
      </c>
      <c r="H251" s="58">
        <v>2698</v>
      </c>
      <c r="I251" s="58">
        <v>2728</v>
      </c>
      <c r="J251" s="58">
        <v>2426</v>
      </c>
      <c r="K251" s="58">
        <v>2472</v>
      </c>
      <c r="L251" s="58">
        <v>2534</v>
      </c>
      <c r="M251" s="58">
        <v>2447</v>
      </c>
      <c r="N251" s="58">
        <v>2638</v>
      </c>
      <c r="O251" s="2">
        <v>30155</v>
      </c>
    </row>
    <row r="252" spans="1:15" ht="11.25" x14ac:dyDescent="0.2">
      <c r="A252" s="10" t="s">
        <v>241</v>
      </c>
      <c r="B252" s="62" t="s">
        <v>469</v>
      </c>
      <c r="C252" s="58">
        <v>5898</v>
      </c>
      <c r="D252" s="58">
        <v>6741</v>
      </c>
      <c r="E252" s="58">
        <v>7663</v>
      </c>
      <c r="F252" s="58">
        <v>8549</v>
      </c>
      <c r="G252" s="58">
        <v>7504</v>
      </c>
      <c r="H252" s="58">
        <v>8703</v>
      </c>
      <c r="I252" s="58">
        <v>8581</v>
      </c>
      <c r="J252" s="58">
        <v>7443</v>
      </c>
      <c r="K252" s="58">
        <v>8048</v>
      </c>
      <c r="L252" s="58">
        <v>7800</v>
      </c>
      <c r="M252" s="58">
        <v>7558</v>
      </c>
      <c r="N252" s="58">
        <v>7975</v>
      </c>
      <c r="O252" s="2">
        <v>92463</v>
      </c>
    </row>
    <row r="253" spans="1:15" ht="11.25" x14ac:dyDescent="0.2">
      <c r="A253" s="10" t="s">
        <v>242</v>
      </c>
      <c r="B253" s="62" t="s">
        <v>470</v>
      </c>
      <c r="C253" s="58">
        <v>13885</v>
      </c>
      <c r="D253" s="58">
        <v>12398</v>
      </c>
      <c r="E253" s="58">
        <v>13641</v>
      </c>
      <c r="F253" s="58">
        <v>13288</v>
      </c>
      <c r="G253" s="58">
        <v>12989</v>
      </c>
      <c r="H253" s="58">
        <v>14237</v>
      </c>
      <c r="I253" s="58">
        <v>14777</v>
      </c>
      <c r="J253" s="58">
        <v>13307</v>
      </c>
      <c r="K253" s="58">
        <v>13398</v>
      </c>
      <c r="L253" s="58">
        <v>13585</v>
      </c>
      <c r="M253" s="58">
        <v>13309</v>
      </c>
      <c r="N253" s="58">
        <v>14061</v>
      </c>
      <c r="O253" s="2">
        <v>162875</v>
      </c>
    </row>
    <row r="254" spans="1:15" ht="11.25" x14ac:dyDescent="0.2">
      <c r="A254" s="10"/>
      <c r="B254" s="4" t="s">
        <v>471</v>
      </c>
      <c r="C254" s="15">
        <v>122013</v>
      </c>
      <c r="D254" s="15">
        <v>117037</v>
      </c>
      <c r="E254" s="15">
        <v>135429</v>
      </c>
      <c r="F254" s="15">
        <v>132863</v>
      </c>
      <c r="G254" s="15">
        <v>124550</v>
      </c>
      <c r="H254" s="15">
        <v>148815</v>
      </c>
      <c r="I254" s="15">
        <v>155781</v>
      </c>
      <c r="J254" s="15">
        <v>153839</v>
      </c>
      <c r="K254" s="15">
        <v>141006</v>
      </c>
      <c r="L254" s="15">
        <v>139775</v>
      </c>
      <c r="M254" s="15">
        <v>135386</v>
      </c>
      <c r="N254" s="15">
        <v>136775</v>
      </c>
      <c r="O254" s="15">
        <v>1643269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343406</v>
      </c>
      <c r="D256" s="34">
        <v>333037</v>
      </c>
      <c r="E256" s="34">
        <v>370105</v>
      </c>
      <c r="F256" s="34">
        <v>477121</v>
      </c>
      <c r="G256" s="34">
        <v>663064</v>
      </c>
      <c r="H256" s="34">
        <v>813745</v>
      </c>
      <c r="I256" s="34">
        <v>773050</v>
      </c>
      <c r="J256" s="34">
        <v>657683</v>
      </c>
      <c r="K256" s="34">
        <v>654278</v>
      </c>
      <c r="L256" s="34">
        <v>624936</v>
      </c>
      <c r="M256" s="34">
        <v>599548</v>
      </c>
      <c r="N256" s="34">
        <v>417050</v>
      </c>
      <c r="O256" s="34">
        <v>6727034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343406</v>
      </c>
      <c r="D260" s="17">
        <v>333037</v>
      </c>
      <c r="E260" s="17">
        <v>370105</v>
      </c>
      <c r="F260" s="17">
        <v>477121</v>
      </c>
      <c r="G260" s="17">
        <v>663064</v>
      </c>
      <c r="H260" s="17">
        <v>813745</v>
      </c>
      <c r="I260" s="17">
        <v>773050</v>
      </c>
      <c r="J260" s="17">
        <v>657683</v>
      </c>
      <c r="K260" s="17">
        <v>654278</v>
      </c>
      <c r="L260" s="17">
        <v>624936</v>
      </c>
      <c r="M260" s="17">
        <v>599548</v>
      </c>
      <c r="N260" s="17">
        <v>417050</v>
      </c>
      <c r="O260" s="17">
        <v>6727034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51398</v>
      </c>
      <c r="D262" s="58">
        <v>50075</v>
      </c>
      <c r="E262" s="58">
        <v>55012</v>
      </c>
      <c r="F262" s="58">
        <v>59023</v>
      </c>
      <c r="G262" s="58">
        <v>66062</v>
      </c>
      <c r="H262" s="58">
        <v>73184</v>
      </c>
      <c r="I262" s="58">
        <v>72146</v>
      </c>
      <c r="J262" s="58">
        <v>66498</v>
      </c>
      <c r="K262" s="58">
        <v>66644</v>
      </c>
      <c r="L262" s="58">
        <v>64045</v>
      </c>
      <c r="M262" s="58">
        <v>61279</v>
      </c>
      <c r="N262" s="58">
        <v>56431</v>
      </c>
      <c r="O262" s="2">
        <v>741797</v>
      </c>
    </row>
    <row r="263" spans="1:15" ht="11.25" x14ac:dyDescent="0.2">
      <c r="A263" s="10" t="s">
        <v>265</v>
      </c>
      <c r="B263" s="62" t="s">
        <v>110</v>
      </c>
      <c r="C263" s="58">
        <v>4746</v>
      </c>
      <c r="D263" s="58">
        <v>4746</v>
      </c>
      <c r="E263" s="58">
        <v>4746</v>
      </c>
      <c r="F263" s="58">
        <v>4746</v>
      </c>
      <c r="G263" s="58">
        <v>4746</v>
      </c>
      <c r="H263" s="58">
        <v>4746</v>
      </c>
      <c r="I263" s="58">
        <v>4746</v>
      </c>
      <c r="J263" s="58">
        <v>4746</v>
      </c>
      <c r="K263" s="58">
        <v>4746</v>
      </c>
      <c r="L263" s="58">
        <v>4746</v>
      </c>
      <c r="M263" s="58">
        <v>4746</v>
      </c>
      <c r="N263" s="58">
        <v>4746</v>
      </c>
      <c r="O263" s="2">
        <v>56952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287262</v>
      </c>
      <c r="D267" s="17">
        <v>278216</v>
      </c>
      <c r="E267" s="17">
        <v>310347</v>
      </c>
      <c r="F267" s="17">
        <v>413352</v>
      </c>
      <c r="G267" s="17">
        <v>592256</v>
      </c>
      <c r="H267" s="17">
        <v>735815</v>
      </c>
      <c r="I267" s="17">
        <v>696158</v>
      </c>
      <c r="J267" s="17">
        <v>586439</v>
      </c>
      <c r="K267" s="17">
        <v>582888</v>
      </c>
      <c r="L267" s="17">
        <v>556145</v>
      </c>
      <c r="M267" s="17">
        <v>533523</v>
      </c>
      <c r="N267" s="17">
        <v>355873</v>
      </c>
      <c r="O267" s="17">
        <v>5928285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34266</v>
      </c>
      <c r="D270" s="58">
        <v>33383</v>
      </c>
      <c r="E270" s="58">
        <v>36675</v>
      </c>
      <c r="F270" s="58">
        <v>39349</v>
      </c>
      <c r="G270" s="58">
        <v>44041</v>
      </c>
      <c r="H270" s="58">
        <v>48790</v>
      </c>
      <c r="I270" s="58">
        <v>48099</v>
      </c>
      <c r="J270" s="58">
        <v>44332</v>
      </c>
      <c r="K270" s="58">
        <v>44429</v>
      </c>
      <c r="L270" s="58">
        <v>42697</v>
      </c>
      <c r="M270" s="58">
        <v>40852</v>
      </c>
      <c r="N270" s="58">
        <v>37621</v>
      </c>
      <c r="O270" s="2">
        <v>494534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252996</v>
      </c>
      <c r="D275" s="20">
        <v>244833</v>
      </c>
      <c r="E275" s="20">
        <v>273672</v>
      </c>
      <c r="F275" s="20">
        <v>374003</v>
      </c>
      <c r="G275" s="20">
        <v>548215</v>
      </c>
      <c r="H275" s="20">
        <v>687025</v>
      </c>
      <c r="I275" s="20">
        <v>648059</v>
      </c>
      <c r="J275" s="20">
        <v>542107</v>
      </c>
      <c r="K275" s="20">
        <v>538459</v>
      </c>
      <c r="L275" s="20">
        <v>513448</v>
      </c>
      <c r="M275" s="20">
        <v>492671</v>
      </c>
      <c r="N275" s="20">
        <v>318252</v>
      </c>
      <c r="O275" s="20">
        <v>5433751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4">
    <pageSetUpPr fitToPage="1"/>
  </sheetPr>
  <dimension ref="A1:R766"/>
  <sheetViews>
    <sheetView topLeftCell="B1" zoomScaleNormal="100" workbookViewId="0">
      <pane ySplit="10" topLeftCell="A11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707</v>
      </c>
      <c r="D3" s="2" t="s">
        <v>707</v>
      </c>
      <c r="E3" s="2" t="s">
        <v>707</v>
      </c>
      <c r="F3" s="2" t="s">
        <v>707</v>
      </c>
      <c r="G3" s="2" t="s">
        <v>707</v>
      </c>
      <c r="H3" s="2" t="s">
        <v>707</v>
      </c>
      <c r="I3" s="2" t="s">
        <v>707</v>
      </c>
      <c r="J3" s="2" t="s">
        <v>707</v>
      </c>
      <c r="K3" s="2" t="s">
        <v>707</v>
      </c>
      <c r="L3" s="2" t="s">
        <v>707</v>
      </c>
      <c r="M3" s="2" t="s">
        <v>707</v>
      </c>
      <c r="N3" s="2" t="s">
        <v>707</v>
      </c>
      <c r="O3" s="2" t="s">
        <v>707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375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10524</v>
      </c>
      <c r="D75" s="58">
        <v>9567</v>
      </c>
      <c r="E75" s="58">
        <v>10787</v>
      </c>
      <c r="F75" s="58">
        <v>10787</v>
      </c>
      <c r="G75" s="58">
        <v>10297</v>
      </c>
      <c r="H75" s="58">
        <v>10787</v>
      </c>
      <c r="I75" s="58">
        <v>11277</v>
      </c>
      <c r="J75" s="58">
        <v>10297</v>
      </c>
      <c r="K75" s="58">
        <v>10787</v>
      </c>
      <c r="L75" s="58">
        <v>10787</v>
      </c>
      <c r="M75" s="58">
        <v>10297</v>
      </c>
      <c r="N75" s="58">
        <v>11277</v>
      </c>
      <c r="O75" s="2">
        <v>127471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10524</v>
      </c>
      <c r="D79" s="15">
        <v>9567</v>
      </c>
      <c r="E79" s="15">
        <v>10787</v>
      </c>
      <c r="F79" s="15">
        <v>10787</v>
      </c>
      <c r="G79" s="15">
        <v>10297</v>
      </c>
      <c r="H79" s="15">
        <v>10787</v>
      </c>
      <c r="I79" s="15">
        <v>11277</v>
      </c>
      <c r="J79" s="15">
        <v>10297</v>
      </c>
      <c r="K79" s="15">
        <v>10787</v>
      </c>
      <c r="L79" s="15">
        <v>10787</v>
      </c>
      <c r="M79" s="15">
        <v>10297</v>
      </c>
      <c r="N79" s="15">
        <v>11277</v>
      </c>
      <c r="O79" s="15">
        <v>127471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364</v>
      </c>
      <c r="D81" s="58">
        <v>364</v>
      </c>
      <c r="E81" s="58">
        <v>364</v>
      </c>
      <c r="F81" s="58">
        <v>364</v>
      </c>
      <c r="G81" s="58">
        <v>364</v>
      </c>
      <c r="H81" s="58">
        <v>364</v>
      </c>
      <c r="I81" s="58">
        <v>364</v>
      </c>
      <c r="J81" s="58">
        <v>364</v>
      </c>
      <c r="K81" s="58">
        <v>364</v>
      </c>
      <c r="L81" s="58">
        <v>364</v>
      </c>
      <c r="M81" s="58">
        <v>364</v>
      </c>
      <c r="N81" s="58">
        <v>364</v>
      </c>
      <c r="O81" s="2">
        <v>4368</v>
      </c>
    </row>
    <row r="82" spans="1:15" ht="11.25" x14ac:dyDescent="0.2">
      <c r="A82" s="10" t="s">
        <v>199</v>
      </c>
      <c r="B82" s="62" t="s">
        <v>25</v>
      </c>
      <c r="C82" s="58">
        <v>4146</v>
      </c>
      <c r="D82" s="58">
        <v>4146</v>
      </c>
      <c r="E82" s="58">
        <v>4146</v>
      </c>
      <c r="F82" s="58">
        <v>4146</v>
      </c>
      <c r="G82" s="58">
        <v>4146</v>
      </c>
      <c r="H82" s="58">
        <v>4146</v>
      </c>
      <c r="I82" s="58">
        <v>4146</v>
      </c>
      <c r="J82" s="58">
        <v>4146</v>
      </c>
      <c r="K82" s="58">
        <v>4146</v>
      </c>
      <c r="L82" s="58">
        <v>4146</v>
      </c>
      <c r="M82" s="58">
        <v>4146</v>
      </c>
      <c r="N82" s="58">
        <v>4146</v>
      </c>
      <c r="O82" s="2">
        <v>49752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4510</v>
      </c>
      <c r="D84" s="15">
        <v>4510</v>
      </c>
      <c r="E84" s="15">
        <v>4510</v>
      </c>
      <c r="F84" s="15">
        <v>4510</v>
      </c>
      <c r="G84" s="15">
        <v>4510</v>
      </c>
      <c r="H84" s="15">
        <v>4510</v>
      </c>
      <c r="I84" s="15">
        <v>4510</v>
      </c>
      <c r="J84" s="15">
        <v>4510</v>
      </c>
      <c r="K84" s="15">
        <v>4510</v>
      </c>
      <c r="L84" s="15">
        <v>4510</v>
      </c>
      <c r="M84" s="15">
        <v>4510</v>
      </c>
      <c r="N84" s="15">
        <v>4510</v>
      </c>
      <c r="O84" s="15">
        <v>54120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10564</v>
      </c>
      <c r="D86" s="58">
        <v>9604</v>
      </c>
      <c r="E86" s="58">
        <v>10828</v>
      </c>
      <c r="F86" s="58">
        <v>10828</v>
      </c>
      <c r="G86" s="58">
        <v>10336</v>
      </c>
      <c r="H86" s="58">
        <v>10828</v>
      </c>
      <c r="I86" s="58">
        <v>11320</v>
      </c>
      <c r="J86" s="58">
        <v>10336</v>
      </c>
      <c r="K86" s="58">
        <v>10828</v>
      </c>
      <c r="L86" s="58">
        <v>10828</v>
      </c>
      <c r="M86" s="58">
        <v>10336</v>
      </c>
      <c r="N86" s="58">
        <v>11320</v>
      </c>
      <c r="O86" s="2">
        <v>127956</v>
      </c>
    </row>
    <row r="87" spans="1:15" ht="11.25" x14ac:dyDescent="0.2">
      <c r="A87" s="10" t="s">
        <v>228</v>
      </c>
      <c r="B87" s="62" t="s">
        <v>28</v>
      </c>
      <c r="C87" s="58">
        <v>225</v>
      </c>
      <c r="D87" s="58">
        <v>225</v>
      </c>
      <c r="E87" s="58">
        <v>225</v>
      </c>
      <c r="F87" s="58">
        <v>225</v>
      </c>
      <c r="G87" s="58">
        <v>225</v>
      </c>
      <c r="H87" s="58">
        <v>225</v>
      </c>
      <c r="I87" s="58">
        <v>225</v>
      </c>
      <c r="J87" s="58">
        <v>225</v>
      </c>
      <c r="K87" s="58">
        <v>225</v>
      </c>
      <c r="L87" s="58">
        <v>225</v>
      </c>
      <c r="M87" s="58">
        <v>225</v>
      </c>
      <c r="N87" s="58">
        <v>225</v>
      </c>
      <c r="O87" s="2">
        <v>2700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10789</v>
      </c>
      <c r="D90" s="15">
        <v>9829</v>
      </c>
      <c r="E90" s="15">
        <v>11053</v>
      </c>
      <c r="F90" s="15">
        <v>11053</v>
      </c>
      <c r="G90" s="15">
        <v>10561</v>
      </c>
      <c r="H90" s="15">
        <v>11053</v>
      </c>
      <c r="I90" s="15">
        <v>11545</v>
      </c>
      <c r="J90" s="15">
        <v>10561</v>
      </c>
      <c r="K90" s="15">
        <v>11053</v>
      </c>
      <c r="L90" s="15">
        <v>11053</v>
      </c>
      <c r="M90" s="15">
        <v>10561</v>
      </c>
      <c r="N90" s="15">
        <v>11545</v>
      </c>
      <c r="O90" s="15">
        <v>130656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25823</v>
      </c>
      <c r="D92" s="17">
        <v>23906</v>
      </c>
      <c r="E92" s="17">
        <v>26350</v>
      </c>
      <c r="F92" s="17">
        <v>26350</v>
      </c>
      <c r="G92" s="17">
        <v>25368</v>
      </c>
      <c r="H92" s="17">
        <v>26350</v>
      </c>
      <c r="I92" s="17">
        <v>27332</v>
      </c>
      <c r="J92" s="17">
        <v>25368</v>
      </c>
      <c r="K92" s="17">
        <v>26350</v>
      </c>
      <c r="L92" s="17">
        <v>26350</v>
      </c>
      <c r="M92" s="17">
        <v>25368</v>
      </c>
      <c r="N92" s="17">
        <v>27332</v>
      </c>
      <c r="O92" s="17">
        <v>312247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239</v>
      </c>
      <c r="D99" s="58">
        <v>239</v>
      </c>
      <c r="E99" s="58">
        <v>239</v>
      </c>
      <c r="F99" s="58">
        <v>239</v>
      </c>
      <c r="G99" s="58">
        <v>239</v>
      </c>
      <c r="H99" s="58">
        <v>239</v>
      </c>
      <c r="I99" s="58">
        <v>239</v>
      </c>
      <c r="J99" s="58">
        <v>239</v>
      </c>
      <c r="K99" s="58">
        <v>239</v>
      </c>
      <c r="L99" s="58">
        <v>239</v>
      </c>
      <c r="M99" s="58">
        <v>239</v>
      </c>
      <c r="N99" s="58">
        <v>239</v>
      </c>
      <c r="O99" s="2">
        <v>2868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239</v>
      </c>
      <c r="D101" s="15">
        <v>239</v>
      </c>
      <c r="E101" s="15">
        <v>239</v>
      </c>
      <c r="F101" s="15">
        <v>239</v>
      </c>
      <c r="G101" s="15">
        <v>239</v>
      </c>
      <c r="H101" s="15">
        <v>239</v>
      </c>
      <c r="I101" s="15">
        <v>239</v>
      </c>
      <c r="J101" s="15">
        <v>239</v>
      </c>
      <c r="K101" s="15">
        <v>239</v>
      </c>
      <c r="L101" s="15">
        <v>239</v>
      </c>
      <c r="M101" s="15">
        <v>239</v>
      </c>
      <c r="N101" s="15">
        <v>239</v>
      </c>
      <c r="O101" s="15">
        <v>2868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5629</v>
      </c>
      <c r="D103" s="58">
        <v>5117</v>
      </c>
      <c r="E103" s="58">
        <v>5770</v>
      </c>
      <c r="F103" s="58">
        <v>5770</v>
      </c>
      <c r="G103" s="58">
        <v>5507</v>
      </c>
      <c r="H103" s="58">
        <v>5770</v>
      </c>
      <c r="I103" s="58">
        <v>6032</v>
      </c>
      <c r="J103" s="58">
        <v>5507</v>
      </c>
      <c r="K103" s="58">
        <v>5770</v>
      </c>
      <c r="L103" s="58">
        <v>5770</v>
      </c>
      <c r="M103" s="58">
        <v>5507</v>
      </c>
      <c r="N103" s="58">
        <v>6032</v>
      </c>
      <c r="O103" s="2">
        <v>68181</v>
      </c>
    </row>
    <row r="104" spans="1:15" ht="11.25" x14ac:dyDescent="0.2">
      <c r="A104" s="10" t="s">
        <v>197</v>
      </c>
      <c r="B104" s="62" t="s">
        <v>482</v>
      </c>
      <c r="C104" s="58">
        <v>667</v>
      </c>
      <c r="D104" s="58">
        <v>667</v>
      </c>
      <c r="E104" s="58">
        <v>667</v>
      </c>
      <c r="F104" s="58">
        <v>667</v>
      </c>
      <c r="G104" s="58">
        <v>667</v>
      </c>
      <c r="H104" s="58">
        <v>667</v>
      </c>
      <c r="I104" s="58">
        <v>667</v>
      </c>
      <c r="J104" s="58">
        <v>667</v>
      </c>
      <c r="K104" s="58">
        <v>667</v>
      </c>
      <c r="L104" s="58">
        <v>667</v>
      </c>
      <c r="M104" s="58">
        <v>667</v>
      </c>
      <c r="N104" s="58">
        <v>667</v>
      </c>
      <c r="O104" s="2">
        <v>8004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33</v>
      </c>
      <c r="D106" s="58">
        <v>33</v>
      </c>
      <c r="E106" s="58">
        <v>33</v>
      </c>
      <c r="F106" s="58">
        <v>33</v>
      </c>
      <c r="G106" s="58">
        <v>33</v>
      </c>
      <c r="H106" s="58">
        <v>33</v>
      </c>
      <c r="I106" s="58">
        <v>33</v>
      </c>
      <c r="J106" s="58">
        <v>33</v>
      </c>
      <c r="K106" s="58">
        <v>33</v>
      </c>
      <c r="L106" s="58">
        <v>33</v>
      </c>
      <c r="M106" s="58">
        <v>33</v>
      </c>
      <c r="N106" s="58">
        <v>33</v>
      </c>
      <c r="O106" s="2">
        <v>396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6329</v>
      </c>
      <c r="D108" s="15">
        <v>5817</v>
      </c>
      <c r="E108" s="15">
        <v>6470</v>
      </c>
      <c r="F108" s="15">
        <v>6470</v>
      </c>
      <c r="G108" s="15">
        <v>6207</v>
      </c>
      <c r="H108" s="15">
        <v>6470</v>
      </c>
      <c r="I108" s="15">
        <v>6732</v>
      </c>
      <c r="J108" s="15">
        <v>6207</v>
      </c>
      <c r="K108" s="15">
        <v>6470</v>
      </c>
      <c r="L108" s="15">
        <v>6470</v>
      </c>
      <c r="M108" s="15">
        <v>6207</v>
      </c>
      <c r="N108" s="15">
        <v>6732</v>
      </c>
      <c r="O108" s="15">
        <v>76581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6329</v>
      </c>
      <c r="D112" s="15">
        <v>5817</v>
      </c>
      <c r="E112" s="15">
        <v>6470</v>
      </c>
      <c r="F112" s="15">
        <v>6470</v>
      </c>
      <c r="G112" s="15">
        <v>6207</v>
      </c>
      <c r="H112" s="15">
        <v>6470</v>
      </c>
      <c r="I112" s="15">
        <v>6732</v>
      </c>
      <c r="J112" s="15">
        <v>6207</v>
      </c>
      <c r="K112" s="15">
        <v>6470</v>
      </c>
      <c r="L112" s="15">
        <v>6470</v>
      </c>
      <c r="M112" s="15">
        <v>6207</v>
      </c>
      <c r="N112" s="15">
        <v>6732</v>
      </c>
      <c r="O112" s="15">
        <v>76581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32391</v>
      </c>
      <c r="D114" s="20">
        <v>29962</v>
      </c>
      <c r="E114" s="20">
        <v>33059</v>
      </c>
      <c r="F114" s="20">
        <v>33059</v>
      </c>
      <c r="G114" s="20">
        <v>31814</v>
      </c>
      <c r="H114" s="20">
        <v>33059</v>
      </c>
      <c r="I114" s="20">
        <v>34303</v>
      </c>
      <c r="J114" s="20">
        <v>31814</v>
      </c>
      <c r="K114" s="20">
        <v>33059</v>
      </c>
      <c r="L114" s="20">
        <v>33059</v>
      </c>
      <c r="M114" s="20">
        <v>31814</v>
      </c>
      <c r="N114" s="20">
        <v>34303</v>
      </c>
      <c r="O114" s="20">
        <v>391696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3442</v>
      </c>
      <c r="D118" s="58">
        <v>1972</v>
      </c>
      <c r="E118" s="58">
        <v>2185</v>
      </c>
      <c r="F118" s="58">
        <v>2203</v>
      </c>
      <c r="G118" s="58">
        <v>2390</v>
      </c>
      <c r="H118" s="58">
        <v>1689</v>
      </c>
      <c r="I118" s="58">
        <v>1470</v>
      </c>
      <c r="J118" s="58">
        <v>1548</v>
      </c>
      <c r="K118" s="58">
        <v>1865</v>
      </c>
      <c r="L118" s="58">
        <v>2774</v>
      </c>
      <c r="M118" s="58">
        <v>1450</v>
      </c>
      <c r="N118" s="58">
        <v>1123</v>
      </c>
      <c r="O118" s="2">
        <v>24111</v>
      </c>
    </row>
    <row r="119" spans="1:15" ht="11.25" customHeight="1" x14ac:dyDescent="0.2">
      <c r="A119" s="10" t="s">
        <v>250</v>
      </c>
      <c r="B119" s="62" t="s">
        <v>43</v>
      </c>
      <c r="C119" s="58">
        <v>2924</v>
      </c>
      <c r="D119" s="58">
        <v>2299</v>
      </c>
      <c r="E119" s="58">
        <v>2486</v>
      </c>
      <c r="F119" s="58">
        <v>2378</v>
      </c>
      <c r="G119" s="58">
        <v>2339</v>
      </c>
      <c r="H119" s="58">
        <v>2368</v>
      </c>
      <c r="I119" s="58">
        <v>2216</v>
      </c>
      <c r="J119" s="58">
        <v>2913</v>
      </c>
      <c r="K119" s="58">
        <v>2598</v>
      </c>
      <c r="L119" s="58">
        <v>2903</v>
      </c>
      <c r="M119" s="58">
        <v>2412</v>
      </c>
      <c r="N119" s="58">
        <v>2049</v>
      </c>
      <c r="O119" s="2">
        <v>29885</v>
      </c>
    </row>
    <row r="120" spans="1:15" ht="11.25" x14ac:dyDescent="0.2">
      <c r="A120" s="10" t="s">
        <v>251</v>
      </c>
      <c r="B120" s="62" t="s">
        <v>44</v>
      </c>
      <c r="C120" s="58">
        <v>-122</v>
      </c>
      <c r="D120" s="58">
        <v>-122</v>
      </c>
      <c r="E120" s="58">
        <v>-122</v>
      </c>
      <c r="F120" s="58">
        <v>-122</v>
      </c>
      <c r="G120" s="58">
        <v>-122</v>
      </c>
      <c r="H120" s="58">
        <v>-122</v>
      </c>
      <c r="I120" s="58">
        <v>-122</v>
      </c>
      <c r="J120" s="58">
        <v>-122</v>
      </c>
      <c r="K120" s="58">
        <v>-122</v>
      </c>
      <c r="L120" s="58">
        <v>-122</v>
      </c>
      <c r="M120" s="58">
        <v>-122</v>
      </c>
      <c r="N120" s="58">
        <v>-122</v>
      </c>
      <c r="O120" s="2">
        <v>-1464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22</v>
      </c>
      <c r="D123" s="58">
        <v>22</v>
      </c>
      <c r="E123" s="58">
        <v>26</v>
      </c>
      <c r="F123" s="58">
        <v>21</v>
      </c>
      <c r="G123" s="58">
        <v>21</v>
      </c>
      <c r="H123" s="58">
        <v>20</v>
      </c>
      <c r="I123" s="58">
        <v>20</v>
      </c>
      <c r="J123" s="58">
        <v>21</v>
      </c>
      <c r="K123" s="58">
        <v>0</v>
      </c>
      <c r="L123" s="58">
        <v>6376</v>
      </c>
      <c r="M123" s="58">
        <v>0</v>
      </c>
      <c r="N123" s="58">
        <v>0</v>
      </c>
      <c r="O123" s="2">
        <v>6549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92</v>
      </c>
      <c r="D126" s="58">
        <v>0</v>
      </c>
      <c r="E126" s="58">
        <v>0</v>
      </c>
      <c r="F126" s="58">
        <v>0</v>
      </c>
      <c r="G126" s="58">
        <v>0</v>
      </c>
      <c r="H126" s="58">
        <v>254</v>
      </c>
      <c r="I126" s="58">
        <v>33</v>
      </c>
      <c r="J126" s="58">
        <v>109</v>
      </c>
      <c r="K126" s="58">
        <v>0</v>
      </c>
      <c r="L126" s="58">
        <v>345</v>
      </c>
      <c r="M126" s="58">
        <v>360</v>
      </c>
      <c r="N126" s="58">
        <v>200</v>
      </c>
      <c r="O126" s="2">
        <v>1393</v>
      </c>
    </row>
    <row r="127" spans="1:15" ht="11.25" x14ac:dyDescent="0.2">
      <c r="A127" s="10"/>
      <c r="B127" s="4" t="s">
        <v>455</v>
      </c>
      <c r="C127" s="15">
        <v>6358</v>
      </c>
      <c r="D127" s="15">
        <v>4171</v>
      </c>
      <c r="E127" s="15">
        <v>4575</v>
      </c>
      <c r="F127" s="15">
        <v>4480</v>
      </c>
      <c r="G127" s="15">
        <v>4628</v>
      </c>
      <c r="H127" s="15">
        <v>4209</v>
      </c>
      <c r="I127" s="15">
        <v>3617</v>
      </c>
      <c r="J127" s="15">
        <v>4469</v>
      </c>
      <c r="K127" s="15">
        <v>4341</v>
      </c>
      <c r="L127" s="15">
        <v>12276</v>
      </c>
      <c r="M127" s="15">
        <v>4100</v>
      </c>
      <c r="N127" s="15">
        <v>3250</v>
      </c>
      <c r="O127" s="15">
        <v>60474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38749</v>
      </c>
      <c r="D129" s="20">
        <v>34133</v>
      </c>
      <c r="E129" s="20">
        <v>37634</v>
      </c>
      <c r="F129" s="20">
        <v>37539</v>
      </c>
      <c r="G129" s="20">
        <v>36442</v>
      </c>
      <c r="H129" s="20">
        <v>37268</v>
      </c>
      <c r="I129" s="20">
        <v>37920</v>
      </c>
      <c r="J129" s="20">
        <v>36283</v>
      </c>
      <c r="K129" s="20">
        <v>37400</v>
      </c>
      <c r="L129" s="20">
        <v>45335</v>
      </c>
      <c r="M129" s="20">
        <v>35914</v>
      </c>
      <c r="N129" s="20">
        <v>37553</v>
      </c>
      <c r="O129" s="20">
        <v>452170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30</v>
      </c>
      <c r="D135" s="58">
        <v>30</v>
      </c>
      <c r="E135" s="58">
        <v>30</v>
      </c>
      <c r="F135" s="58">
        <v>30</v>
      </c>
      <c r="G135" s="58">
        <v>30</v>
      </c>
      <c r="H135" s="58">
        <v>30</v>
      </c>
      <c r="I135" s="58">
        <v>30</v>
      </c>
      <c r="J135" s="58">
        <v>30</v>
      </c>
      <c r="K135" s="58">
        <v>30</v>
      </c>
      <c r="L135" s="58">
        <v>30</v>
      </c>
      <c r="M135" s="58">
        <v>30</v>
      </c>
      <c r="N135" s="58">
        <v>30</v>
      </c>
      <c r="O135" s="2">
        <v>360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30</v>
      </c>
      <c r="D138" s="15">
        <v>30</v>
      </c>
      <c r="E138" s="15">
        <v>30</v>
      </c>
      <c r="F138" s="15">
        <v>30</v>
      </c>
      <c r="G138" s="15">
        <v>30</v>
      </c>
      <c r="H138" s="15">
        <v>30</v>
      </c>
      <c r="I138" s="15">
        <v>30</v>
      </c>
      <c r="J138" s="15">
        <v>30</v>
      </c>
      <c r="K138" s="15">
        <v>30</v>
      </c>
      <c r="L138" s="15">
        <v>30</v>
      </c>
      <c r="M138" s="15">
        <v>30</v>
      </c>
      <c r="N138" s="15">
        <v>30</v>
      </c>
      <c r="O138" s="15">
        <v>360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30</v>
      </c>
      <c r="D142" s="20">
        <v>30</v>
      </c>
      <c r="E142" s="20">
        <v>30</v>
      </c>
      <c r="F142" s="20">
        <v>30</v>
      </c>
      <c r="G142" s="20">
        <v>30</v>
      </c>
      <c r="H142" s="20">
        <v>30</v>
      </c>
      <c r="I142" s="20">
        <v>30</v>
      </c>
      <c r="J142" s="20">
        <v>30</v>
      </c>
      <c r="K142" s="20">
        <v>30</v>
      </c>
      <c r="L142" s="20">
        <v>30</v>
      </c>
      <c r="M142" s="20">
        <v>30</v>
      </c>
      <c r="N142" s="20">
        <v>30</v>
      </c>
      <c r="O142" s="20">
        <v>360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75</v>
      </c>
      <c r="D146" s="58">
        <v>138</v>
      </c>
      <c r="E146" s="58">
        <v>80</v>
      </c>
      <c r="F146" s="58">
        <v>140</v>
      </c>
      <c r="G146" s="58">
        <v>249</v>
      </c>
      <c r="H146" s="58">
        <v>83</v>
      </c>
      <c r="I146" s="58">
        <v>79</v>
      </c>
      <c r="J146" s="58">
        <v>242</v>
      </c>
      <c r="K146" s="58">
        <v>115</v>
      </c>
      <c r="L146" s="58">
        <v>85</v>
      </c>
      <c r="M146" s="58">
        <v>116</v>
      </c>
      <c r="N146" s="58">
        <v>115</v>
      </c>
      <c r="O146" s="2">
        <v>1517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110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110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13</v>
      </c>
      <c r="D150" s="58">
        <v>3</v>
      </c>
      <c r="E150" s="58">
        <v>3</v>
      </c>
      <c r="F150" s="58">
        <v>69</v>
      </c>
      <c r="G150" s="58">
        <v>3</v>
      </c>
      <c r="H150" s="58">
        <v>22</v>
      </c>
      <c r="I150" s="58">
        <v>3</v>
      </c>
      <c r="J150" s="58">
        <v>3</v>
      </c>
      <c r="K150" s="58">
        <v>3</v>
      </c>
      <c r="L150" s="58">
        <v>3</v>
      </c>
      <c r="M150" s="58">
        <v>3</v>
      </c>
      <c r="N150" s="58">
        <v>25</v>
      </c>
      <c r="O150" s="2">
        <v>153</v>
      </c>
    </row>
    <row r="151" spans="1:15" ht="11.25" x14ac:dyDescent="0.2">
      <c r="A151" s="10"/>
      <c r="B151" s="4" t="s">
        <v>65</v>
      </c>
      <c r="C151" s="15">
        <v>198</v>
      </c>
      <c r="D151" s="15">
        <v>141</v>
      </c>
      <c r="E151" s="15">
        <v>83</v>
      </c>
      <c r="F151" s="15">
        <v>209</v>
      </c>
      <c r="G151" s="15">
        <v>252</v>
      </c>
      <c r="H151" s="15">
        <v>105</v>
      </c>
      <c r="I151" s="15">
        <v>82</v>
      </c>
      <c r="J151" s="15">
        <v>245</v>
      </c>
      <c r="K151" s="15">
        <v>118</v>
      </c>
      <c r="L151" s="15">
        <v>88</v>
      </c>
      <c r="M151" s="15">
        <v>119</v>
      </c>
      <c r="N151" s="15">
        <v>140</v>
      </c>
      <c r="O151" s="15">
        <v>1780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712</v>
      </c>
      <c r="D154" s="58">
        <v>712</v>
      </c>
      <c r="E154" s="58">
        <v>712</v>
      </c>
      <c r="F154" s="58">
        <v>712</v>
      </c>
      <c r="G154" s="58">
        <v>712</v>
      </c>
      <c r="H154" s="58">
        <v>712</v>
      </c>
      <c r="I154" s="58">
        <v>712</v>
      </c>
      <c r="J154" s="58">
        <v>712</v>
      </c>
      <c r="K154" s="58">
        <v>712</v>
      </c>
      <c r="L154" s="58">
        <v>712</v>
      </c>
      <c r="M154" s="58">
        <v>712</v>
      </c>
      <c r="N154" s="58">
        <v>712</v>
      </c>
      <c r="O154" s="2">
        <v>8544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712</v>
      </c>
      <c r="D159" s="15">
        <v>712</v>
      </c>
      <c r="E159" s="15">
        <v>712</v>
      </c>
      <c r="F159" s="15">
        <v>712</v>
      </c>
      <c r="G159" s="15">
        <v>712</v>
      </c>
      <c r="H159" s="15">
        <v>712</v>
      </c>
      <c r="I159" s="15">
        <v>712</v>
      </c>
      <c r="J159" s="15">
        <v>712</v>
      </c>
      <c r="K159" s="15">
        <v>712</v>
      </c>
      <c r="L159" s="15">
        <v>712</v>
      </c>
      <c r="M159" s="15">
        <v>712</v>
      </c>
      <c r="N159" s="15">
        <v>712</v>
      </c>
      <c r="O159" s="15">
        <v>8544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910</v>
      </c>
      <c r="D161" s="15">
        <v>853</v>
      </c>
      <c r="E161" s="15">
        <v>795</v>
      </c>
      <c r="F161" s="15">
        <v>921</v>
      </c>
      <c r="G161" s="15">
        <v>964</v>
      </c>
      <c r="H161" s="15">
        <v>817</v>
      </c>
      <c r="I161" s="15">
        <v>794</v>
      </c>
      <c r="J161" s="15">
        <v>957</v>
      </c>
      <c r="K161" s="15">
        <v>830</v>
      </c>
      <c r="L161" s="15">
        <v>800</v>
      </c>
      <c r="M161" s="15">
        <v>831</v>
      </c>
      <c r="N161" s="15">
        <v>852</v>
      </c>
      <c r="O161" s="15">
        <v>10324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-260</v>
      </c>
      <c r="D164" s="58">
        <v>-260</v>
      </c>
      <c r="E164" s="58">
        <v>-260</v>
      </c>
      <c r="F164" s="58">
        <v>-260</v>
      </c>
      <c r="G164" s="58">
        <v>-260</v>
      </c>
      <c r="H164" s="58">
        <v>-260</v>
      </c>
      <c r="I164" s="58">
        <v>-260</v>
      </c>
      <c r="J164" s="58">
        <v>-260</v>
      </c>
      <c r="K164" s="58">
        <v>-260</v>
      </c>
      <c r="L164" s="58">
        <v>-260</v>
      </c>
      <c r="M164" s="58">
        <v>-260</v>
      </c>
      <c r="N164" s="58">
        <v>-260</v>
      </c>
      <c r="O164" s="2">
        <v>-3120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650</v>
      </c>
      <c r="D166" s="20">
        <v>593</v>
      </c>
      <c r="E166" s="20">
        <v>535</v>
      </c>
      <c r="F166" s="20">
        <v>661</v>
      </c>
      <c r="G166" s="20">
        <v>704</v>
      </c>
      <c r="H166" s="20">
        <v>557</v>
      </c>
      <c r="I166" s="20">
        <v>534</v>
      </c>
      <c r="J166" s="20">
        <v>697</v>
      </c>
      <c r="K166" s="20">
        <v>570</v>
      </c>
      <c r="L166" s="20">
        <v>540</v>
      </c>
      <c r="M166" s="20">
        <v>571</v>
      </c>
      <c r="N166" s="20">
        <v>592</v>
      </c>
      <c r="O166" s="20">
        <v>7204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118</v>
      </c>
      <c r="D173" s="58">
        <v>118</v>
      </c>
      <c r="E173" s="58">
        <v>118</v>
      </c>
      <c r="F173" s="58">
        <v>118</v>
      </c>
      <c r="G173" s="58">
        <v>118</v>
      </c>
      <c r="H173" s="58">
        <v>118</v>
      </c>
      <c r="I173" s="58">
        <v>118</v>
      </c>
      <c r="J173" s="58">
        <v>118</v>
      </c>
      <c r="K173" s="58">
        <v>118</v>
      </c>
      <c r="L173" s="58">
        <v>118</v>
      </c>
      <c r="M173" s="58">
        <v>118</v>
      </c>
      <c r="N173" s="58">
        <v>118</v>
      </c>
      <c r="O173" s="2">
        <v>1416</v>
      </c>
    </row>
    <row r="174" spans="1:15" ht="11.25" x14ac:dyDescent="0.2">
      <c r="A174" s="10" t="s">
        <v>256</v>
      </c>
      <c r="B174" s="62" t="s">
        <v>446</v>
      </c>
      <c r="C174" s="58">
        <v>516</v>
      </c>
      <c r="D174" s="58">
        <v>311</v>
      </c>
      <c r="E174" s="58">
        <v>344</v>
      </c>
      <c r="F174" s="58">
        <v>347</v>
      </c>
      <c r="G174" s="58">
        <v>407</v>
      </c>
      <c r="H174" s="58">
        <v>336</v>
      </c>
      <c r="I174" s="58">
        <v>203</v>
      </c>
      <c r="J174" s="58">
        <v>239</v>
      </c>
      <c r="K174" s="58">
        <v>220</v>
      </c>
      <c r="L174" s="58">
        <v>241</v>
      </c>
      <c r="M174" s="58">
        <v>207</v>
      </c>
      <c r="N174" s="58">
        <v>212</v>
      </c>
      <c r="O174" s="2">
        <v>3583</v>
      </c>
    </row>
    <row r="175" spans="1:15" ht="11.25" x14ac:dyDescent="0.2">
      <c r="A175" s="10"/>
      <c r="B175" s="4" t="s">
        <v>448</v>
      </c>
      <c r="C175" s="15">
        <v>634</v>
      </c>
      <c r="D175" s="15">
        <v>429</v>
      </c>
      <c r="E175" s="15">
        <v>462</v>
      </c>
      <c r="F175" s="15">
        <v>465</v>
      </c>
      <c r="G175" s="15">
        <v>525</v>
      </c>
      <c r="H175" s="15">
        <v>454</v>
      </c>
      <c r="I175" s="15">
        <v>321</v>
      </c>
      <c r="J175" s="15">
        <v>357</v>
      </c>
      <c r="K175" s="15">
        <v>338</v>
      </c>
      <c r="L175" s="15">
        <v>359</v>
      </c>
      <c r="M175" s="15">
        <v>325</v>
      </c>
      <c r="N175" s="15">
        <v>330</v>
      </c>
      <c r="O175" s="15">
        <v>4999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634</v>
      </c>
      <c r="D179" s="20">
        <v>429</v>
      </c>
      <c r="E179" s="20">
        <v>462</v>
      </c>
      <c r="F179" s="20">
        <v>465</v>
      </c>
      <c r="G179" s="20">
        <v>525</v>
      </c>
      <c r="H179" s="20">
        <v>454</v>
      </c>
      <c r="I179" s="20">
        <v>321</v>
      </c>
      <c r="J179" s="20">
        <v>357</v>
      </c>
      <c r="K179" s="20">
        <v>338</v>
      </c>
      <c r="L179" s="20">
        <v>359</v>
      </c>
      <c r="M179" s="20">
        <v>325</v>
      </c>
      <c r="N179" s="20">
        <v>330</v>
      </c>
      <c r="O179" s="20">
        <v>4999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87</v>
      </c>
      <c r="D195" s="58">
        <v>87</v>
      </c>
      <c r="E195" s="58">
        <v>87</v>
      </c>
      <c r="F195" s="58">
        <v>87</v>
      </c>
      <c r="G195" s="58">
        <v>87</v>
      </c>
      <c r="H195" s="58">
        <v>87</v>
      </c>
      <c r="I195" s="58">
        <v>87</v>
      </c>
      <c r="J195" s="58">
        <v>87</v>
      </c>
      <c r="K195" s="58">
        <v>87</v>
      </c>
      <c r="L195" s="58">
        <v>87</v>
      </c>
      <c r="M195" s="58">
        <v>87</v>
      </c>
      <c r="N195" s="58">
        <v>87</v>
      </c>
      <c r="O195" s="2">
        <v>1044</v>
      </c>
    </row>
    <row r="196" spans="1:15" ht="11.25" x14ac:dyDescent="0.2">
      <c r="A196" s="10" t="s">
        <v>503</v>
      </c>
      <c r="B196" s="62" t="s">
        <v>84</v>
      </c>
      <c r="C196" s="58">
        <v>6141</v>
      </c>
      <c r="D196" s="58">
        <v>6141</v>
      </c>
      <c r="E196" s="58">
        <v>6141</v>
      </c>
      <c r="F196" s="58">
        <v>6141</v>
      </c>
      <c r="G196" s="58">
        <v>6141</v>
      </c>
      <c r="H196" s="58">
        <v>6141</v>
      </c>
      <c r="I196" s="58">
        <v>6141</v>
      </c>
      <c r="J196" s="58">
        <v>6141</v>
      </c>
      <c r="K196" s="58">
        <v>6141</v>
      </c>
      <c r="L196" s="58">
        <v>6141</v>
      </c>
      <c r="M196" s="58">
        <v>6141</v>
      </c>
      <c r="N196" s="58">
        <v>6141</v>
      </c>
      <c r="O196" s="2">
        <v>73692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136</v>
      </c>
      <c r="D198" s="58">
        <v>136</v>
      </c>
      <c r="E198" s="58">
        <v>275</v>
      </c>
      <c r="F198" s="58">
        <v>275</v>
      </c>
      <c r="G198" s="58">
        <v>275</v>
      </c>
      <c r="H198" s="58">
        <v>275</v>
      </c>
      <c r="I198" s="58">
        <v>275</v>
      </c>
      <c r="J198" s="58">
        <v>275</v>
      </c>
      <c r="K198" s="58">
        <v>275</v>
      </c>
      <c r="L198" s="58">
        <v>275</v>
      </c>
      <c r="M198" s="58">
        <v>275</v>
      </c>
      <c r="N198" s="58">
        <v>275</v>
      </c>
      <c r="O198" s="2">
        <v>3022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6364</v>
      </c>
      <c r="D200" s="20">
        <v>6364</v>
      </c>
      <c r="E200" s="20">
        <v>6503</v>
      </c>
      <c r="F200" s="20">
        <v>6503</v>
      </c>
      <c r="G200" s="20">
        <v>6503</v>
      </c>
      <c r="H200" s="20">
        <v>6503</v>
      </c>
      <c r="I200" s="20">
        <v>6503</v>
      </c>
      <c r="J200" s="20">
        <v>6503</v>
      </c>
      <c r="K200" s="20">
        <v>6503</v>
      </c>
      <c r="L200" s="20">
        <v>6503</v>
      </c>
      <c r="M200" s="20">
        <v>6503</v>
      </c>
      <c r="N200" s="20">
        <v>6503</v>
      </c>
      <c r="O200" s="20">
        <v>77758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273</v>
      </c>
      <c r="D204" s="58">
        <v>273</v>
      </c>
      <c r="E204" s="58">
        <v>273</v>
      </c>
      <c r="F204" s="58">
        <v>273</v>
      </c>
      <c r="G204" s="58">
        <v>273</v>
      </c>
      <c r="H204" s="58">
        <v>273</v>
      </c>
      <c r="I204" s="58">
        <v>273</v>
      </c>
      <c r="J204" s="58">
        <v>273</v>
      </c>
      <c r="K204" s="58">
        <v>273</v>
      </c>
      <c r="L204" s="58">
        <v>273</v>
      </c>
      <c r="M204" s="58">
        <v>273</v>
      </c>
      <c r="N204" s="58">
        <v>273</v>
      </c>
      <c r="O204" s="2">
        <v>3276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11</v>
      </c>
      <c r="D206" s="58">
        <v>11</v>
      </c>
      <c r="E206" s="58">
        <v>11</v>
      </c>
      <c r="F206" s="58">
        <v>11</v>
      </c>
      <c r="G206" s="58">
        <v>11</v>
      </c>
      <c r="H206" s="58">
        <v>11</v>
      </c>
      <c r="I206" s="58">
        <v>11</v>
      </c>
      <c r="J206" s="58">
        <v>11</v>
      </c>
      <c r="K206" s="58">
        <v>11</v>
      </c>
      <c r="L206" s="58">
        <v>11</v>
      </c>
      <c r="M206" s="58">
        <v>11</v>
      </c>
      <c r="N206" s="58">
        <v>11</v>
      </c>
      <c r="O206" s="2">
        <v>132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2004</v>
      </c>
      <c r="D208" s="58">
        <v>2004</v>
      </c>
      <c r="E208" s="58">
        <v>2004</v>
      </c>
      <c r="F208" s="58">
        <v>2004</v>
      </c>
      <c r="G208" s="58">
        <v>2004</v>
      </c>
      <c r="H208" s="58">
        <v>2004</v>
      </c>
      <c r="I208" s="58">
        <v>2004</v>
      </c>
      <c r="J208" s="58">
        <v>2004</v>
      </c>
      <c r="K208" s="58">
        <v>2004</v>
      </c>
      <c r="L208" s="58">
        <v>2004</v>
      </c>
      <c r="M208" s="58">
        <v>2004</v>
      </c>
      <c r="N208" s="58">
        <v>2004</v>
      </c>
      <c r="O208" s="2">
        <v>24048</v>
      </c>
    </row>
    <row r="209" spans="1:15" ht="11.25" x14ac:dyDescent="0.2">
      <c r="A209" s="10" t="s">
        <v>261</v>
      </c>
      <c r="B209" s="62" t="s">
        <v>90</v>
      </c>
      <c r="C209" s="58">
        <v>4</v>
      </c>
      <c r="D209" s="58">
        <v>4</v>
      </c>
      <c r="E209" s="58">
        <v>4</v>
      </c>
      <c r="F209" s="58">
        <v>4</v>
      </c>
      <c r="G209" s="58">
        <v>4</v>
      </c>
      <c r="H209" s="58">
        <v>4</v>
      </c>
      <c r="I209" s="58">
        <v>4</v>
      </c>
      <c r="J209" s="58">
        <v>4</v>
      </c>
      <c r="K209" s="58">
        <v>4</v>
      </c>
      <c r="L209" s="58">
        <v>4</v>
      </c>
      <c r="M209" s="58">
        <v>2869</v>
      </c>
      <c r="N209" s="58">
        <v>0</v>
      </c>
      <c r="O209" s="2">
        <v>2909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60</v>
      </c>
      <c r="D215" s="58">
        <v>60</v>
      </c>
      <c r="E215" s="58">
        <v>60</v>
      </c>
      <c r="F215" s="58">
        <v>60</v>
      </c>
      <c r="G215" s="58">
        <v>60</v>
      </c>
      <c r="H215" s="58">
        <v>60</v>
      </c>
      <c r="I215" s="58">
        <v>60</v>
      </c>
      <c r="J215" s="58">
        <v>60</v>
      </c>
      <c r="K215" s="58">
        <v>60</v>
      </c>
      <c r="L215" s="58">
        <v>60</v>
      </c>
      <c r="M215" s="58">
        <v>60</v>
      </c>
      <c r="N215" s="58">
        <v>60</v>
      </c>
      <c r="O215" s="2">
        <v>720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60</v>
      </c>
      <c r="D217" s="15">
        <v>60</v>
      </c>
      <c r="E217" s="15">
        <v>60</v>
      </c>
      <c r="F217" s="15">
        <v>60</v>
      </c>
      <c r="G217" s="15">
        <v>60</v>
      </c>
      <c r="H217" s="15">
        <v>60</v>
      </c>
      <c r="I217" s="15">
        <v>60</v>
      </c>
      <c r="J217" s="15">
        <v>60</v>
      </c>
      <c r="K217" s="15">
        <v>60</v>
      </c>
      <c r="L217" s="15">
        <v>60</v>
      </c>
      <c r="M217" s="15">
        <v>60</v>
      </c>
      <c r="N217" s="15">
        <v>60</v>
      </c>
      <c r="O217" s="15">
        <v>720</v>
      </c>
    </row>
    <row r="218" spans="1:15" ht="11.25" x14ac:dyDescent="0.2">
      <c r="A218" s="10" t="s">
        <v>262</v>
      </c>
      <c r="B218" s="62" t="s">
        <v>95</v>
      </c>
      <c r="C218" s="58">
        <v>1122</v>
      </c>
      <c r="D218" s="58">
        <v>1122</v>
      </c>
      <c r="E218" s="58">
        <v>1122</v>
      </c>
      <c r="F218" s="58">
        <v>1122</v>
      </c>
      <c r="G218" s="58">
        <v>1122</v>
      </c>
      <c r="H218" s="58">
        <v>1122</v>
      </c>
      <c r="I218" s="58">
        <v>1122</v>
      </c>
      <c r="J218" s="58">
        <v>1122</v>
      </c>
      <c r="K218" s="58">
        <v>1122</v>
      </c>
      <c r="L218" s="58">
        <v>1122</v>
      </c>
      <c r="M218" s="58">
        <v>1122</v>
      </c>
      <c r="N218" s="58">
        <v>1122</v>
      </c>
      <c r="O218" s="2">
        <v>13464</v>
      </c>
    </row>
    <row r="219" spans="1:15" ht="11.25" x14ac:dyDescent="0.2">
      <c r="A219" s="10"/>
      <c r="B219" s="4" t="s">
        <v>96</v>
      </c>
      <c r="C219" s="15">
        <v>1182</v>
      </c>
      <c r="D219" s="15">
        <v>1182</v>
      </c>
      <c r="E219" s="15">
        <v>1182</v>
      </c>
      <c r="F219" s="15">
        <v>1182</v>
      </c>
      <c r="G219" s="15">
        <v>1182</v>
      </c>
      <c r="H219" s="15">
        <v>1182</v>
      </c>
      <c r="I219" s="15">
        <v>1182</v>
      </c>
      <c r="J219" s="15">
        <v>1182</v>
      </c>
      <c r="K219" s="15">
        <v>1182</v>
      </c>
      <c r="L219" s="15">
        <v>1182</v>
      </c>
      <c r="M219" s="15">
        <v>1182</v>
      </c>
      <c r="N219" s="15">
        <v>1182</v>
      </c>
      <c r="O219" s="15">
        <v>14184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1357</v>
      </c>
      <c r="D223" s="58">
        <v>1357</v>
      </c>
      <c r="E223" s="58">
        <v>1357</v>
      </c>
      <c r="F223" s="58">
        <v>1357</v>
      </c>
      <c r="G223" s="58">
        <v>1357</v>
      </c>
      <c r="H223" s="58">
        <v>1357</v>
      </c>
      <c r="I223" s="58">
        <v>1357</v>
      </c>
      <c r="J223" s="58">
        <v>1357</v>
      </c>
      <c r="K223" s="58">
        <v>1357</v>
      </c>
      <c r="L223" s="58">
        <v>1357</v>
      </c>
      <c r="M223" s="58">
        <v>1357</v>
      </c>
      <c r="N223" s="58">
        <v>1357</v>
      </c>
      <c r="O223" s="2">
        <v>16284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1</v>
      </c>
      <c r="D226" s="58">
        <v>1</v>
      </c>
      <c r="E226" s="58">
        <v>1</v>
      </c>
      <c r="F226" s="58">
        <v>1</v>
      </c>
      <c r="G226" s="58">
        <v>1</v>
      </c>
      <c r="H226" s="58">
        <v>1</v>
      </c>
      <c r="I226" s="58">
        <v>1</v>
      </c>
      <c r="J226" s="58">
        <v>1</v>
      </c>
      <c r="K226" s="58">
        <v>1</v>
      </c>
      <c r="L226" s="58">
        <v>1</v>
      </c>
      <c r="M226" s="58">
        <v>1</v>
      </c>
      <c r="N226" s="58">
        <v>1</v>
      </c>
      <c r="O226" s="2">
        <v>12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260</v>
      </c>
      <c r="D229" s="58">
        <v>260</v>
      </c>
      <c r="E229" s="58">
        <v>260</v>
      </c>
      <c r="F229" s="58">
        <v>260</v>
      </c>
      <c r="G229" s="58">
        <v>260</v>
      </c>
      <c r="H229" s="58">
        <v>260</v>
      </c>
      <c r="I229" s="58">
        <v>260</v>
      </c>
      <c r="J229" s="58">
        <v>260</v>
      </c>
      <c r="K229" s="58">
        <v>260</v>
      </c>
      <c r="L229" s="58">
        <v>260</v>
      </c>
      <c r="M229" s="58">
        <v>260</v>
      </c>
      <c r="N229" s="58">
        <v>260</v>
      </c>
      <c r="O229" s="2">
        <v>3120</v>
      </c>
    </row>
    <row r="230" spans="1:15" ht="11.25" x14ac:dyDescent="0.2">
      <c r="A230" s="10"/>
      <c r="B230" s="4" t="s">
        <v>103</v>
      </c>
      <c r="C230" s="15">
        <v>5092</v>
      </c>
      <c r="D230" s="15">
        <v>5092</v>
      </c>
      <c r="E230" s="15">
        <v>5092</v>
      </c>
      <c r="F230" s="15">
        <v>5092</v>
      </c>
      <c r="G230" s="15">
        <v>5092</v>
      </c>
      <c r="H230" s="15">
        <v>5092</v>
      </c>
      <c r="I230" s="15">
        <v>5092</v>
      </c>
      <c r="J230" s="15">
        <v>5092</v>
      </c>
      <c r="K230" s="15">
        <v>5092</v>
      </c>
      <c r="L230" s="15">
        <v>5092</v>
      </c>
      <c r="M230" s="15">
        <v>7957</v>
      </c>
      <c r="N230" s="15">
        <v>5088</v>
      </c>
      <c r="O230" s="15">
        <v>63965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11456</v>
      </c>
      <c r="D232" s="17">
        <v>11456</v>
      </c>
      <c r="E232" s="17">
        <v>11595</v>
      </c>
      <c r="F232" s="17">
        <v>11595</v>
      </c>
      <c r="G232" s="17">
        <v>11595</v>
      </c>
      <c r="H232" s="17">
        <v>11595</v>
      </c>
      <c r="I232" s="17">
        <v>11595</v>
      </c>
      <c r="J232" s="17">
        <v>11595</v>
      </c>
      <c r="K232" s="17">
        <v>11595</v>
      </c>
      <c r="L232" s="17">
        <v>11595</v>
      </c>
      <c r="M232" s="17">
        <v>14460</v>
      </c>
      <c r="N232" s="17">
        <v>11591</v>
      </c>
      <c r="O232" s="17">
        <v>141723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51519</v>
      </c>
      <c r="D234" s="20">
        <v>46641</v>
      </c>
      <c r="E234" s="20">
        <v>50256</v>
      </c>
      <c r="F234" s="20">
        <v>50290</v>
      </c>
      <c r="G234" s="20">
        <v>49296</v>
      </c>
      <c r="H234" s="20">
        <v>49904</v>
      </c>
      <c r="I234" s="20">
        <v>50400</v>
      </c>
      <c r="J234" s="20">
        <v>48962</v>
      </c>
      <c r="K234" s="20">
        <v>49933</v>
      </c>
      <c r="L234" s="20">
        <v>57859</v>
      </c>
      <c r="M234" s="20">
        <v>51300</v>
      </c>
      <c r="N234" s="20">
        <v>50096</v>
      </c>
      <c r="O234" s="20">
        <v>606456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-51519</v>
      </c>
      <c r="D236" s="15">
        <v>-46641</v>
      </c>
      <c r="E236" s="15">
        <v>-50256</v>
      </c>
      <c r="F236" s="15">
        <v>-50290</v>
      </c>
      <c r="G236" s="15">
        <v>-49296</v>
      </c>
      <c r="H236" s="15">
        <v>-49904</v>
      </c>
      <c r="I236" s="15">
        <v>-50400</v>
      </c>
      <c r="J236" s="15">
        <v>-48962</v>
      </c>
      <c r="K236" s="15">
        <v>-49933</v>
      </c>
      <c r="L236" s="15">
        <v>-57859</v>
      </c>
      <c r="M236" s="15">
        <v>-51300</v>
      </c>
      <c r="N236" s="15">
        <v>-50096</v>
      </c>
      <c r="O236" s="15">
        <v>-606456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-51517</v>
      </c>
      <c r="D246" s="58">
        <v>-46640</v>
      </c>
      <c r="E246" s="58">
        <v>-50255</v>
      </c>
      <c r="F246" s="58">
        <v>-50288</v>
      </c>
      <c r="G246" s="58">
        <v>-49295</v>
      </c>
      <c r="H246" s="58">
        <v>-49903</v>
      </c>
      <c r="I246" s="58">
        <v>-50400</v>
      </c>
      <c r="J246" s="58">
        <v>-48962</v>
      </c>
      <c r="K246" s="58">
        <v>-49931</v>
      </c>
      <c r="L246" s="58">
        <v>-57858</v>
      </c>
      <c r="M246" s="58">
        <v>-51298</v>
      </c>
      <c r="N246" s="58">
        <v>-50095</v>
      </c>
      <c r="O246" s="2">
        <v>-606442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-51517</v>
      </c>
      <c r="D254" s="15">
        <v>-46640</v>
      </c>
      <c r="E254" s="15">
        <v>-50255</v>
      </c>
      <c r="F254" s="15">
        <v>-50288</v>
      </c>
      <c r="G254" s="15">
        <v>-49295</v>
      </c>
      <c r="H254" s="15">
        <v>-49903</v>
      </c>
      <c r="I254" s="15">
        <v>-50400</v>
      </c>
      <c r="J254" s="15">
        <v>-48962</v>
      </c>
      <c r="K254" s="15">
        <v>-49931</v>
      </c>
      <c r="L254" s="15">
        <v>-57858</v>
      </c>
      <c r="M254" s="15">
        <v>-51298</v>
      </c>
      <c r="N254" s="15">
        <v>-50095</v>
      </c>
      <c r="O254" s="15">
        <v>-606442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-1</v>
      </c>
      <c r="E256" s="34">
        <v>-1</v>
      </c>
      <c r="F256" s="34">
        <v>-2</v>
      </c>
      <c r="G256" s="34">
        <v>-1</v>
      </c>
      <c r="H256" s="34">
        <v>-1</v>
      </c>
      <c r="I256" s="34">
        <v>0</v>
      </c>
      <c r="J256" s="34">
        <v>0</v>
      </c>
      <c r="K256" s="34">
        <v>-2</v>
      </c>
      <c r="L256" s="34">
        <v>-1</v>
      </c>
      <c r="M256" s="34">
        <v>-2</v>
      </c>
      <c r="N256" s="34">
        <v>-1</v>
      </c>
      <c r="O256" s="34">
        <v>-14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-1</v>
      </c>
      <c r="E260" s="17">
        <v>-1</v>
      </c>
      <c r="F260" s="17">
        <v>-2</v>
      </c>
      <c r="G260" s="17">
        <v>-1</v>
      </c>
      <c r="H260" s="17">
        <v>-1</v>
      </c>
      <c r="I260" s="17">
        <v>0</v>
      </c>
      <c r="J260" s="17">
        <v>0</v>
      </c>
      <c r="K260" s="17">
        <v>-2</v>
      </c>
      <c r="L260" s="17">
        <v>-1</v>
      </c>
      <c r="M260" s="17">
        <v>-2</v>
      </c>
      <c r="N260" s="17">
        <v>-1</v>
      </c>
      <c r="O260" s="17">
        <v>-14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-1</v>
      </c>
      <c r="E267" s="17">
        <v>-1</v>
      </c>
      <c r="F267" s="17">
        <v>-2</v>
      </c>
      <c r="G267" s="17">
        <v>-1</v>
      </c>
      <c r="H267" s="17">
        <v>-1</v>
      </c>
      <c r="I267" s="17">
        <v>0</v>
      </c>
      <c r="J267" s="17">
        <v>0</v>
      </c>
      <c r="K267" s="17">
        <v>-2</v>
      </c>
      <c r="L267" s="17">
        <v>-1</v>
      </c>
      <c r="M267" s="17">
        <v>-2</v>
      </c>
      <c r="N267" s="17">
        <v>-1</v>
      </c>
      <c r="O267" s="17">
        <v>-14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</v>
      </c>
      <c r="D275" s="20">
        <v>-1</v>
      </c>
      <c r="E275" s="20">
        <v>-1</v>
      </c>
      <c r="F275" s="20">
        <v>-2</v>
      </c>
      <c r="G275" s="20">
        <v>-1</v>
      </c>
      <c r="H275" s="20">
        <v>-1</v>
      </c>
      <c r="I275" s="20">
        <v>0</v>
      </c>
      <c r="J275" s="20">
        <v>0</v>
      </c>
      <c r="K275" s="20">
        <v>-2</v>
      </c>
      <c r="L275" s="20">
        <v>-1</v>
      </c>
      <c r="M275" s="20">
        <v>-2</v>
      </c>
      <c r="N275" s="20">
        <v>-1</v>
      </c>
      <c r="O275" s="20">
        <v>-14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15CB-9807-47A1-BAA6-1092DC45F441}">
  <sheetPr codeName="Sheet101">
    <pageSetUpPr fitToPage="1"/>
  </sheetPr>
  <dimension ref="A1:R766"/>
  <sheetViews>
    <sheetView topLeftCell="B1" zoomScaleNormal="100" workbookViewId="0">
      <pane ySplit="10" topLeftCell="A11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704</v>
      </c>
      <c r="D3" s="2" t="s">
        <v>704</v>
      </c>
      <c r="E3" s="2" t="s">
        <v>704</v>
      </c>
      <c r="F3" s="2" t="s">
        <v>704</v>
      </c>
      <c r="G3" s="2" t="s">
        <v>704</v>
      </c>
      <c r="H3" s="2" t="s">
        <v>704</v>
      </c>
      <c r="I3" s="2" t="s">
        <v>704</v>
      </c>
      <c r="J3" s="2" t="s">
        <v>704</v>
      </c>
      <c r="K3" s="2" t="s">
        <v>704</v>
      </c>
      <c r="L3" s="2" t="s">
        <v>704</v>
      </c>
      <c r="M3" s="2" t="s">
        <v>704</v>
      </c>
      <c r="N3" s="2" t="s">
        <v>704</v>
      </c>
      <c r="O3" s="2" t="s">
        <v>704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706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23864</v>
      </c>
      <c r="D86" s="58">
        <v>21695</v>
      </c>
      <c r="E86" s="58">
        <v>24461</v>
      </c>
      <c r="F86" s="58">
        <v>24461</v>
      </c>
      <c r="G86" s="58">
        <v>26205</v>
      </c>
      <c r="H86" s="58">
        <v>27453</v>
      </c>
      <c r="I86" s="58">
        <v>28701</v>
      </c>
      <c r="J86" s="58">
        <v>26205</v>
      </c>
      <c r="K86" s="58">
        <v>27453</v>
      </c>
      <c r="L86" s="58">
        <v>24461</v>
      </c>
      <c r="M86" s="58">
        <v>23349</v>
      </c>
      <c r="N86" s="58">
        <v>25573</v>
      </c>
      <c r="O86" s="2">
        <v>303881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23864</v>
      </c>
      <c r="D90" s="15">
        <v>21695</v>
      </c>
      <c r="E90" s="15">
        <v>24461</v>
      </c>
      <c r="F90" s="15">
        <v>24461</v>
      </c>
      <c r="G90" s="15">
        <v>26205</v>
      </c>
      <c r="H90" s="15">
        <v>27453</v>
      </c>
      <c r="I90" s="15">
        <v>28701</v>
      </c>
      <c r="J90" s="15">
        <v>26205</v>
      </c>
      <c r="K90" s="15">
        <v>27453</v>
      </c>
      <c r="L90" s="15">
        <v>24461</v>
      </c>
      <c r="M90" s="15">
        <v>23349</v>
      </c>
      <c r="N90" s="15">
        <v>25573</v>
      </c>
      <c r="O90" s="15">
        <v>303881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23864</v>
      </c>
      <c r="D92" s="17">
        <v>21695</v>
      </c>
      <c r="E92" s="17">
        <v>24461</v>
      </c>
      <c r="F92" s="17">
        <v>24461</v>
      </c>
      <c r="G92" s="17">
        <v>26205</v>
      </c>
      <c r="H92" s="17">
        <v>27453</v>
      </c>
      <c r="I92" s="17">
        <v>28701</v>
      </c>
      <c r="J92" s="17">
        <v>26205</v>
      </c>
      <c r="K92" s="17">
        <v>27453</v>
      </c>
      <c r="L92" s="17">
        <v>24461</v>
      </c>
      <c r="M92" s="17">
        <v>23349</v>
      </c>
      <c r="N92" s="17">
        <v>25573</v>
      </c>
      <c r="O92" s="17">
        <v>303881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2723</v>
      </c>
      <c r="D96" s="58">
        <v>5410</v>
      </c>
      <c r="E96" s="58">
        <v>3960</v>
      </c>
      <c r="F96" s="58">
        <v>7200</v>
      </c>
      <c r="G96" s="58">
        <v>14370</v>
      </c>
      <c r="H96" s="58">
        <v>15369</v>
      </c>
      <c r="I96" s="58">
        <v>16069</v>
      </c>
      <c r="J96" s="58">
        <v>11271</v>
      </c>
      <c r="K96" s="58">
        <v>9306</v>
      </c>
      <c r="L96" s="58">
        <v>9457</v>
      </c>
      <c r="M96" s="58">
        <v>6225</v>
      </c>
      <c r="N96" s="58">
        <v>5759</v>
      </c>
      <c r="O96" s="2">
        <v>107119</v>
      </c>
    </row>
    <row r="97" spans="1:15" ht="11.25" x14ac:dyDescent="0.2">
      <c r="A97" s="10" t="s">
        <v>229</v>
      </c>
      <c r="B97" s="62" t="s">
        <v>33</v>
      </c>
      <c r="C97" s="58">
        <v>136</v>
      </c>
      <c r="D97" s="58">
        <v>271</v>
      </c>
      <c r="E97" s="58">
        <v>198</v>
      </c>
      <c r="F97" s="58">
        <v>360</v>
      </c>
      <c r="G97" s="58">
        <v>719</v>
      </c>
      <c r="H97" s="58">
        <v>768</v>
      </c>
      <c r="I97" s="58">
        <v>803</v>
      </c>
      <c r="J97" s="58">
        <v>564</v>
      </c>
      <c r="K97" s="58">
        <v>465</v>
      </c>
      <c r="L97" s="58">
        <v>473</v>
      </c>
      <c r="M97" s="58">
        <v>311</v>
      </c>
      <c r="N97" s="58">
        <v>288</v>
      </c>
      <c r="O97" s="2">
        <v>5356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2859</v>
      </c>
      <c r="D101" s="15">
        <v>5681</v>
      </c>
      <c r="E101" s="15">
        <v>4158</v>
      </c>
      <c r="F101" s="15">
        <v>7560</v>
      </c>
      <c r="G101" s="15">
        <v>15089</v>
      </c>
      <c r="H101" s="15">
        <v>16137</v>
      </c>
      <c r="I101" s="15">
        <v>16872</v>
      </c>
      <c r="J101" s="15">
        <v>11835</v>
      </c>
      <c r="K101" s="15">
        <v>9771</v>
      </c>
      <c r="L101" s="15">
        <v>9930</v>
      </c>
      <c r="M101" s="15">
        <v>6536</v>
      </c>
      <c r="N101" s="15">
        <v>6047</v>
      </c>
      <c r="O101" s="15">
        <v>112475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26723</v>
      </c>
      <c r="D114" s="20">
        <v>27376</v>
      </c>
      <c r="E114" s="20">
        <v>28619</v>
      </c>
      <c r="F114" s="20">
        <v>32021</v>
      </c>
      <c r="G114" s="20">
        <v>41294</v>
      </c>
      <c r="H114" s="20">
        <v>43590</v>
      </c>
      <c r="I114" s="20">
        <v>45573</v>
      </c>
      <c r="J114" s="20">
        <v>38040</v>
      </c>
      <c r="K114" s="20">
        <v>37224</v>
      </c>
      <c r="L114" s="20">
        <v>34391</v>
      </c>
      <c r="M114" s="20">
        <v>29885</v>
      </c>
      <c r="N114" s="20">
        <v>31620</v>
      </c>
      <c r="O114" s="20">
        <v>416356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1940</v>
      </c>
      <c r="D118" s="58">
        <v>2049</v>
      </c>
      <c r="E118" s="58">
        <v>2127</v>
      </c>
      <c r="F118" s="58">
        <v>2071</v>
      </c>
      <c r="G118" s="58">
        <v>3645</v>
      </c>
      <c r="H118" s="58">
        <v>2187</v>
      </c>
      <c r="I118" s="58">
        <v>3476</v>
      </c>
      <c r="J118" s="58">
        <v>4593</v>
      </c>
      <c r="K118" s="58">
        <v>2651</v>
      </c>
      <c r="L118" s="58">
        <v>4856</v>
      </c>
      <c r="M118" s="58">
        <v>2990</v>
      </c>
      <c r="N118" s="58">
        <v>2826</v>
      </c>
      <c r="O118" s="2">
        <v>35411</v>
      </c>
    </row>
    <row r="119" spans="1:15" ht="11.25" customHeight="1" x14ac:dyDescent="0.2">
      <c r="A119" s="10" t="s">
        <v>250</v>
      </c>
      <c r="B119" s="62" t="s">
        <v>43</v>
      </c>
      <c r="C119" s="58">
        <v>2864</v>
      </c>
      <c r="D119" s="58">
        <v>2619</v>
      </c>
      <c r="E119" s="58">
        <v>2410</v>
      </c>
      <c r="F119" s="58">
        <v>2245</v>
      </c>
      <c r="G119" s="58">
        <v>3795</v>
      </c>
      <c r="H119" s="58">
        <v>2125</v>
      </c>
      <c r="I119" s="58">
        <v>2427</v>
      </c>
      <c r="J119" s="58">
        <v>2318</v>
      </c>
      <c r="K119" s="58">
        <v>1563</v>
      </c>
      <c r="L119" s="58">
        <v>3943</v>
      </c>
      <c r="M119" s="58">
        <v>2606</v>
      </c>
      <c r="N119" s="58">
        <v>2505</v>
      </c>
      <c r="O119" s="2">
        <v>31420</v>
      </c>
    </row>
    <row r="120" spans="1:15" ht="11.25" x14ac:dyDescent="0.2">
      <c r="A120" s="10" t="s">
        <v>251</v>
      </c>
      <c r="B120" s="62" t="s">
        <v>44</v>
      </c>
      <c r="C120" s="58">
        <v>-214</v>
      </c>
      <c r="D120" s="58">
        <v>-214</v>
      </c>
      <c r="E120" s="58">
        <v>-214</v>
      </c>
      <c r="F120" s="58">
        <v>-214</v>
      </c>
      <c r="G120" s="58">
        <v>-244</v>
      </c>
      <c r="H120" s="58">
        <v>-244</v>
      </c>
      <c r="I120" s="58">
        <v>-244</v>
      </c>
      <c r="J120" s="58">
        <v>-244</v>
      </c>
      <c r="K120" s="58">
        <v>-244</v>
      </c>
      <c r="L120" s="58">
        <v>-214</v>
      </c>
      <c r="M120" s="58">
        <v>-214</v>
      </c>
      <c r="N120" s="58">
        <v>-214</v>
      </c>
      <c r="O120" s="2">
        <v>-2718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350</v>
      </c>
      <c r="O126" s="2">
        <v>350</v>
      </c>
    </row>
    <row r="127" spans="1:15" ht="11.25" x14ac:dyDescent="0.2">
      <c r="A127" s="10"/>
      <c r="B127" s="4" t="s">
        <v>455</v>
      </c>
      <c r="C127" s="15">
        <v>4590</v>
      </c>
      <c r="D127" s="15">
        <v>4454</v>
      </c>
      <c r="E127" s="15">
        <v>4323</v>
      </c>
      <c r="F127" s="15">
        <v>4102</v>
      </c>
      <c r="G127" s="15">
        <v>7196</v>
      </c>
      <c r="H127" s="15">
        <v>4068</v>
      </c>
      <c r="I127" s="15">
        <v>5659</v>
      </c>
      <c r="J127" s="15">
        <v>6667</v>
      </c>
      <c r="K127" s="15">
        <v>3970</v>
      </c>
      <c r="L127" s="15">
        <v>8585</v>
      </c>
      <c r="M127" s="15">
        <v>5382</v>
      </c>
      <c r="N127" s="15">
        <v>5467</v>
      </c>
      <c r="O127" s="15">
        <v>64463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31313</v>
      </c>
      <c r="D129" s="20">
        <v>31830</v>
      </c>
      <c r="E129" s="20">
        <v>32942</v>
      </c>
      <c r="F129" s="20">
        <v>36123</v>
      </c>
      <c r="G129" s="20">
        <v>48490</v>
      </c>
      <c r="H129" s="20">
        <v>47658</v>
      </c>
      <c r="I129" s="20">
        <v>51232</v>
      </c>
      <c r="J129" s="20">
        <v>44707</v>
      </c>
      <c r="K129" s="20">
        <v>41194</v>
      </c>
      <c r="L129" s="20">
        <v>42976</v>
      </c>
      <c r="M129" s="20">
        <v>35267</v>
      </c>
      <c r="N129" s="20">
        <v>37087</v>
      </c>
      <c r="O129" s="20">
        <v>480819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401</v>
      </c>
      <c r="D174" s="58">
        <v>421</v>
      </c>
      <c r="E174" s="58">
        <v>440</v>
      </c>
      <c r="F174" s="58">
        <v>422</v>
      </c>
      <c r="G174" s="58">
        <v>731</v>
      </c>
      <c r="H174" s="58">
        <v>415</v>
      </c>
      <c r="I174" s="58">
        <v>724</v>
      </c>
      <c r="J174" s="58">
        <v>655</v>
      </c>
      <c r="K174" s="58">
        <v>453</v>
      </c>
      <c r="L174" s="58">
        <v>835</v>
      </c>
      <c r="M174" s="58">
        <v>506</v>
      </c>
      <c r="N174" s="58">
        <v>507</v>
      </c>
      <c r="O174" s="2">
        <v>6510</v>
      </c>
    </row>
    <row r="175" spans="1:15" ht="11.25" x14ac:dyDescent="0.2">
      <c r="A175" s="10"/>
      <c r="B175" s="4" t="s">
        <v>448</v>
      </c>
      <c r="C175" s="15">
        <v>401</v>
      </c>
      <c r="D175" s="15">
        <v>421</v>
      </c>
      <c r="E175" s="15">
        <v>440</v>
      </c>
      <c r="F175" s="15">
        <v>422</v>
      </c>
      <c r="G175" s="15">
        <v>731</v>
      </c>
      <c r="H175" s="15">
        <v>415</v>
      </c>
      <c r="I175" s="15">
        <v>724</v>
      </c>
      <c r="J175" s="15">
        <v>655</v>
      </c>
      <c r="K175" s="15">
        <v>453</v>
      </c>
      <c r="L175" s="15">
        <v>835</v>
      </c>
      <c r="M175" s="15">
        <v>506</v>
      </c>
      <c r="N175" s="15">
        <v>507</v>
      </c>
      <c r="O175" s="15">
        <v>6510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401</v>
      </c>
      <c r="D179" s="20">
        <v>421</v>
      </c>
      <c r="E179" s="20">
        <v>440</v>
      </c>
      <c r="F179" s="20">
        <v>422</v>
      </c>
      <c r="G179" s="20">
        <v>731</v>
      </c>
      <c r="H179" s="20">
        <v>415</v>
      </c>
      <c r="I179" s="20">
        <v>724</v>
      </c>
      <c r="J179" s="20">
        <v>655</v>
      </c>
      <c r="K179" s="20">
        <v>453</v>
      </c>
      <c r="L179" s="20">
        <v>835</v>
      </c>
      <c r="M179" s="20">
        <v>506</v>
      </c>
      <c r="N179" s="20">
        <v>507</v>
      </c>
      <c r="O179" s="20">
        <v>6510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807</v>
      </c>
      <c r="D198" s="58">
        <v>807</v>
      </c>
      <c r="E198" s="58">
        <v>807</v>
      </c>
      <c r="F198" s="58">
        <v>807</v>
      </c>
      <c r="G198" s="58">
        <v>807</v>
      </c>
      <c r="H198" s="58">
        <v>671</v>
      </c>
      <c r="I198" s="58">
        <v>671</v>
      </c>
      <c r="J198" s="58">
        <v>671</v>
      </c>
      <c r="K198" s="58">
        <v>671</v>
      </c>
      <c r="L198" s="58">
        <v>671</v>
      </c>
      <c r="M198" s="58">
        <v>671</v>
      </c>
      <c r="N198" s="58">
        <v>671</v>
      </c>
      <c r="O198" s="2">
        <v>8732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807</v>
      </c>
      <c r="D200" s="20">
        <v>807</v>
      </c>
      <c r="E200" s="20">
        <v>807</v>
      </c>
      <c r="F200" s="20">
        <v>807</v>
      </c>
      <c r="G200" s="20">
        <v>807</v>
      </c>
      <c r="H200" s="20">
        <v>671</v>
      </c>
      <c r="I200" s="20">
        <v>671</v>
      </c>
      <c r="J200" s="20">
        <v>671</v>
      </c>
      <c r="K200" s="20">
        <v>671</v>
      </c>
      <c r="L200" s="20">
        <v>671</v>
      </c>
      <c r="M200" s="20">
        <v>671</v>
      </c>
      <c r="N200" s="20">
        <v>671</v>
      </c>
      <c r="O200" s="20">
        <v>8732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0</v>
      </c>
      <c r="M208" s="58">
        <v>0</v>
      </c>
      <c r="N208" s="58">
        <v>0</v>
      </c>
      <c r="O208" s="2">
        <v>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301</v>
      </c>
      <c r="D223" s="58">
        <v>301</v>
      </c>
      <c r="E223" s="58">
        <v>301</v>
      </c>
      <c r="F223" s="58">
        <v>301</v>
      </c>
      <c r="G223" s="58">
        <v>301</v>
      </c>
      <c r="H223" s="58">
        <v>301</v>
      </c>
      <c r="I223" s="58">
        <v>301</v>
      </c>
      <c r="J223" s="58">
        <v>301</v>
      </c>
      <c r="K223" s="58">
        <v>301</v>
      </c>
      <c r="L223" s="58">
        <v>301</v>
      </c>
      <c r="M223" s="58">
        <v>301</v>
      </c>
      <c r="N223" s="58">
        <v>301</v>
      </c>
      <c r="O223" s="2">
        <v>3612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301</v>
      </c>
      <c r="D230" s="15">
        <v>301</v>
      </c>
      <c r="E230" s="15">
        <v>301</v>
      </c>
      <c r="F230" s="15">
        <v>301</v>
      </c>
      <c r="G230" s="15">
        <v>301</v>
      </c>
      <c r="H230" s="15">
        <v>301</v>
      </c>
      <c r="I230" s="15">
        <v>301</v>
      </c>
      <c r="J230" s="15">
        <v>301</v>
      </c>
      <c r="K230" s="15">
        <v>301</v>
      </c>
      <c r="L230" s="15">
        <v>301</v>
      </c>
      <c r="M230" s="15">
        <v>301</v>
      </c>
      <c r="N230" s="15">
        <v>301</v>
      </c>
      <c r="O230" s="15">
        <v>3612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1108</v>
      </c>
      <c r="D232" s="17">
        <v>1108</v>
      </c>
      <c r="E232" s="17">
        <v>1108</v>
      </c>
      <c r="F232" s="17">
        <v>1108</v>
      </c>
      <c r="G232" s="17">
        <v>1108</v>
      </c>
      <c r="H232" s="17">
        <v>972</v>
      </c>
      <c r="I232" s="17">
        <v>972</v>
      </c>
      <c r="J232" s="17">
        <v>972</v>
      </c>
      <c r="K232" s="17">
        <v>972</v>
      </c>
      <c r="L232" s="17">
        <v>972</v>
      </c>
      <c r="M232" s="17">
        <v>972</v>
      </c>
      <c r="N232" s="17">
        <v>972</v>
      </c>
      <c r="O232" s="17">
        <v>12344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32822</v>
      </c>
      <c r="D234" s="20">
        <v>33359</v>
      </c>
      <c r="E234" s="20">
        <v>34490</v>
      </c>
      <c r="F234" s="20">
        <v>37653</v>
      </c>
      <c r="G234" s="20">
        <v>50329</v>
      </c>
      <c r="H234" s="20">
        <v>49045</v>
      </c>
      <c r="I234" s="20">
        <v>52928</v>
      </c>
      <c r="J234" s="20">
        <v>46334</v>
      </c>
      <c r="K234" s="20">
        <v>42619</v>
      </c>
      <c r="L234" s="20">
        <v>44783</v>
      </c>
      <c r="M234" s="20">
        <v>36745</v>
      </c>
      <c r="N234" s="20">
        <v>38566</v>
      </c>
      <c r="O234" s="20">
        <v>499673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-32822</v>
      </c>
      <c r="D236" s="15">
        <v>-33359</v>
      </c>
      <c r="E236" s="15">
        <v>-34490</v>
      </c>
      <c r="F236" s="15">
        <v>-37653</v>
      </c>
      <c r="G236" s="15">
        <v>-50329</v>
      </c>
      <c r="H236" s="15">
        <v>-49045</v>
      </c>
      <c r="I236" s="15">
        <v>-52928</v>
      </c>
      <c r="J236" s="15">
        <v>-46334</v>
      </c>
      <c r="K236" s="15">
        <v>-42619</v>
      </c>
      <c r="L236" s="15">
        <v>-44783</v>
      </c>
      <c r="M236" s="15">
        <v>-36745</v>
      </c>
      <c r="N236" s="15">
        <v>-38566</v>
      </c>
      <c r="O236" s="15">
        <v>-499673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-32822</v>
      </c>
      <c r="D246" s="58">
        <v>-33359</v>
      </c>
      <c r="E246" s="58">
        <v>-34491</v>
      </c>
      <c r="F246" s="58">
        <v>-37653</v>
      </c>
      <c r="G246" s="58">
        <v>-50328</v>
      </c>
      <c r="H246" s="58">
        <v>-49044</v>
      </c>
      <c r="I246" s="58">
        <v>-52928</v>
      </c>
      <c r="J246" s="58">
        <v>-46334</v>
      </c>
      <c r="K246" s="58">
        <v>-42619</v>
      </c>
      <c r="L246" s="58">
        <v>-44783</v>
      </c>
      <c r="M246" s="58">
        <v>-36745</v>
      </c>
      <c r="N246" s="58">
        <v>-38565</v>
      </c>
      <c r="O246" s="2">
        <v>-499671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-32822</v>
      </c>
      <c r="D254" s="15">
        <v>-33359</v>
      </c>
      <c r="E254" s="15">
        <v>-34491</v>
      </c>
      <c r="F254" s="15">
        <v>-37653</v>
      </c>
      <c r="G254" s="15">
        <v>-50328</v>
      </c>
      <c r="H254" s="15">
        <v>-49044</v>
      </c>
      <c r="I254" s="15">
        <v>-52928</v>
      </c>
      <c r="J254" s="15">
        <v>-46334</v>
      </c>
      <c r="K254" s="15">
        <v>-42619</v>
      </c>
      <c r="L254" s="15">
        <v>-44783</v>
      </c>
      <c r="M254" s="15">
        <v>-36745</v>
      </c>
      <c r="N254" s="15">
        <v>-38565</v>
      </c>
      <c r="O254" s="15">
        <v>-499671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0</v>
      </c>
      <c r="E256" s="34">
        <v>1</v>
      </c>
      <c r="F256" s="34">
        <v>0</v>
      </c>
      <c r="G256" s="34">
        <v>-1</v>
      </c>
      <c r="H256" s="34">
        <v>-1</v>
      </c>
      <c r="I256" s="34">
        <v>0</v>
      </c>
      <c r="J256" s="34">
        <v>0</v>
      </c>
      <c r="K256" s="34">
        <v>0</v>
      </c>
      <c r="L256" s="34">
        <v>0</v>
      </c>
      <c r="M256" s="34">
        <v>0</v>
      </c>
      <c r="N256" s="34">
        <v>-1</v>
      </c>
      <c r="O256" s="34">
        <v>-2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0</v>
      </c>
      <c r="E260" s="17">
        <v>1</v>
      </c>
      <c r="F260" s="17">
        <v>0</v>
      </c>
      <c r="G260" s="17">
        <v>-1</v>
      </c>
      <c r="H260" s="17">
        <v>-1</v>
      </c>
      <c r="I260" s="17">
        <v>0</v>
      </c>
      <c r="J260" s="17">
        <v>0</v>
      </c>
      <c r="K260" s="17">
        <v>0</v>
      </c>
      <c r="L260" s="17">
        <v>0</v>
      </c>
      <c r="M260" s="17">
        <v>0</v>
      </c>
      <c r="N260" s="17">
        <v>-1</v>
      </c>
      <c r="O260" s="17">
        <v>-2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0</v>
      </c>
      <c r="E267" s="17">
        <v>1</v>
      </c>
      <c r="F267" s="17">
        <v>0</v>
      </c>
      <c r="G267" s="17">
        <v>-1</v>
      </c>
      <c r="H267" s="17">
        <v>-1</v>
      </c>
      <c r="I267" s="17">
        <v>0</v>
      </c>
      <c r="J267" s="17">
        <v>0</v>
      </c>
      <c r="K267" s="17">
        <v>0</v>
      </c>
      <c r="L267" s="17">
        <v>0</v>
      </c>
      <c r="M267" s="17">
        <v>0</v>
      </c>
      <c r="N267" s="17">
        <v>-1</v>
      </c>
      <c r="O267" s="17">
        <v>-2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0</v>
      </c>
      <c r="E275" s="20">
        <v>1</v>
      </c>
      <c r="F275" s="20">
        <v>0</v>
      </c>
      <c r="G275" s="20">
        <v>-1</v>
      </c>
      <c r="H275" s="20">
        <v>-1</v>
      </c>
      <c r="I275" s="20">
        <v>0</v>
      </c>
      <c r="J275" s="20">
        <v>0</v>
      </c>
      <c r="K275" s="20">
        <v>0</v>
      </c>
      <c r="L275" s="20">
        <v>0</v>
      </c>
      <c r="M275" s="20">
        <v>0</v>
      </c>
      <c r="N275" s="20">
        <v>-1</v>
      </c>
      <c r="O275" s="20">
        <v>-2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5">
    <pageSetUpPr fitToPage="1"/>
  </sheetPr>
  <dimension ref="A1:R766"/>
  <sheetViews>
    <sheetView topLeftCell="A5" zoomScaleNormal="100" workbookViewId="0">
      <pane ySplit="6" topLeftCell="A28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425</v>
      </c>
      <c r="D3" s="2" t="s">
        <v>425</v>
      </c>
      <c r="E3" s="2" t="s">
        <v>425</v>
      </c>
      <c r="F3" s="2" t="s">
        <v>425</v>
      </c>
      <c r="G3" s="2" t="s">
        <v>425</v>
      </c>
      <c r="H3" s="2" t="s">
        <v>425</v>
      </c>
      <c r="I3" s="2" t="s">
        <v>425</v>
      </c>
      <c r="J3" s="2" t="s">
        <v>425</v>
      </c>
      <c r="K3" s="2" t="s">
        <v>425</v>
      </c>
      <c r="L3" s="2" t="s">
        <v>425</v>
      </c>
      <c r="M3" s="2" t="s">
        <v>425</v>
      </c>
      <c r="N3" s="2" t="s">
        <v>425</v>
      </c>
      <c r="O3" s="2" t="s">
        <v>425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428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6875</v>
      </c>
      <c r="D77" s="58">
        <v>6250</v>
      </c>
      <c r="E77" s="58">
        <v>7046</v>
      </c>
      <c r="F77" s="58">
        <v>7046</v>
      </c>
      <c r="G77" s="58">
        <v>6726</v>
      </c>
      <c r="H77" s="58">
        <v>7046</v>
      </c>
      <c r="I77" s="58">
        <v>7367</v>
      </c>
      <c r="J77" s="58">
        <v>6726</v>
      </c>
      <c r="K77" s="58">
        <v>7046</v>
      </c>
      <c r="L77" s="58">
        <v>7046</v>
      </c>
      <c r="M77" s="58">
        <v>6726</v>
      </c>
      <c r="N77" s="58">
        <v>7367</v>
      </c>
      <c r="O77" s="2">
        <v>83267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6875</v>
      </c>
      <c r="D79" s="15">
        <v>6250</v>
      </c>
      <c r="E79" s="15">
        <v>7046</v>
      </c>
      <c r="F79" s="15">
        <v>7046</v>
      </c>
      <c r="G79" s="15">
        <v>6726</v>
      </c>
      <c r="H79" s="15">
        <v>7046</v>
      </c>
      <c r="I79" s="15">
        <v>7367</v>
      </c>
      <c r="J79" s="15">
        <v>6726</v>
      </c>
      <c r="K79" s="15">
        <v>7046</v>
      </c>
      <c r="L79" s="15">
        <v>7046</v>
      </c>
      <c r="M79" s="15">
        <v>6726</v>
      </c>
      <c r="N79" s="15">
        <v>7367</v>
      </c>
      <c r="O79" s="15">
        <v>83267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681</v>
      </c>
      <c r="D82" s="58">
        <v>681</v>
      </c>
      <c r="E82" s="58">
        <v>681</v>
      </c>
      <c r="F82" s="58">
        <v>681</v>
      </c>
      <c r="G82" s="58">
        <v>681</v>
      </c>
      <c r="H82" s="58">
        <v>681</v>
      </c>
      <c r="I82" s="58">
        <v>681</v>
      </c>
      <c r="J82" s="58">
        <v>681</v>
      </c>
      <c r="K82" s="58">
        <v>681</v>
      </c>
      <c r="L82" s="58">
        <v>681</v>
      </c>
      <c r="M82" s="58">
        <v>681</v>
      </c>
      <c r="N82" s="58">
        <v>681</v>
      </c>
      <c r="O82" s="2">
        <v>8172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681</v>
      </c>
      <c r="D84" s="15">
        <v>681</v>
      </c>
      <c r="E84" s="15">
        <v>681</v>
      </c>
      <c r="F84" s="15">
        <v>681</v>
      </c>
      <c r="G84" s="15">
        <v>681</v>
      </c>
      <c r="H84" s="15">
        <v>681</v>
      </c>
      <c r="I84" s="15">
        <v>681</v>
      </c>
      <c r="J84" s="15">
        <v>681</v>
      </c>
      <c r="K84" s="15">
        <v>681</v>
      </c>
      <c r="L84" s="15">
        <v>681</v>
      </c>
      <c r="M84" s="15">
        <v>681</v>
      </c>
      <c r="N84" s="15">
        <v>681</v>
      </c>
      <c r="O84" s="15">
        <v>8172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36</v>
      </c>
      <c r="D87" s="58">
        <v>34</v>
      </c>
      <c r="E87" s="58">
        <v>34</v>
      </c>
      <c r="F87" s="58">
        <v>34</v>
      </c>
      <c r="G87" s="58">
        <v>36</v>
      </c>
      <c r="H87" s="58">
        <v>34</v>
      </c>
      <c r="I87" s="58">
        <v>34</v>
      </c>
      <c r="J87" s="58">
        <v>34</v>
      </c>
      <c r="K87" s="58">
        <v>34</v>
      </c>
      <c r="L87" s="58">
        <v>34</v>
      </c>
      <c r="M87" s="58">
        <v>34</v>
      </c>
      <c r="N87" s="58">
        <v>34</v>
      </c>
      <c r="O87" s="2">
        <v>412</v>
      </c>
    </row>
    <row r="88" spans="1:15" ht="11.25" x14ac:dyDescent="0.2">
      <c r="A88" s="10" t="s">
        <v>196</v>
      </c>
      <c r="B88" s="62" t="s">
        <v>29</v>
      </c>
      <c r="C88" s="58">
        <v>45</v>
      </c>
      <c r="D88" s="58">
        <v>0</v>
      </c>
      <c r="E88" s="58">
        <v>0</v>
      </c>
      <c r="F88" s="58">
        <v>0</v>
      </c>
      <c r="G88" s="58">
        <v>45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90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81</v>
      </c>
      <c r="D90" s="15">
        <v>34</v>
      </c>
      <c r="E90" s="15">
        <v>34</v>
      </c>
      <c r="F90" s="15">
        <v>34</v>
      </c>
      <c r="G90" s="15">
        <v>81</v>
      </c>
      <c r="H90" s="15">
        <v>34</v>
      </c>
      <c r="I90" s="15">
        <v>34</v>
      </c>
      <c r="J90" s="15">
        <v>34</v>
      </c>
      <c r="K90" s="15">
        <v>34</v>
      </c>
      <c r="L90" s="15">
        <v>34</v>
      </c>
      <c r="M90" s="15">
        <v>34</v>
      </c>
      <c r="N90" s="15">
        <v>34</v>
      </c>
      <c r="O90" s="15">
        <v>502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7637</v>
      </c>
      <c r="D92" s="17">
        <v>6965</v>
      </c>
      <c r="E92" s="17">
        <v>7761</v>
      </c>
      <c r="F92" s="17">
        <v>7761</v>
      </c>
      <c r="G92" s="17">
        <v>7488</v>
      </c>
      <c r="H92" s="17">
        <v>7761</v>
      </c>
      <c r="I92" s="17">
        <v>8082</v>
      </c>
      <c r="J92" s="17">
        <v>7441</v>
      </c>
      <c r="K92" s="17">
        <v>7761</v>
      </c>
      <c r="L92" s="17">
        <v>7761</v>
      </c>
      <c r="M92" s="17">
        <v>7441</v>
      </c>
      <c r="N92" s="17">
        <v>8082</v>
      </c>
      <c r="O92" s="17">
        <v>91941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7637</v>
      </c>
      <c r="D114" s="20">
        <v>6965</v>
      </c>
      <c r="E114" s="20">
        <v>7761</v>
      </c>
      <c r="F114" s="20">
        <v>7761</v>
      </c>
      <c r="G114" s="20">
        <v>7488</v>
      </c>
      <c r="H114" s="20">
        <v>7761</v>
      </c>
      <c r="I114" s="20">
        <v>8082</v>
      </c>
      <c r="J114" s="20">
        <v>7441</v>
      </c>
      <c r="K114" s="20">
        <v>7761</v>
      </c>
      <c r="L114" s="20">
        <v>7761</v>
      </c>
      <c r="M114" s="20">
        <v>7441</v>
      </c>
      <c r="N114" s="20">
        <v>8082</v>
      </c>
      <c r="O114" s="20">
        <v>91941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712</v>
      </c>
      <c r="D118" s="58">
        <v>492</v>
      </c>
      <c r="E118" s="58">
        <v>550</v>
      </c>
      <c r="F118" s="58">
        <v>554</v>
      </c>
      <c r="G118" s="58">
        <v>669</v>
      </c>
      <c r="H118" s="58">
        <v>550</v>
      </c>
      <c r="I118" s="58">
        <v>556</v>
      </c>
      <c r="J118" s="58">
        <v>624</v>
      </c>
      <c r="K118" s="58">
        <v>565</v>
      </c>
      <c r="L118" s="58">
        <v>781</v>
      </c>
      <c r="M118" s="58">
        <v>457</v>
      </c>
      <c r="N118" s="58">
        <v>412</v>
      </c>
      <c r="O118" s="2">
        <v>6922</v>
      </c>
    </row>
    <row r="119" spans="1:15" ht="11.25" customHeight="1" x14ac:dyDescent="0.2">
      <c r="A119" s="10" t="s">
        <v>250</v>
      </c>
      <c r="B119" s="62" t="s">
        <v>43</v>
      </c>
      <c r="C119" s="58">
        <v>255</v>
      </c>
      <c r="D119" s="58">
        <v>214</v>
      </c>
      <c r="E119" s="58">
        <v>224</v>
      </c>
      <c r="F119" s="58">
        <v>237</v>
      </c>
      <c r="G119" s="58">
        <v>310</v>
      </c>
      <c r="H119" s="58">
        <v>312</v>
      </c>
      <c r="I119" s="58">
        <v>293</v>
      </c>
      <c r="J119" s="58">
        <v>381</v>
      </c>
      <c r="K119" s="58">
        <v>293</v>
      </c>
      <c r="L119" s="58">
        <v>349</v>
      </c>
      <c r="M119" s="58">
        <v>301</v>
      </c>
      <c r="N119" s="58">
        <v>308</v>
      </c>
      <c r="O119" s="2">
        <v>3477</v>
      </c>
    </row>
    <row r="120" spans="1:15" ht="11.25" x14ac:dyDescent="0.2">
      <c r="A120" s="10" t="s">
        <v>251</v>
      </c>
      <c r="B120" s="62" t="s">
        <v>44</v>
      </c>
      <c r="C120" s="58">
        <v>-40</v>
      </c>
      <c r="D120" s="58">
        <v>-40</v>
      </c>
      <c r="E120" s="58">
        <v>-40</v>
      </c>
      <c r="F120" s="58">
        <v>-40</v>
      </c>
      <c r="G120" s="58">
        <v>-40</v>
      </c>
      <c r="H120" s="58">
        <v>-40</v>
      </c>
      <c r="I120" s="58">
        <v>-40</v>
      </c>
      <c r="J120" s="58">
        <v>-40</v>
      </c>
      <c r="K120" s="58">
        <v>-40</v>
      </c>
      <c r="L120" s="58">
        <v>-40</v>
      </c>
      <c r="M120" s="58">
        <v>-40</v>
      </c>
      <c r="N120" s="58">
        <v>-40</v>
      </c>
      <c r="O120" s="2">
        <v>-480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17</v>
      </c>
      <c r="D123" s="58">
        <v>17</v>
      </c>
      <c r="E123" s="58">
        <v>21</v>
      </c>
      <c r="F123" s="58">
        <v>17</v>
      </c>
      <c r="G123" s="58">
        <v>17</v>
      </c>
      <c r="H123" s="58">
        <v>16</v>
      </c>
      <c r="I123" s="58">
        <v>573</v>
      </c>
      <c r="J123" s="58">
        <v>17</v>
      </c>
      <c r="K123" s="58">
        <v>0</v>
      </c>
      <c r="L123" s="58">
        <v>0</v>
      </c>
      <c r="M123" s="58">
        <v>0</v>
      </c>
      <c r="N123" s="58">
        <v>0</v>
      </c>
      <c r="O123" s="2">
        <v>695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5</v>
      </c>
      <c r="M126" s="58">
        <v>0</v>
      </c>
      <c r="N126" s="58">
        <v>150</v>
      </c>
      <c r="O126" s="2">
        <v>155</v>
      </c>
    </row>
    <row r="127" spans="1:15" ht="11.25" x14ac:dyDescent="0.2">
      <c r="A127" s="10"/>
      <c r="B127" s="4" t="s">
        <v>455</v>
      </c>
      <c r="C127" s="15">
        <v>944</v>
      </c>
      <c r="D127" s="15">
        <v>683</v>
      </c>
      <c r="E127" s="15">
        <v>755</v>
      </c>
      <c r="F127" s="15">
        <v>768</v>
      </c>
      <c r="G127" s="15">
        <v>956</v>
      </c>
      <c r="H127" s="15">
        <v>838</v>
      </c>
      <c r="I127" s="15">
        <v>1382</v>
      </c>
      <c r="J127" s="15">
        <v>982</v>
      </c>
      <c r="K127" s="15">
        <v>818</v>
      </c>
      <c r="L127" s="15">
        <v>1095</v>
      </c>
      <c r="M127" s="15">
        <v>718</v>
      </c>
      <c r="N127" s="15">
        <v>830</v>
      </c>
      <c r="O127" s="15">
        <v>10769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8581</v>
      </c>
      <c r="D129" s="20">
        <v>7648</v>
      </c>
      <c r="E129" s="20">
        <v>8516</v>
      </c>
      <c r="F129" s="20">
        <v>8529</v>
      </c>
      <c r="G129" s="20">
        <v>8444</v>
      </c>
      <c r="H129" s="20">
        <v>8599</v>
      </c>
      <c r="I129" s="20">
        <v>9464</v>
      </c>
      <c r="J129" s="20">
        <v>8423</v>
      </c>
      <c r="K129" s="20">
        <v>8579</v>
      </c>
      <c r="L129" s="20">
        <v>8856</v>
      </c>
      <c r="M129" s="20">
        <v>8159</v>
      </c>
      <c r="N129" s="20">
        <v>8912</v>
      </c>
      <c r="O129" s="20">
        <v>102710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30</v>
      </c>
      <c r="D135" s="58">
        <v>30</v>
      </c>
      <c r="E135" s="58">
        <v>30</v>
      </c>
      <c r="F135" s="58">
        <v>30</v>
      </c>
      <c r="G135" s="58">
        <v>30</v>
      </c>
      <c r="H135" s="58">
        <v>30</v>
      </c>
      <c r="I135" s="58">
        <v>30</v>
      </c>
      <c r="J135" s="58">
        <v>30</v>
      </c>
      <c r="K135" s="58">
        <v>30</v>
      </c>
      <c r="L135" s="58">
        <v>30</v>
      </c>
      <c r="M135" s="58">
        <v>30</v>
      </c>
      <c r="N135" s="58">
        <v>30</v>
      </c>
      <c r="O135" s="2">
        <v>360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30</v>
      </c>
      <c r="D138" s="15">
        <v>30</v>
      </c>
      <c r="E138" s="15">
        <v>30</v>
      </c>
      <c r="F138" s="15">
        <v>30</v>
      </c>
      <c r="G138" s="15">
        <v>30</v>
      </c>
      <c r="H138" s="15">
        <v>30</v>
      </c>
      <c r="I138" s="15">
        <v>30</v>
      </c>
      <c r="J138" s="15">
        <v>30</v>
      </c>
      <c r="K138" s="15">
        <v>30</v>
      </c>
      <c r="L138" s="15">
        <v>30</v>
      </c>
      <c r="M138" s="15">
        <v>30</v>
      </c>
      <c r="N138" s="15">
        <v>30</v>
      </c>
      <c r="O138" s="15">
        <v>360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30</v>
      </c>
      <c r="D142" s="20">
        <v>30</v>
      </c>
      <c r="E142" s="20">
        <v>30</v>
      </c>
      <c r="F142" s="20">
        <v>30</v>
      </c>
      <c r="G142" s="20">
        <v>30</v>
      </c>
      <c r="H142" s="20">
        <v>30</v>
      </c>
      <c r="I142" s="20">
        <v>30</v>
      </c>
      <c r="J142" s="20">
        <v>30</v>
      </c>
      <c r="K142" s="20">
        <v>30</v>
      </c>
      <c r="L142" s="20">
        <v>30</v>
      </c>
      <c r="M142" s="20">
        <v>30</v>
      </c>
      <c r="N142" s="20">
        <v>30</v>
      </c>
      <c r="O142" s="20">
        <v>360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419</v>
      </c>
      <c r="D146" s="58">
        <v>567</v>
      </c>
      <c r="E146" s="58">
        <v>265</v>
      </c>
      <c r="F146" s="58">
        <v>300</v>
      </c>
      <c r="G146" s="58">
        <v>136</v>
      </c>
      <c r="H146" s="58">
        <v>597</v>
      </c>
      <c r="I146" s="58">
        <v>325</v>
      </c>
      <c r="J146" s="58">
        <v>566</v>
      </c>
      <c r="K146" s="58">
        <v>360</v>
      </c>
      <c r="L146" s="58">
        <v>245</v>
      </c>
      <c r="M146" s="58">
        <v>389</v>
      </c>
      <c r="N146" s="58">
        <v>350</v>
      </c>
      <c r="O146" s="2">
        <v>4519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533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533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105</v>
      </c>
      <c r="F149" s="58">
        <v>0</v>
      </c>
      <c r="G149" s="58">
        <v>0</v>
      </c>
      <c r="H149" s="58">
        <v>0</v>
      </c>
      <c r="I149" s="58">
        <v>105</v>
      </c>
      <c r="J149" s="58">
        <v>0</v>
      </c>
      <c r="K149" s="58">
        <v>0</v>
      </c>
      <c r="L149" s="58">
        <v>124</v>
      </c>
      <c r="M149" s="58">
        <v>105</v>
      </c>
      <c r="N149" s="58">
        <v>0</v>
      </c>
      <c r="O149" s="2">
        <v>439</v>
      </c>
    </row>
    <row r="150" spans="1:15" ht="11.25" x14ac:dyDescent="0.2">
      <c r="A150" s="10" t="s">
        <v>506</v>
      </c>
      <c r="B150" s="62" t="s">
        <v>459</v>
      </c>
      <c r="C150" s="58">
        <v>147</v>
      </c>
      <c r="D150" s="58">
        <v>147</v>
      </c>
      <c r="E150" s="58">
        <v>147</v>
      </c>
      <c r="F150" s="58">
        <v>147</v>
      </c>
      <c r="G150" s="58">
        <v>147</v>
      </c>
      <c r="H150" s="58">
        <v>147</v>
      </c>
      <c r="I150" s="58">
        <v>147</v>
      </c>
      <c r="J150" s="58">
        <v>147</v>
      </c>
      <c r="K150" s="58">
        <v>147</v>
      </c>
      <c r="L150" s="58">
        <v>147</v>
      </c>
      <c r="M150" s="58">
        <v>147</v>
      </c>
      <c r="N150" s="58">
        <v>147</v>
      </c>
      <c r="O150" s="2">
        <v>1764</v>
      </c>
    </row>
    <row r="151" spans="1:15" ht="11.25" x14ac:dyDescent="0.2">
      <c r="A151" s="10"/>
      <c r="B151" s="4" t="s">
        <v>65</v>
      </c>
      <c r="C151" s="15">
        <v>566</v>
      </c>
      <c r="D151" s="15">
        <v>714</v>
      </c>
      <c r="E151" s="15">
        <v>1050</v>
      </c>
      <c r="F151" s="15">
        <v>447</v>
      </c>
      <c r="G151" s="15">
        <v>283</v>
      </c>
      <c r="H151" s="15">
        <v>744</v>
      </c>
      <c r="I151" s="15">
        <v>577</v>
      </c>
      <c r="J151" s="15">
        <v>713</v>
      </c>
      <c r="K151" s="15">
        <v>507</v>
      </c>
      <c r="L151" s="15">
        <v>516</v>
      </c>
      <c r="M151" s="15">
        <v>641</v>
      </c>
      <c r="N151" s="15">
        <v>497</v>
      </c>
      <c r="O151" s="15">
        <v>7255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557</v>
      </c>
      <c r="D154" s="58">
        <v>557</v>
      </c>
      <c r="E154" s="58">
        <v>557</v>
      </c>
      <c r="F154" s="58">
        <v>557</v>
      </c>
      <c r="G154" s="58">
        <v>557</v>
      </c>
      <c r="H154" s="58">
        <v>557</v>
      </c>
      <c r="I154" s="58">
        <v>557</v>
      </c>
      <c r="J154" s="58">
        <v>557</v>
      </c>
      <c r="K154" s="58">
        <v>557</v>
      </c>
      <c r="L154" s="58">
        <v>557</v>
      </c>
      <c r="M154" s="58">
        <v>557</v>
      </c>
      <c r="N154" s="58">
        <v>557</v>
      </c>
      <c r="O154" s="2">
        <v>6684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557</v>
      </c>
      <c r="D159" s="15">
        <v>557</v>
      </c>
      <c r="E159" s="15">
        <v>557</v>
      </c>
      <c r="F159" s="15">
        <v>557</v>
      </c>
      <c r="G159" s="15">
        <v>557</v>
      </c>
      <c r="H159" s="15">
        <v>557</v>
      </c>
      <c r="I159" s="15">
        <v>557</v>
      </c>
      <c r="J159" s="15">
        <v>557</v>
      </c>
      <c r="K159" s="15">
        <v>557</v>
      </c>
      <c r="L159" s="15">
        <v>557</v>
      </c>
      <c r="M159" s="15">
        <v>557</v>
      </c>
      <c r="N159" s="15">
        <v>557</v>
      </c>
      <c r="O159" s="15">
        <v>6684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1123</v>
      </c>
      <c r="D161" s="15">
        <v>1271</v>
      </c>
      <c r="E161" s="15">
        <v>1607</v>
      </c>
      <c r="F161" s="15">
        <v>1004</v>
      </c>
      <c r="G161" s="15">
        <v>840</v>
      </c>
      <c r="H161" s="15">
        <v>1301</v>
      </c>
      <c r="I161" s="15">
        <v>1134</v>
      </c>
      <c r="J161" s="15">
        <v>1270</v>
      </c>
      <c r="K161" s="15">
        <v>1064</v>
      </c>
      <c r="L161" s="15">
        <v>1073</v>
      </c>
      <c r="M161" s="15">
        <v>1198</v>
      </c>
      <c r="N161" s="15">
        <v>1054</v>
      </c>
      <c r="O161" s="15">
        <v>13939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-182</v>
      </c>
      <c r="D164" s="58">
        <v>-182</v>
      </c>
      <c r="E164" s="58">
        <v>-182</v>
      </c>
      <c r="F164" s="58">
        <v>-182</v>
      </c>
      <c r="G164" s="58">
        <v>-182</v>
      </c>
      <c r="H164" s="58">
        <v>-182</v>
      </c>
      <c r="I164" s="58">
        <v>-182</v>
      </c>
      <c r="J164" s="58">
        <v>-182</v>
      </c>
      <c r="K164" s="58">
        <v>-182</v>
      </c>
      <c r="L164" s="58">
        <v>-182</v>
      </c>
      <c r="M164" s="58">
        <v>-182</v>
      </c>
      <c r="N164" s="58">
        <v>-182</v>
      </c>
      <c r="O164" s="2">
        <v>-2184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941</v>
      </c>
      <c r="D166" s="20">
        <v>1089</v>
      </c>
      <c r="E166" s="20">
        <v>1425</v>
      </c>
      <c r="F166" s="20">
        <v>822</v>
      </c>
      <c r="G166" s="20">
        <v>658</v>
      </c>
      <c r="H166" s="20">
        <v>1119</v>
      </c>
      <c r="I166" s="20">
        <v>952</v>
      </c>
      <c r="J166" s="20">
        <v>1088</v>
      </c>
      <c r="K166" s="20">
        <v>882</v>
      </c>
      <c r="L166" s="20">
        <v>891</v>
      </c>
      <c r="M166" s="20">
        <v>1016</v>
      </c>
      <c r="N166" s="20">
        <v>872</v>
      </c>
      <c r="O166" s="20">
        <v>11755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93</v>
      </c>
      <c r="D173" s="58">
        <v>93</v>
      </c>
      <c r="E173" s="58">
        <v>93</v>
      </c>
      <c r="F173" s="58">
        <v>93</v>
      </c>
      <c r="G173" s="58">
        <v>93</v>
      </c>
      <c r="H173" s="58">
        <v>93</v>
      </c>
      <c r="I173" s="58">
        <v>93</v>
      </c>
      <c r="J173" s="58">
        <v>93</v>
      </c>
      <c r="K173" s="58">
        <v>93</v>
      </c>
      <c r="L173" s="58">
        <v>93</v>
      </c>
      <c r="M173" s="58">
        <v>93</v>
      </c>
      <c r="N173" s="58">
        <v>93</v>
      </c>
      <c r="O173" s="2">
        <v>1116</v>
      </c>
    </row>
    <row r="174" spans="1:15" ht="11.25" x14ac:dyDescent="0.2">
      <c r="A174" s="10" t="s">
        <v>256</v>
      </c>
      <c r="B174" s="62" t="s">
        <v>446</v>
      </c>
      <c r="C174" s="58">
        <v>60</v>
      </c>
      <c r="D174" s="58">
        <v>56</v>
      </c>
      <c r="E174" s="58">
        <v>66</v>
      </c>
      <c r="F174" s="58">
        <v>61</v>
      </c>
      <c r="G174" s="58">
        <v>83</v>
      </c>
      <c r="H174" s="58">
        <v>75</v>
      </c>
      <c r="I174" s="58">
        <v>78</v>
      </c>
      <c r="J174" s="58">
        <v>79</v>
      </c>
      <c r="K174" s="58">
        <v>75</v>
      </c>
      <c r="L174" s="58">
        <v>109</v>
      </c>
      <c r="M174" s="58">
        <v>67</v>
      </c>
      <c r="N174" s="58">
        <v>77</v>
      </c>
      <c r="O174" s="2">
        <v>886</v>
      </c>
    </row>
    <row r="175" spans="1:15" ht="11.25" x14ac:dyDescent="0.2">
      <c r="A175" s="10"/>
      <c r="B175" s="4" t="s">
        <v>448</v>
      </c>
      <c r="C175" s="15">
        <v>153</v>
      </c>
      <c r="D175" s="15">
        <v>149</v>
      </c>
      <c r="E175" s="15">
        <v>159</v>
      </c>
      <c r="F175" s="15">
        <v>154</v>
      </c>
      <c r="G175" s="15">
        <v>176</v>
      </c>
      <c r="H175" s="15">
        <v>168</v>
      </c>
      <c r="I175" s="15">
        <v>171</v>
      </c>
      <c r="J175" s="15">
        <v>172</v>
      </c>
      <c r="K175" s="15">
        <v>168</v>
      </c>
      <c r="L175" s="15">
        <v>202</v>
      </c>
      <c r="M175" s="15">
        <v>160</v>
      </c>
      <c r="N175" s="15">
        <v>170</v>
      </c>
      <c r="O175" s="15">
        <v>2002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153</v>
      </c>
      <c r="D179" s="20">
        <v>149</v>
      </c>
      <c r="E179" s="20">
        <v>159</v>
      </c>
      <c r="F179" s="20">
        <v>154</v>
      </c>
      <c r="G179" s="20">
        <v>176</v>
      </c>
      <c r="H179" s="20">
        <v>168</v>
      </c>
      <c r="I179" s="20">
        <v>171</v>
      </c>
      <c r="J179" s="20">
        <v>172</v>
      </c>
      <c r="K179" s="20">
        <v>168</v>
      </c>
      <c r="L179" s="20">
        <v>202</v>
      </c>
      <c r="M179" s="20">
        <v>160</v>
      </c>
      <c r="N179" s="20">
        <v>170</v>
      </c>
      <c r="O179" s="20">
        <v>2002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145</v>
      </c>
      <c r="D198" s="58">
        <v>145</v>
      </c>
      <c r="E198" s="58">
        <v>145</v>
      </c>
      <c r="F198" s="58">
        <v>145</v>
      </c>
      <c r="G198" s="58">
        <v>145</v>
      </c>
      <c r="H198" s="58">
        <v>145</v>
      </c>
      <c r="I198" s="58">
        <v>82</v>
      </c>
      <c r="J198" s="58">
        <v>82</v>
      </c>
      <c r="K198" s="58">
        <v>82</v>
      </c>
      <c r="L198" s="58">
        <v>82</v>
      </c>
      <c r="M198" s="58">
        <v>82</v>
      </c>
      <c r="N198" s="58">
        <v>82</v>
      </c>
      <c r="O198" s="2">
        <v>1362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145</v>
      </c>
      <c r="D200" s="20">
        <v>145</v>
      </c>
      <c r="E200" s="20">
        <v>145</v>
      </c>
      <c r="F200" s="20">
        <v>145</v>
      </c>
      <c r="G200" s="20">
        <v>145</v>
      </c>
      <c r="H200" s="20">
        <v>145</v>
      </c>
      <c r="I200" s="20">
        <v>82</v>
      </c>
      <c r="J200" s="20">
        <v>82</v>
      </c>
      <c r="K200" s="20">
        <v>82</v>
      </c>
      <c r="L200" s="20">
        <v>82</v>
      </c>
      <c r="M200" s="20">
        <v>82</v>
      </c>
      <c r="N200" s="20">
        <v>82</v>
      </c>
      <c r="O200" s="20">
        <v>1362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10</v>
      </c>
      <c r="D204" s="58">
        <v>10</v>
      </c>
      <c r="E204" s="58">
        <v>10</v>
      </c>
      <c r="F204" s="58">
        <v>10</v>
      </c>
      <c r="G204" s="58">
        <v>10</v>
      </c>
      <c r="H204" s="58">
        <v>10</v>
      </c>
      <c r="I204" s="58">
        <v>10</v>
      </c>
      <c r="J204" s="58">
        <v>10</v>
      </c>
      <c r="K204" s="58">
        <v>10</v>
      </c>
      <c r="L204" s="58">
        <v>10</v>
      </c>
      <c r="M204" s="58">
        <v>10</v>
      </c>
      <c r="N204" s="58">
        <v>10</v>
      </c>
      <c r="O204" s="2">
        <v>120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749</v>
      </c>
      <c r="D208" s="58">
        <v>749</v>
      </c>
      <c r="E208" s="58">
        <v>749</v>
      </c>
      <c r="F208" s="58">
        <v>749</v>
      </c>
      <c r="G208" s="58">
        <v>749</v>
      </c>
      <c r="H208" s="58">
        <v>749</v>
      </c>
      <c r="I208" s="58">
        <v>749</v>
      </c>
      <c r="J208" s="58">
        <v>749</v>
      </c>
      <c r="K208" s="58">
        <v>749</v>
      </c>
      <c r="L208" s="58">
        <v>749</v>
      </c>
      <c r="M208" s="58">
        <v>749</v>
      </c>
      <c r="N208" s="58">
        <v>749</v>
      </c>
      <c r="O208" s="2">
        <v>8988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49</v>
      </c>
      <c r="D215" s="58">
        <v>49</v>
      </c>
      <c r="E215" s="58">
        <v>49</v>
      </c>
      <c r="F215" s="58">
        <v>49</v>
      </c>
      <c r="G215" s="58">
        <v>49</v>
      </c>
      <c r="H215" s="58">
        <v>49</v>
      </c>
      <c r="I215" s="58">
        <v>49</v>
      </c>
      <c r="J215" s="58">
        <v>49</v>
      </c>
      <c r="K215" s="58">
        <v>49</v>
      </c>
      <c r="L215" s="58">
        <v>49</v>
      </c>
      <c r="M215" s="58">
        <v>49</v>
      </c>
      <c r="N215" s="58">
        <v>49</v>
      </c>
      <c r="O215" s="2">
        <v>588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49</v>
      </c>
      <c r="D217" s="15">
        <v>49</v>
      </c>
      <c r="E217" s="15">
        <v>49</v>
      </c>
      <c r="F217" s="15">
        <v>49</v>
      </c>
      <c r="G217" s="15">
        <v>49</v>
      </c>
      <c r="H217" s="15">
        <v>49</v>
      </c>
      <c r="I217" s="15">
        <v>49</v>
      </c>
      <c r="J217" s="15">
        <v>49</v>
      </c>
      <c r="K217" s="15">
        <v>49</v>
      </c>
      <c r="L217" s="15">
        <v>49</v>
      </c>
      <c r="M217" s="15">
        <v>49</v>
      </c>
      <c r="N217" s="15">
        <v>49</v>
      </c>
      <c r="O217" s="15">
        <v>588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49</v>
      </c>
      <c r="D219" s="15">
        <v>49</v>
      </c>
      <c r="E219" s="15">
        <v>49</v>
      </c>
      <c r="F219" s="15">
        <v>49</v>
      </c>
      <c r="G219" s="15">
        <v>49</v>
      </c>
      <c r="H219" s="15">
        <v>49</v>
      </c>
      <c r="I219" s="15">
        <v>49</v>
      </c>
      <c r="J219" s="15">
        <v>49</v>
      </c>
      <c r="K219" s="15">
        <v>49</v>
      </c>
      <c r="L219" s="15">
        <v>49</v>
      </c>
      <c r="M219" s="15">
        <v>49</v>
      </c>
      <c r="N219" s="15">
        <v>49</v>
      </c>
      <c r="O219" s="15">
        <v>588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8</v>
      </c>
      <c r="D229" s="58">
        <v>8</v>
      </c>
      <c r="E229" s="58">
        <v>8</v>
      </c>
      <c r="F229" s="58">
        <v>8</v>
      </c>
      <c r="G229" s="58">
        <v>8</v>
      </c>
      <c r="H229" s="58">
        <v>8</v>
      </c>
      <c r="I229" s="58">
        <v>8</v>
      </c>
      <c r="J229" s="58">
        <v>8</v>
      </c>
      <c r="K229" s="58">
        <v>8</v>
      </c>
      <c r="L229" s="58">
        <v>8</v>
      </c>
      <c r="M229" s="58">
        <v>8</v>
      </c>
      <c r="N229" s="58">
        <v>8</v>
      </c>
      <c r="O229" s="2">
        <v>96</v>
      </c>
    </row>
    <row r="230" spans="1:15" ht="11.25" x14ac:dyDescent="0.2">
      <c r="A230" s="10"/>
      <c r="B230" s="4" t="s">
        <v>103</v>
      </c>
      <c r="C230" s="15">
        <v>816</v>
      </c>
      <c r="D230" s="15">
        <v>816</v>
      </c>
      <c r="E230" s="15">
        <v>816</v>
      </c>
      <c r="F230" s="15">
        <v>816</v>
      </c>
      <c r="G230" s="15">
        <v>816</v>
      </c>
      <c r="H230" s="15">
        <v>816</v>
      </c>
      <c r="I230" s="15">
        <v>816</v>
      </c>
      <c r="J230" s="15">
        <v>816</v>
      </c>
      <c r="K230" s="15">
        <v>816</v>
      </c>
      <c r="L230" s="15">
        <v>816</v>
      </c>
      <c r="M230" s="15">
        <v>816</v>
      </c>
      <c r="N230" s="15">
        <v>816</v>
      </c>
      <c r="O230" s="15">
        <v>9792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961</v>
      </c>
      <c r="D232" s="17">
        <v>961</v>
      </c>
      <c r="E232" s="17">
        <v>961</v>
      </c>
      <c r="F232" s="17">
        <v>961</v>
      </c>
      <c r="G232" s="17">
        <v>961</v>
      </c>
      <c r="H232" s="17">
        <v>961</v>
      </c>
      <c r="I232" s="17">
        <v>898</v>
      </c>
      <c r="J232" s="17">
        <v>898</v>
      </c>
      <c r="K232" s="17">
        <v>898</v>
      </c>
      <c r="L232" s="17">
        <v>898</v>
      </c>
      <c r="M232" s="17">
        <v>898</v>
      </c>
      <c r="N232" s="17">
        <v>898</v>
      </c>
      <c r="O232" s="17">
        <v>11154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10666</v>
      </c>
      <c r="D234" s="20">
        <v>9877</v>
      </c>
      <c r="E234" s="20">
        <v>11091</v>
      </c>
      <c r="F234" s="20">
        <v>10496</v>
      </c>
      <c r="G234" s="20">
        <v>10269</v>
      </c>
      <c r="H234" s="20">
        <v>10877</v>
      </c>
      <c r="I234" s="20">
        <v>11515</v>
      </c>
      <c r="J234" s="20">
        <v>10611</v>
      </c>
      <c r="K234" s="20">
        <v>10557</v>
      </c>
      <c r="L234" s="20">
        <v>10877</v>
      </c>
      <c r="M234" s="20">
        <v>10263</v>
      </c>
      <c r="N234" s="20">
        <v>10882</v>
      </c>
      <c r="O234" s="20">
        <v>127981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-10666</v>
      </c>
      <c r="D236" s="15">
        <v>-9877</v>
      </c>
      <c r="E236" s="15">
        <v>-11091</v>
      </c>
      <c r="F236" s="15">
        <v>-10496</v>
      </c>
      <c r="G236" s="15">
        <v>-10269</v>
      </c>
      <c r="H236" s="15">
        <v>-10877</v>
      </c>
      <c r="I236" s="15">
        <v>-11515</v>
      </c>
      <c r="J236" s="15">
        <v>-10611</v>
      </c>
      <c r="K236" s="15">
        <v>-10557</v>
      </c>
      <c r="L236" s="15">
        <v>-10877</v>
      </c>
      <c r="M236" s="15">
        <v>-10263</v>
      </c>
      <c r="N236" s="15">
        <v>-10882</v>
      </c>
      <c r="O236" s="15">
        <v>-127981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-10665</v>
      </c>
      <c r="D240" s="58">
        <v>-9877</v>
      </c>
      <c r="E240" s="58">
        <v>-11091</v>
      </c>
      <c r="F240" s="58">
        <v>-10495</v>
      </c>
      <c r="G240" s="58">
        <v>-10269</v>
      </c>
      <c r="H240" s="58">
        <v>-10877</v>
      </c>
      <c r="I240" s="58">
        <v>-11515</v>
      </c>
      <c r="J240" s="58">
        <v>-10611</v>
      </c>
      <c r="K240" s="58">
        <v>-10558</v>
      </c>
      <c r="L240" s="58">
        <v>-10878</v>
      </c>
      <c r="M240" s="58">
        <v>-10263</v>
      </c>
      <c r="N240" s="58">
        <v>-10883</v>
      </c>
      <c r="O240" s="2">
        <v>-127982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-10665</v>
      </c>
      <c r="D254" s="15">
        <v>-9877</v>
      </c>
      <c r="E254" s="15">
        <v>-11091</v>
      </c>
      <c r="F254" s="15">
        <v>-10495</v>
      </c>
      <c r="G254" s="15">
        <v>-10269</v>
      </c>
      <c r="H254" s="15">
        <v>-10877</v>
      </c>
      <c r="I254" s="15">
        <v>-11515</v>
      </c>
      <c r="J254" s="15">
        <v>-10611</v>
      </c>
      <c r="K254" s="15">
        <v>-10558</v>
      </c>
      <c r="L254" s="15">
        <v>-10878</v>
      </c>
      <c r="M254" s="15">
        <v>-10263</v>
      </c>
      <c r="N254" s="15">
        <v>-10883</v>
      </c>
      <c r="O254" s="15">
        <v>-127982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0</v>
      </c>
      <c r="E256" s="34">
        <v>0</v>
      </c>
      <c r="F256" s="34">
        <v>-1</v>
      </c>
      <c r="G256" s="34">
        <v>0</v>
      </c>
      <c r="H256" s="34">
        <v>0</v>
      </c>
      <c r="I256" s="34">
        <v>0</v>
      </c>
      <c r="J256" s="34">
        <v>0</v>
      </c>
      <c r="K256" s="34">
        <v>1</v>
      </c>
      <c r="L256" s="34">
        <v>1</v>
      </c>
      <c r="M256" s="34">
        <v>0</v>
      </c>
      <c r="N256" s="34">
        <v>1</v>
      </c>
      <c r="O256" s="34">
        <v>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0</v>
      </c>
      <c r="E260" s="17">
        <v>0</v>
      </c>
      <c r="F260" s="17">
        <v>-1</v>
      </c>
      <c r="G260" s="17">
        <v>0</v>
      </c>
      <c r="H260" s="17">
        <v>0</v>
      </c>
      <c r="I260" s="17">
        <v>0</v>
      </c>
      <c r="J260" s="17">
        <v>0</v>
      </c>
      <c r="K260" s="17">
        <v>1</v>
      </c>
      <c r="L260" s="17">
        <v>1</v>
      </c>
      <c r="M260" s="17">
        <v>0</v>
      </c>
      <c r="N260" s="17">
        <v>1</v>
      </c>
      <c r="O260" s="17">
        <v>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0</v>
      </c>
      <c r="E267" s="17">
        <v>0</v>
      </c>
      <c r="F267" s="17">
        <v>-1</v>
      </c>
      <c r="G267" s="17">
        <v>0</v>
      </c>
      <c r="H267" s="17">
        <v>0</v>
      </c>
      <c r="I267" s="17">
        <v>0</v>
      </c>
      <c r="J267" s="17">
        <v>0</v>
      </c>
      <c r="K267" s="17">
        <v>1</v>
      </c>
      <c r="L267" s="17">
        <v>1</v>
      </c>
      <c r="M267" s="17">
        <v>0</v>
      </c>
      <c r="N267" s="17">
        <v>1</v>
      </c>
      <c r="O267" s="17">
        <v>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0</v>
      </c>
      <c r="E275" s="20">
        <v>0</v>
      </c>
      <c r="F275" s="20">
        <v>-1</v>
      </c>
      <c r="G275" s="20">
        <v>0</v>
      </c>
      <c r="H275" s="20">
        <v>0</v>
      </c>
      <c r="I275" s="20">
        <v>0</v>
      </c>
      <c r="J275" s="20">
        <v>0</v>
      </c>
      <c r="K275" s="20">
        <v>1</v>
      </c>
      <c r="L275" s="20">
        <v>1</v>
      </c>
      <c r="M275" s="20">
        <v>0</v>
      </c>
      <c r="N275" s="20">
        <v>1</v>
      </c>
      <c r="O275" s="20">
        <v>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6">
    <pageSetUpPr fitToPage="1"/>
  </sheetPr>
  <dimension ref="A1:R766"/>
  <sheetViews>
    <sheetView topLeftCell="A5" zoomScaleNormal="100" workbookViewId="0">
      <pane ySplit="6" topLeftCell="A28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426</v>
      </c>
      <c r="D3" s="2" t="s">
        <v>426</v>
      </c>
      <c r="E3" s="2" t="s">
        <v>426</v>
      </c>
      <c r="F3" s="2" t="s">
        <v>426</v>
      </c>
      <c r="G3" s="2" t="s">
        <v>426</v>
      </c>
      <c r="H3" s="2" t="s">
        <v>426</v>
      </c>
      <c r="I3" s="2" t="s">
        <v>426</v>
      </c>
      <c r="J3" s="2" t="s">
        <v>426</v>
      </c>
      <c r="K3" s="2" t="s">
        <v>426</v>
      </c>
      <c r="L3" s="2" t="s">
        <v>426</v>
      </c>
      <c r="M3" s="2" t="s">
        <v>426</v>
      </c>
      <c r="N3" s="2" t="s">
        <v>426</v>
      </c>
      <c r="O3" s="2" t="s">
        <v>426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427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24451</v>
      </c>
      <c r="D94" s="58">
        <v>22228</v>
      </c>
      <c r="E94" s="58">
        <v>25062</v>
      </c>
      <c r="F94" s="58">
        <v>25062</v>
      </c>
      <c r="G94" s="58">
        <v>23923</v>
      </c>
      <c r="H94" s="58">
        <v>25062</v>
      </c>
      <c r="I94" s="58">
        <v>26202</v>
      </c>
      <c r="J94" s="58">
        <v>23923</v>
      </c>
      <c r="K94" s="58">
        <v>25062</v>
      </c>
      <c r="L94" s="58">
        <v>25062</v>
      </c>
      <c r="M94" s="58">
        <v>23923</v>
      </c>
      <c r="N94" s="58">
        <v>26202</v>
      </c>
      <c r="O94" s="2">
        <v>296162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15296</v>
      </c>
      <c r="D96" s="58">
        <v>15235</v>
      </c>
      <c r="E96" s="58">
        <v>12811</v>
      </c>
      <c r="F96" s="58">
        <v>16250</v>
      </c>
      <c r="G96" s="58">
        <v>14931</v>
      </c>
      <c r="H96" s="58">
        <v>17128</v>
      </c>
      <c r="I96" s="58">
        <v>20683</v>
      </c>
      <c r="J96" s="58">
        <v>20003</v>
      </c>
      <c r="K96" s="58">
        <v>17253</v>
      </c>
      <c r="L96" s="58">
        <v>17711</v>
      </c>
      <c r="M96" s="58">
        <v>17300</v>
      </c>
      <c r="N96" s="58">
        <v>17300</v>
      </c>
      <c r="O96" s="2">
        <v>201901</v>
      </c>
    </row>
    <row r="97" spans="1:15" ht="11.25" x14ac:dyDescent="0.2">
      <c r="A97" s="10" t="s">
        <v>229</v>
      </c>
      <c r="B97" s="62" t="s">
        <v>33</v>
      </c>
      <c r="C97" s="58">
        <v>765</v>
      </c>
      <c r="D97" s="58">
        <v>762</v>
      </c>
      <c r="E97" s="58">
        <v>641</v>
      </c>
      <c r="F97" s="58">
        <v>813</v>
      </c>
      <c r="G97" s="58">
        <v>747</v>
      </c>
      <c r="H97" s="58">
        <v>856</v>
      </c>
      <c r="I97" s="58">
        <v>1034</v>
      </c>
      <c r="J97" s="58">
        <v>1000</v>
      </c>
      <c r="K97" s="58">
        <v>863</v>
      </c>
      <c r="L97" s="58">
        <v>886</v>
      </c>
      <c r="M97" s="58">
        <v>865</v>
      </c>
      <c r="N97" s="58">
        <v>865</v>
      </c>
      <c r="O97" s="2">
        <v>10097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40512</v>
      </c>
      <c r="D101" s="15">
        <v>38225</v>
      </c>
      <c r="E101" s="15">
        <v>38514</v>
      </c>
      <c r="F101" s="15">
        <v>42125</v>
      </c>
      <c r="G101" s="15">
        <v>39601</v>
      </c>
      <c r="H101" s="15">
        <v>43046</v>
      </c>
      <c r="I101" s="15">
        <v>47919</v>
      </c>
      <c r="J101" s="15">
        <v>44926</v>
      </c>
      <c r="K101" s="15">
        <v>43178</v>
      </c>
      <c r="L101" s="15">
        <v>43659</v>
      </c>
      <c r="M101" s="15">
        <v>42088</v>
      </c>
      <c r="N101" s="15">
        <v>44367</v>
      </c>
      <c r="O101" s="15">
        <v>508160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40512</v>
      </c>
      <c r="D114" s="20">
        <v>38225</v>
      </c>
      <c r="E114" s="20">
        <v>38514</v>
      </c>
      <c r="F114" s="20">
        <v>42125</v>
      </c>
      <c r="G114" s="20">
        <v>39601</v>
      </c>
      <c r="H114" s="20">
        <v>43046</v>
      </c>
      <c r="I114" s="20">
        <v>47919</v>
      </c>
      <c r="J114" s="20">
        <v>44926</v>
      </c>
      <c r="K114" s="20">
        <v>43178</v>
      </c>
      <c r="L114" s="20">
        <v>43659</v>
      </c>
      <c r="M114" s="20">
        <v>42088</v>
      </c>
      <c r="N114" s="20">
        <v>44367</v>
      </c>
      <c r="O114" s="20">
        <v>508160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3562</v>
      </c>
      <c r="D118" s="58">
        <v>3023</v>
      </c>
      <c r="E118" s="58">
        <v>3046</v>
      </c>
      <c r="F118" s="58">
        <v>3327</v>
      </c>
      <c r="G118" s="58">
        <v>3105</v>
      </c>
      <c r="H118" s="58">
        <v>3384</v>
      </c>
      <c r="I118" s="58">
        <v>2245</v>
      </c>
      <c r="J118" s="58">
        <v>1744</v>
      </c>
      <c r="K118" s="58">
        <v>958</v>
      </c>
      <c r="L118" s="58">
        <v>866</v>
      </c>
      <c r="M118" s="58">
        <v>502</v>
      </c>
      <c r="N118" s="58">
        <v>388</v>
      </c>
      <c r="O118" s="2">
        <v>26150</v>
      </c>
    </row>
    <row r="119" spans="1:15" ht="11.25" customHeight="1" x14ac:dyDescent="0.2">
      <c r="A119" s="10" t="s">
        <v>250</v>
      </c>
      <c r="B119" s="62" t="s">
        <v>43</v>
      </c>
      <c r="C119" s="58">
        <v>3145</v>
      </c>
      <c r="D119" s="58">
        <v>2924</v>
      </c>
      <c r="E119" s="58">
        <v>3011</v>
      </c>
      <c r="F119" s="58">
        <v>2983</v>
      </c>
      <c r="G119" s="58">
        <v>3118</v>
      </c>
      <c r="H119" s="58">
        <v>2897</v>
      </c>
      <c r="I119" s="58">
        <v>3145</v>
      </c>
      <c r="J119" s="58">
        <v>3220</v>
      </c>
      <c r="K119" s="58">
        <v>2937</v>
      </c>
      <c r="L119" s="58">
        <v>2852</v>
      </c>
      <c r="M119" s="58">
        <v>3328</v>
      </c>
      <c r="N119" s="58">
        <v>2956</v>
      </c>
      <c r="O119" s="2">
        <v>36516</v>
      </c>
    </row>
    <row r="120" spans="1:15" ht="11.25" x14ac:dyDescent="0.2">
      <c r="A120" s="10" t="s">
        <v>251</v>
      </c>
      <c r="B120" s="62" t="s">
        <v>44</v>
      </c>
      <c r="C120" s="58">
        <v>-153</v>
      </c>
      <c r="D120" s="58">
        <v>-153</v>
      </c>
      <c r="E120" s="58">
        <v>-153</v>
      </c>
      <c r="F120" s="58">
        <v>-153</v>
      </c>
      <c r="G120" s="58">
        <v>-153</v>
      </c>
      <c r="H120" s="58">
        <v>-153</v>
      </c>
      <c r="I120" s="58">
        <v>-153</v>
      </c>
      <c r="J120" s="58">
        <v>-153</v>
      </c>
      <c r="K120" s="58">
        <v>-153</v>
      </c>
      <c r="L120" s="58">
        <v>-153</v>
      </c>
      <c r="M120" s="58">
        <v>-153</v>
      </c>
      <c r="N120" s="58">
        <v>-153</v>
      </c>
      <c r="O120" s="2">
        <v>-1836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52</v>
      </c>
      <c r="D123" s="58">
        <v>52</v>
      </c>
      <c r="E123" s="58">
        <v>52</v>
      </c>
      <c r="F123" s="58">
        <v>50</v>
      </c>
      <c r="G123" s="58">
        <v>368</v>
      </c>
      <c r="H123" s="58">
        <v>66</v>
      </c>
      <c r="I123" s="58">
        <v>66</v>
      </c>
      <c r="J123" s="58">
        <v>66</v>
      </c>
      <c r="K123" s="58">
        <v>0</v>
      </c>
      <c r="L123" s="58">
        <v>0</v>
      </c>
      <c r="M123" s="58">
        <v>0</v>
      </c>
      <c r="N123" s="58">
        <v>0</v>
      </c>
      <c r="O123" s="2">
        <v>772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150</v>
      </c>
      <c r="O126" s="2">
        <v>150</v>
      </c>
    </row>
    <row r="127" spans="1:15" ht="11.25" x14ac:dyDescent="0.2">
      <c r="A127" s="10"/>
      <c r="B127" s="4" t="s">
        <v>455</v>
      </c>
      <c r="C127" s="15">
        <v>6606</v>
      </c>
      <c r="D127" s="15">
        <v>5846</v>
      </c>
      <c r="E127" s="15">
        <v>5956</v>
      </c>
      <c r="F127" s="15">
        <v>6207</v>
      </c>
      <c r="G127" s="15">
        <v>6438</v>
      </c>
      <c r="H127" s="15">
        <v>6194</v>
      </c>
      <c r="I127" s="15">
        <v>5303</v>
      </c>
      <c r="J127" s="15">
        <v>4877</v>
      </c>
      <c r="K127" s="15">
        <v>3742</v>
      </c>
      <c r="L127" s="15">
        <v>3565</v>
      </c>
      <c r="M127" s="15">
        <v>3677</v>
      </c>
      <c r="N127" s="15">
        <v>3341</v>
      </c>
      <c r="O127" s="15">
        <v>61752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47118</v>
      </c>
      <c r="D129" s="20">
        <v>44071</v>
      </c>
      <c r="E129" s="20">
        <v>44470</v>
      </c>
      <c r="F129" s="20">
        <v>48332</v>
      </c>
      <c r="G129" s="20">
        <v>46039</v>
      </c>
      <c r="H129" s="20">
        <v>49240</v>
      </c>
      <c r="I129" s="20">
        <v>53222</v>
      </c>
      <c r="J129" s="20">
        <v>49803</v>
      </c>
      <c r="K129" s="20">
        <v>46920</v>
      </c>
      <c r="L129" s="20">
        <v>47224</v>
      </c>
      <c r="M129" s="20">
        <v>45765</v>
      </c>
      <c r="N129" s="20">
        <v>47708</v>
      </c>
      <c r="O129" s="20">
        <v>569912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324</v>
      </c>
      <c r="D133" s="58">
        <v>324</v>
      </c>
      <c r="E133" s="58">
        <v>324</v>
      </c>
      <c r="F133" s="58">
        <v>324</v>
      </c>
      <c r="G133" s="58">
        <v>324</v>
      </c>
      <c r="H133" s="58">
        <v>324</v>
      </c>
      <c r="I133" s="58">
        <v>324</v>
      </c>
      <c r="J133" s="58">
        <v>324</v>
      </c>
      <c r="K133" s="58">
        <v>324</v>
      </c>
      <c r="L133" s="58">
        <v>324</v>
      </c>
      <c r="M133" s="58">
        <v>324</v>
      </c>
      <c r="N133" s="58">
        <v>324</v>
      </c>
      <c r="O133" s="2">
        <v>3888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9</v>
      </c>
      <c r="D135" s="58">
        <v>9</v>
      </c>
      <c r="E135" s="58">
        <v>9</v>
      </c>
      <c r="F135" s="58">
        <v>9</v>
      </c>
      <c r="G135" s="58">
        <v>9</v>
      </c>
      <c r="H135" s="58">
        <v>9</v>
      </c>
      <c r="I135" s="58">
        <v>9</v>
      </c>
      <c r="J135" s="58">
        <v>9</v>
      </c>
      <c r="K135" s="58">
        <v>9</v>
      </c>
      <c r="L135" s="58">
        <v>9</v>
      </c>
      <c r="M135" s="58">
        <v>9</v>
      </c>
      <c r="N135" s="58">
        <v>9</v>
      </c>
      <c r="O135" s="2">
        <v>108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333</v>
      </c>
      <c r="D138" s="15">
        <v>333</v>
      </c>
      <c r="E138" s="15">
        <v>333</v>
      </c>
      <c r="F138" s="15">
        <v>333</v>
      </c>
      <c r="G138" s="15">
        <v>333</v>
      </c>
      <c r="H138" s="15">
        <v>333</v>
      </c>
      <c r="I138" s="15">
        <v>333</v>
      </c>
      <c r="J138" s="15">
        <v>333</v>
      </c>
      <c r="K138" s="15">
        <v>333</v>
      </c>
      <c r="L138" s="15">
        <v>333</v>
      </c>
      <c r="M138" s="15">
        <v>333</v>
      </c>
      <c r="N138" s="15">
        <v>333</v>
      </c>
      <c r="O138" s="15">
        <v>3996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333</v>
      </c>
      <c r="D142" s="20">
        <v>333</v>
      </c>
      <c r="E142" s="20">
        <v>333</v>
      </c>
      <c r="F142" s="20">
        <v>333</v>
      </c>
      <c r="G142" s="20">
        <v>333</v>
      </c>
      <c r="H142" s="20">
        <v>333</v>
      </c>
      <c r="I142" s="20">
        <v>333</v>
      </c>
      <c r="J142" s="20">
        <v>333</v>
      </c>
      <c r="K142" s="20">
        <v>333</v>
      </c>
      <c r="L142" s="20">
        <v>333</v>
      </c>
      <c r="M142" s="20">
        <v>333</v>
      </c>
      <c r="N142" s="20">
        <v>333</v>
      </c>
      <c r="O142" s="20">
        <v>3996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1348</v>
      </c>
      <c r="D146" s="58">
        <v>1293</v>
      </c>
      <c r="E146" s="58">
        <v>1483</v>
      </c>
      <c r="F146" s="58">
        <v>1672</v>
      </c>
      <c r="G146" s="58">
        <v>1534</v>
      </c>
      <c r="H146" s="58">
        <v>1595</v>
      </c>
      <c r="I146" s="58">
        <v>1852</v>
      </c>
      <c r="J146" s="58">
        <v>1905</v>
      </c>
      <c r="K146" s="58">
        <v>1694</v>
      </c>
      <c r="L146" s="58">
        <v>1876</v>
      </c>
      <c r="M146" s="58">
        <v>1684</v>
      </c>
      <c r="N146" s="58">
        <v>1768</v>
      </c>
      <c r="O146" s="2">
        <v>19704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120</v>
      </c>
      <c r="E148" s="58">
        <v>40</v>
      </c>
      <c r="F148" s="58">
        <v>0</v>
      </c>
      <c r="G148" s="58">
        <v>0</v>
      </c>
      <c r="H148" s="58">
        <v>0</v>
      </c>
      <c r="I148" s="58">
        <v>128</v>
      </c>
      <c r="J148" s="58">
        <v>0</v>
      </c>
      <c r="K148" s="58">
        <v>598</v>
      </c>
      <c r="L148" s="58">
        <v>0</v>
      </c>
      <c r="M148" s="58">
        <v>0</v>
      </c>
      <c r="N148" s="58">
        <v>150</v>
      </c>
      <c r="O148" s="2">
        <v>1036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100</v>
      </c>
      <c r="H149" s="58">
        <v>110</v>
      </c>
      <c r="I149" s="58">
        <v>0</v>
      </c>
      <c r="J149" s="58">
        <v>0</v>
      </c>
      <c r="K149" s="58">
        <v>121</v>
      </c>
      <c r="L149" s="58">
        <v>105</v>
      </c>
      <c r="M149" s="58">
        <v>0</v>
      </c>
      <c r="N149" s="58">
        <v>30</v>
      </c>
      <c r="O149" s="2">
        <v>466</v>
      </c>
    </row>
    <row r="150" spans="1:15" ht="11.25" x14ac:dyDescent="0.2">
      <c r="A150" s="10" t="s">
        <v>506</v>
      </c>
      <c r="B150" s="62" t="s">
        <v>459</v>
      </c>
      <c r="C150" s="58">
        <v>468</v>
      </c>
      <c r="D150" s="58">
        <v>751</v>
      </c>
      <c r="E150" s="58">
        <v>1140</v>
      </c>
      <c r="F150" s="58">
        <v>64</v>
      </c>
      <c r="G150" s="58">
        <v>34</v>
      </c>
      <c r="H150" s="58">
        <v>46</v>
      </c>
      <c r="I150" s="58">
        <v>93</v>
      </c>
      <c r="J150" s="58">
        <v>103</v>
      </c>
      <c r="K150" s="58">
        <v>434</v>
      </c>
      <c r="L150" s="58">
        <v>419</v>
      </c>
      <c r="M150" s="58">
        <v>584</v>
      </c>
      <c r="N150" s="58">
        <v>280</v>
      </c>
      <c r="O150" s="2">
        <v>4416</v>
      </c>
    </row>
    <row r="151" spans="1:15" ht="11.25" x14ac:dyDescent="0.2">
      <c r="A151" s="10"/>
      <c r="B151" s="4" t="s">
        <v>65</v>
      </c>
      <c r="C151" s="15">
        <v>1816</v>
      </c>
      <c r="D151" s="15">
        <v>2164</v>
      </c>
      <c r="E151" s="15">
        <v>2663</v>
      </c>
      <c r="F151" s="15">
        <v>1736</v>
      </c>
      <c r="G151" s="15">
        <v>1668</v>
      </c>
      <c r="H151" s="15">
        <v>1751</v>
      </c>
      <c r="I151" s="15">
        <v>2073</v>
      </c>
      <c r="J151" s="15">
        <v>2008</v>
      </c>
      <c r="K151" s="15">
        <v>2847</v>
      </c>
      <c r="L151" s="15">
        <v>2400</v>
      </c>
      <c r="M151" s="15">
        <v>2268</v>
      </c>
      <c r="N151" s="15">
        <v>2228</v>
      </c>
      <c r="O151" s="15">
        <v>25622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2098</v>
      </c>
      <c r="D154" s="58">
        <v>2098</v>
      </c>
      <c r="E154" s="58">
        <v>2098</v>
      </c>
      <c r="F154" s="58">
        <v>2098</v>
      </c>
      <c r="G154" s="58">
        <v>2098</v>
      </c>
      <c r="H154" s="58">
        <v>2098</v>
      </c>
      <c r="I154" s="58">
        <v>2098</v>
      </c>
      <c r="J154" s="58">
        <v>2098</v>
      </c>
      <c r="K154" s="58">
        <v>2098</v>
      </c>
      <c r="L154" s="58">
        <v>2098</v>
      </c>
      <c r="M154" s="58">
        <v>2098</v>
      </c>
      <c r="N154" s="58">
        <v>2098</v>
      </c>
      <c r="O154" s="2">
        <v>25176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40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40</v>
      </c>
    </row>
    <row r="159" spans="1:15" ht="11.25" x14ac:dyDescent="0.2">
      <c r="A159" s="10"/>
      <c r="B159" s="4" t="s">
        <v>460</v>
      </c>
      <c r="C159" s="15">
        <v>2138</v>
      </c>
      <c r="D159" s="15">
        <v>2098</v>
      </c>
      <c r="E159" s="15">
        <v>2098</v>
      </c>
      <c r="F159" s="15">
        <v>2098</v>
      </c>
      <c r="G159" s="15">
        <v>2098</v>
      </c>
      <c r="H159" s="15">
        <v>2098</v>
      </c>
      <c r="I159" s="15">
        <v>2098</v>
      </c>
      <c r="J159" s="15">
        <v>2098</v>
      </c>
      <c r="K159" s="15">
        <v>2098</v>
      </c>
      <c r="L159" s="15">
        <v>2098</v>
      </c>
      <c r="M159" s="15">
        <v>2098</v>
      </c>
      <c r="N159" s="15">
        <v>2098</v>
      </c>
      <c r="O159" s="15">
        <v>25216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3954</v>
      </c>
      <c r="D161" s="15">
        <v>4262</v>
      </c>
      <c r="E161" s="15">
        <v>4761</v>
      </c>
      <c r="F161" s="15">
        <v>3834</v>
      </c>
      <c r="G161" s="15">
        <v>3766</v>
      </c>
      <c r="H161" s="15">
        <v>3849</v>
      </c>
      <c r="I161" s="15">
        <v>4171</v>
      </c>
      <c r="J161" s="15">
        <v>4106</v>
      </c>
      <c r="K161" s="15">
        <v>4945</v>
      </c>
      <c r="L161" s="15">
        <v>4498</v>
      </c>
      <c r="M161" s="15">
        <v>4366</v>
      </c>
      <c r="N161" s="15">
        <v>4326</v>
      </c>
      <c r="O161" s="15">
        <v>50838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-700</v>
      </c>
      <c r="D164" s="58">
        <v>-700</v>
      </c>
      <c r="E164" s="58">
        <v>-700</v>
      </c>
      <c r="F164" s="58">
        <v>-700</v>
      </c>
      <c r="G164" s="58">
        <v>-700</v>
      </c>
      <c r="H164" s="58">
        <v>-700</v>
      </c>
      <c r="I164" s="58">
        <v>-700</v>
      </c>
      <c r="J164" s="58">
        <v>-700</v>
      </c>
      <c r="K164" s="58">
        <v>-700</v>
      </c>
      <c r="L164" s="58">
        <v>-700</v>
      </c>
      <c r="M164" s="58">
        <v>-700</v>
      </c>
      <c r="N164" s="58">
        <v>-700</v>
      </c>
      <c r="O164" s="2">
        <v>-8400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3254</v>
      </c>
      <c r="D166" s="20">
        <v>3562</v>
      </c>
      <c r="E166" s="20">
        <v>4061</v>
      </c>
      <c r="F166" s="20">
        <v>3134</v>
      </c>
      <c r="G166" s="20">
        <v>3066</v>
      </c>
      <c r="H166" s="20">
        <v>3149</v>
      </c>
      <c r="I166" s="20">
        <v>3471</v>
      </c>
      <c r="J166" s="20">
        <v>3406</v>
      </c>
      <c r="K166" s="20">
        <v>4245</v>
      </c>
      <c r="L166" s="20">
        <v>3798</v>
      </c>
      <c r="M166" s="20">
        <v>3666</v>
      </c>
      <c r="N166" s="20">
        <v>3626</v>
      </c>
      <c r="O166" s="20">
        <v>42438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209</v>
      </c>
      <c r="D173" s="58">
        <v>209</v>
      </c>
      <c r="E173" s="58">
        <v>209</v>
      </c>
      <c r="F173" s="58">
        <v>209</v>
      </c>
      <c r="G173" s="58">
        <v>209</v>
      </c>
      <c r="H173" s="58">
        <v>209</v>
      </c>
      <c r="I173" s="58">
        <v>209</v>
      </c>
      <c r="J173" s="58">
        <v>209</v>
      </c>
      <c r="K173" s="58">
        <v>209</v>
      </c>
      <c r="L173" s="58">
        <v>209</v>
      </c>
      <c r="M173" s="58">
        <v>209</v>
      </c>
      <c r="N173" s="58">
        <v>209</v>
      </c>
      <c r="O173" s="2">
        <v>2508</v>
      </c>
    </row>
    <row r="174" spans="1:15" ht="11.25" x14ac:dyDescent="0.2">
      <c r="A174" s="10" t="s">
        <v>256</v>
      </c>
      <c r="B174" s="62" t="s">
        <v>446</v>
      </c>
      <c r="C174" s="58">
        <v>843</v>
      </c>
      <c r="D174" s="58">
        <v>713</v>
      </c>
      <c r="E174" s="58">
        <v>718</v>
      </c>
      <c r="F174" s="58">
        <v>779</v>
      </c>
      <c r="G174" s="58">
        <v>732</v>
      </c>
      <c r="H174" s="58">
        <v>728</v>
      </c>
      <c r="I174" s="58">
        <v>799</v>
      </c>
      <c r="J174" s="58">
        <v>234</v>
      </c>
      <c r="K174" s="58">
        <v>86</v>
      </c>
      <c r="L174" s="58">
        <v>82</v>
      </c>
      <c r="M174" s="58">
        <v>86</v>
      </c>
      <c r="N174" s="58">
        <v>0</v>
      </c>
      <c r="O174" s="2">
        <v>5800</v>
      </c>
    </row>
    <row r="175" spans="1:15" ht="11.25" x14ac:dyDescent="0.2">
      <c r="A175" s="10"/>
      <c r="B175" s="4" t="s">
        <v>448</v>
      </c>
      <c r="C175" s="15">
        <v>1052</v>
      </c>
      <c r="D175" s="15">
        <v>922</v>
      </c>
      <c r="E175" s="15">
        <v>927</v>
      </c>
      <c r="F175" s="15">
        <v>988</v>
      </c>
      <c r="G175" s="15">
        <v>941</v>
      </c>
      <c r="H175" s="15">
        <v>937</v>
      </c>
      <c r="I175" s="15">
        <v>1008</v>
      </c>
      <c r="J175" s="15">
        <v>443</v>
      </c>
      <c r="K175" s="15">
        <v>295</v>
      </c>
      <c r="L175" s="15">
        <v>291</v>
      </c>
      <c r="M175" s="15">
        <v>295</v>
      </c>
      <c r="N175" s="15">
        <v>209</v>
      </c>
      <c r="O175" s="15">
        <v>8308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1052</v>
      </c>
      <c r="D179" s="20">
        <v>922</v>
      </c>
      <c r="E179" s="20">
        <v>927</v>
      </c>
      <c r="F179" s="20">
        <v>988</v>
      </c>
      <c r="G179" s="20">
        <v>941</v>
      </c>
      <c r="H179" s="20">
        <v>937</v>
      </c>
      <c r="I179" s="20">
        <v>1008</v>
      </c>
      <c r="J179" s="20">
        <v>443</v>
      </c>
      <c r="K179" s="20">
        <v>295</v>
      </c>
      <c r="L179" s="20">
        <v>291</v>
      </c>
      <c r="M179" s="20">
        <v>295</v>
      </c>
      <c r="N179" s="20">
        <v>209</v>
      </c>
      <c r="O179" s="20">
        <v>8308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59</v>
      </c>
      <c r="D195" s="58">
        <v>59</v>
      </c>
      <c r="E195" s="58">
        <v>59</v>
      </c>
      <c r="F195" s="58">
        <v>59</v>
      </c>
      <c r="G195" s="58">
        <v>59</v>
      </c>
      <c r="H195" s="58">
        <v>59</v>
      </c>
      <c r="I195" s="58">
        <v>59</v>
      </c>
      <c r="J195" s="58">
        <v>59</v>
      </c>
      <c r="K195" s="58">
        <v>59</v>
      </c>
      <c r="L195" s="58">
        <v>59</v>
      </c>
      <c r="M195" s="58">
        <v>59</v>
      </c>
      <c r="N195" s="58">
        <v>59</v>
      </c>
      <c r="O195" s="2">
        <v>708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205</v>
      </c>
      <c r="D198" s="58">
        <v>205</v>
      </c>
      <c r="E198" s="58">
        <v>205</v>
      </c>
      <c r="F198" s="58">
        <v>205</v>
      </c>
      <c r="G198" s="58">
        <v>205</v>
      </c>
      <c r="H198" s="58">
        <v>205</v>
      </c>
      <c r="I198" s="58">
        <v>205</v>
      </c>
      <c r="J198" s="58">
        <v>205</v>
      </c>
      <c r="K198" s="58">
        <v>205</v>
      </c>
      <c r="L198" s="58">
        <v>205</v>
      </c>
      <c r="M198" s="58">
        <v>205</v>
      </c>
      <c r="N198" s="58">
        <v>205</v>
      </c>
      <c r="O198" s="2">
        <v>2460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264</v>
      </c>
      <c r="D200" s="20">
        <v>264</v>
      </c>
      <c r="E200" s="20">
        <v>264</v>
      </c>
      <c r="F200" s="20">
        <v>264</v>
      </c>
      <c r="G200" s="20">
        <v>264</v>
      </c>
      <c r="H200" s="20">
        <v>264</v>
      </c>
      <c r="I200" s="20">
        <v>264</v>
      </c>
      <c r="J200" s="20">
        <v>264</v>
      </c>
      <c r="K200" s="20">
        <v>264</v>
      </c>
      <c r="L200" s="20">
        <v>264</v>
      </c>
      <c r="M200" s="20">
        <v>264</v>
      </c>
      <c r="N200" s="20">
        <v>264</v>
      </c>
      <c r="O200" s="20">
        <v>3168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174</v>
      </c>
      <c r="D204" s="58">
        <v>174</v>
      </c>
      <c r="E204" s="58">
        <v>174</v>
      </c>
      <c r="F204" s="58">
        <v>174</v>
      </c>
      <c r="G204" s="58">
        <v>174</v>
      </c>
      <c r="H204" s="58">
        <v>174</v>
      </c>
      <c r="I204" s="58">
        <v>174</v>
      </c>
      <c r="J204" s="58">
        <v>174</v>
      </c>
      <c r="K204" s="58">
        <v>174</v>
      </c>
      <c r="L204" s="58">
        <v>174</v>
      </c>
      <c r="M204" s="58">
        <v>174</v>
      </c>
      <c r="N204" s="58">
        <v>174</v>
      </c>
      <c r="O204" s="2">
        <v>2088</v>
      </c>
    </row>
    <row r="205" spans="1:15" ht="11.25" x14ac:dyDescent="0.2">
      <c r="A205" s="10" t="s">
        <v>260</v>
      </c>
      <c r="B205" s="62" t="s">
        <v>87</v>
      </c>
      <c r="C205" s="58">
        <v>17</v>
      </c>
      <c r="D205" s="58">
        <v>17</v>
      </c>
      <c r="E205" s="58">
        <v>17</v>
      </c>
      <c r="F205" s="58">
        <v>17</v>
      </c>
      <c r="G205" s="58">
        <v>17</v>
      </c>
      <c r="H205" s="58">
        <v>17</v>
      </c>
      <c r="I205" s="58">
        <v>17</v>
      </c>
      <c r="J205" s="58">
        <v>17</v>
      </c>
      <c r="K205" s="58">
        <v>17</v>
      </c>
      <c r="L205" s="58">
        <v>17</v>
      </c>
      <c r="M205" s="58">
        <v>17</v>
      </c>
      <c r="N205" s="58">
        <v>17</v>
      </c>
      <c r="O205" s="2">
        <v>204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1822</v>
      </c>
      <c r="D208" s="58">
        <v>1822</v>
      </c>
      <c r="E208" s="58">
        <v>1822</v>
      </c>
      <c r="F208" s="58">
        <v>1822</v>
      </c>
      <c r="G208" s="58">
        <v>1822</v>
      </c>
      <c r="H208" s="58">
        <v>1822</v>
      </c>
      <c r="I208" s="58">
        <v>1822</v>
      </c>
      <c r="J208" s="58">
        <v>1822</v>
      </c>
      <c r="K208" s="58">
        <v>1822</v>
      </c>
      <c r="L208" s="58">
        <v>1822</v>
      </c>
      <c r="M208" s="58">
        <v>1822</v>
      </c>
      <c r="N208" s="58">
        <v>1822</v>
      </c>
      <c r="O208" s="2">
        <v>21864</v>
      </c>
    </row>
    <row r="209" spans="1:15" ht="11.25" x14ac:dyDescent="0.2">
      <c r="A209" s="10" t="s">
        <v>261</v>
      </c>
      <c r="B209" s="62" t="s">
        <v>90</v>
      </c>
      <c r="C209" s="58">
        <v>6</v>
      </c>
      <c r="D209" s="58">
        <v>6</v>
      </c>
      <c r="E209" s="58">
        <v>6</v>
      </c>
      <c r="F209" s="58">
        <v>6</v>
      </c>
      <c r="G209" s="58">
        <v>6</v>
      </c>
      <c r="H209" s="58">
        <v>6</v>
      </c>
      <c r="I209" s="58">
        <v>6</v>
      </c>
      <c r="J209" s="58">
        <v>6</v>
      </c>
      <c r="K209" s="58">
        <v>6</v>
      </c>
      <c r="L209" s="58">
        <v>6</v>
      </c>
      <c r="M209" s="58">
        <v>6</v>
      </c>
      <c r="N209" s="58">
        <v>6</v>
      </c>
      <c r="O209" s="2">
        <v>72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298</v>
      </c>
      <c r="D215" s="58">
        <v>298</v>
      </c>
      <c r="E215" s="58">
        <v>298</v>
      </c>
      <c r="F215" s="58">
        <v>298</v>
      </c>
      <c r="G215" s="58">
        <v>298</v>
      </c>
      <c r="H215" s="58">
        <v>298</v>
      </c>
      <c r="I215" s="58">
        <v>298</v>
      </c>
      <c r="J215" s="58">
        <v>298</v>
      </c>
      <c r="K215" s="58">
        <v>298</v>
      </c>
      <c r="L215" s="58">
        <v>298</v>
      </c>
      <c r="M215" s="58">
        <v>298</v>
      </c>
      <c r="N215" s="58">
        <v>298</v>
      </c>
      <c r="O215" s="2">
        <v>3576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298</v>
      </c>
      <c r="D217" s="15">
        <v>298</v>
      </c>
      <c r="E217" s="15">
        <v>298</v>
      </c>
      <c r="F217" s="15">
        <v>298</v>
      </c>
      <c r="G217" s="15">
        <v>298</v>
      </c>
      <c r="H217" s="15">
        <v>298</v>
      </c>
      <c r="I217" s="15">
        <v>298</v>
      </c>
      <c r="J217" s="15">
        <v>298</v>
      </c>
      <c r="K217" s="15">
        <v>298</v>
      </c>
      <c r="L217" s="15">
        <v>298</v>
      </c>
      <c r="M217" s="15">
        <v>298</v>
      </c>
      <c r="N217" s="15">
        <v>298</v>
      </c>
      <c r="O217" s="15">
        <v>3576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298</v>
      </c>
      <c r="D219" s="15">
        <v>298</v>
      </c>
      <c r="E219" s="15">
        <v>298</v>
      </c>
      <c r="F219" s="15">
        <v>298</v>
      </c>
      <c r="G219" s="15">
        <v>298</v>
      </c>
      <c r="H219" s="15">
        <v>298</v>
      </c>
      <c r="I219" s="15">
        <v>298</v>
      </c>
      <c r="J219" s="15">
        <v>298</v>
      </c>
      <c r="K219" s="15">
        <v>298</v>
      </c>
      <c r="L219" s="15">
        <v>298</v>
      </c>
      <c r="M219" s="15">
        <v>298</v>
      </c>
      <c r="N219" s="15">
        <v>298</v>
      </c>
      <c r="O219" s="15">
        <v>3576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34</v>
      </c>
      <c r="D229" s="58">
        <v>34</v>
      </c>
      <c r="E229" s="58">
        <v>34</v>
      </c>
      <c r="F229" s="58">
        <v>34</v>
      </c>
      <c r="G229" s="58">
        <v>34</v>
      </c>
      <c r="H229" s="58">
        <v>34</v>
      </c>
      <c r="I229" s="58">
        <v>34</v>
      </c>
      <c r="J229" s="58">
        <v>34</v>
      </c>
      <c r="K229" s="58">
        <v>34</v>
      </c>
      <c r="L229" s="58">
        <v>34</v>
      </c>
      <c r="M229" s="58">
        <v>34</v>
      </c>
      <c r="N229" s="58">
        <v>34</v>
      </c>
      <c r="O229" s="2">
        <v>408</v>
      </c>
    </row>
    <row r="230" spans="1:15" ht="11.25" x14ac:dyDescent="0.2">
      <c r="A230" s="10"/>
      <c r="B230" s="4" t="s">
        <v>103</v>
      </c>
      <c r="C230" s="15">
        <v>2351</v>
      </c>
      <c r="D230" s="15">
        <v>2351</v>
      </c>
      <c r="E230" s="15">
        <v>2351</v>
      </c>
      <c r="F230" s="15">
        <v>2351</v>
      </c>
      <c r="G230" s="15">
        <v>2351</v>
      </c>
      <c r="H230" s="15">
        <v>2351</v>
      </c>
      <c r="I230" s="15">
        <v>2351</v>
      </c>
      <c r="J230" s="15">
        <v>2351</v>
      </c>
      <c r="K230" s="15">
        <v>2351</v>
      </c>
      <c r="L230" s="15">
        <v>2351</v>
      </c>
      <c r="M230" s="15">
        <v>2351</v>
      </c>
      <c r="N230" s="15">
        <v>2351</v>
      </c>
      <c r="O230" s="15">
        <v>28212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2615</v>
      </c>
      <c r="D232" s="17">
        <v>2615</v>
      </c>
      <c r="E232" s="17">
        <v>2615</v>
      </c>
      <c r="F232" s="17">
        <v>2615</v>
      </c>
      <c r="G232" s="17">
        <v>2615</v>
      </c>
      <c r="H232" s="17">
        <v>2615</v>
      </c>
      <c r="I232" s="17">
        <v>2615</v>
      </c>
      <c r="J232" s="17">
        <v>2615</v>
      </c>
      <c r="K232" s="17">
        <v>2615</v>
      </c>
      <c r="L232" s="17">
        <v>2615</v>
      </c>
      <c r="M232" s="17">
        <v>2615</v>
      </c>
      <c r="N232" s="17">
        <v>2615</v>
      </c>
      <c r="O232" s="17">
        <v>31380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54372</v>
      </c>
      <c r="D234" s="20">
        <v>51503</v>
      </c>
      <c r="E234" s="20">
        <v>52406</v>
      </c>
      <c r="F234" s="20">
        <v>55402</v>
      </c>
      <c r="G234" s="20">
        <v>52994</v>
      </c>
      <c r="H234" s="20">
        <v>56274</v>
      </c>
      <c r="I234" s="20">
        <v>60649</v>
      </c>
      <c r="J234" s="20">
        <v>56600</v>
      </c>
      <c r="K234" s="20">
        <v>54408</v>
      </c>
      <c r="L234" s="20">
        <v>54261</v>
      </c>
      <c r="M234" s="20">
        <v>52674</v>
      </c>
      <c r="N234" s="20">
        <v>54491</v>
      </c>
      <c r="O234" s="20">
        <v>656034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-54372</v>
      </c>
      <c r="D236" s="15">
        <v>-51503</v>
      </c>
      <c r="E236" s="15">
        <v>-52406</v>
      </c>
      <c r="F236" s="15">
        <v>-55402</v>
      </c>
      <c r="G236" s="15">
        <v>-52994</v>
      </c>
      <c r="H236" s="15">
        <v>-56274</v>
      </c>
      <c r="I236" s="15">
        <v>-60649</v>
      </c>
      <c r="J236" s="15">
        <v>-56600</v>
      </c>
      <c r="K236" s="15">
        <v>-54408</v>
      </c>
      <c r="L236" s="15">
        <v>-54261</v>
      </c>
      <c r="M236" s="15">
        <v>-52674</v>
      </c>
      <c r="N236" s="15">
        <v>-54491</v>
      </c>
      <c r="O236" s="15">
        <v>-656034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-54371</v>
      </c>
      <c r="D239" s="58">
        <v>-51504</v>
      </c>
      <c r="E239" s="58">
        <v>-52406</v>
      </c>
      <c r="F239" s="58">
        <v>-55402</v>
      </c>
      <c r="G239" s="58">
        <v>-52994</v>
      </c>
      <c r="H239" s="58">
        <v>-56275</v>
      </c>
      <c r="I239" s="58">
        <v>-60649</v>
      </c>
      <c r="J239" s="58">
        <v>-56600</v>
      </c>
      <c r="K239" s="58">
        <v>-54409</v>
      </c>
      <c r="L239" s="58">
        <v>-54261</v>
      </c>
      <c r="M239" s="58">
        <v>-52674</v>
      </c>
      <c r="N239" s="58">
        <v>-54491</v>
      </c>
      <c r="O239" s="2">
        <v>-656036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-54371</v>
      </c>
      <c r="D254" s="15">
        <v>-51504</v>
      </c>
      <c r="E254" s="15">
        <v>-52406</v>
      </c>
      <c r="F254" s="15">
        <v>-55402</v>
      </c>
      <c r="G254" s="15">
        <v>-52994</v>
      </c>
      <c r="H254" s="15">
        <v>-56275</v>
      </c>
      <c r="I254" s="15">
        <v>-60649</v>
      </c>
      <c r="J254" s="15">
        <v>-56600</v>
      </c>
      <c r="K254" s="15">
        <v>-54409</v>
      </c>
      <c r="L254" s="15">
        <v>-54261</v>
      </c>
      <c r="M254" s="15">
        <v>-52674</v>
      </c>
      <c r="N254" s="15">
        <v>-54491</v>
      </c>
      <c r="O254" s="15">
        <v>-656036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1</v>
      </c>
      <c r="E256" s="34">
        <v>0</v>
      </c>
      <c r="F256" s="34">
        <v>0</v>
      </c>
      <c r="G256" s="34">
        <v>0</v>
      </c>
      <c r="H256" s="34">
        <v>1</v>
      </c>
      <c r="I256" s="34">
        <v>0</v>
      </c>
      <c r="J256" s="34">
        <v>0</v>
      </c>
      <c r="K256" s="34">
        <v>1</v>
      </c>
      <c r="L256" s="34">
        <v>0</v>
      </c>
      <c r="M256" s="34">
        <v>0</v>
      </c>
      <c r="N256" s="34">
        <v>0</v>
      </c>
      <c r="O256" s="34">
        <v>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1</v>
      </c>
      <c r="E260" s="17">
        <v>0</v>
      </c>
      <c r="F260" s="17">
        <v>0</v>
      </c>
      <c r="G260" s="17">
        <v>0</v>
      </c>
      <c r="H260" s="17">
        <v>1</v>
      </c>
      <c r="I260" s="17">
        <v>0</v>
      </c>
      <c r="J260" s="17">
        <v>0</v>
      </c>
      <c r="K260" s="17">
        <v>1</v>
      </c>
      <c r="L260" s="17">
        <v>0</v>
      </c>
      <c r="M260" s="17">
        <v>0</v>
      </c>
      <c r="N260" s="17">
        <v>0</v>
      </c>
      <c r="O260" s="17">
        <v>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1</v>
      </c>
      <c r="E267" s="17">
        <v>0</v>
      </c>
      <c r="F267" s="17">
        <v>0</v>
      </c>
      <c r="G267" s="17">
        <v>0</v>
      </c>
      <c r="H267" s="17">
        <v>1</v>
      </c>
      <c r="I267" s="17">
        <v>0</v>
      </c>
      <c r="J267" s="17">
        <v>0</v>
      </c>
      <c r="K267" s="17">
        <v>1</v>
      </c>
      <c r="L267" s="17">
        <v>0</v>
      </c>
      <c r="M267" s="17">
        <v>0</v>
      </c>
      <c r="N267" s="17">
        <v>0</v>
      </c>
      <c r="O267" s="17">
        <v>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1</v>
      </c>
      <c r="E275" s="20">
        <v>0</v>
      </c>
      <c r="F275" s="20">
        <v>0</v>
      </c>
      <c r="G275" s="20">
        <v>0</v>
      </c>
      <c r="H275" s="20">
        <v>1</v>
      </c>
      <c r="I275" s="20">
        <v>0</v>
      </c>
      <c r="J275" s="20">
        <v>0</v>
      </c>
      <c r="K275" s="20">
        <v>1</v>
      </c>
      <c r="L275" s="20">
        <v>0</v>
      </c>
      <c r="M275" s="20">
        <v>0</v>
      </c>
      <c r="N275" s="20">
        <v>0</v>
      </c>
      <c r="O275" s="20">
        <v>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7">
    <pageSetUpPr fitToPage="1"/>
  </sheetPr>
  <dimension ref="A1:R766"/>
  <sheetViews>
    <sheetView zoomScaleNormal="100" workbookViewId="0">
      <pane ySplit="10" topLeftCell="A11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291</v>
      </c>
      <c r="D3" s="2" t="s">
        <v>291</v>
      </c>
      <c r="E3" s="2" t="s">
        <v>291</v>
      </c>
      <c r="F3" s="2" t="s">
        <v>291</v>
      </c>
      <c r="G3" s="2" t="s">
        <v>291</v>
      </c>
      <c r="H3" s="2" t="s">
        <v>291</v>
      </c>
      <c r="I3" s="2" t="s">
        <v>291</v>
      </c>
      <c r="J3" s="2" t="s">
        <v>291</v>
      </c>
      <c r="K3" s="2" t="s">
        <v>291</v>
      </c>
      <c r="L3" s="2" t="s">
        <v>291</v>
      </c>
      <c r="M3" s="2" t="s">
        <v>291</v>
      </c>
      <c r="N3" s="2" t="s">
        <v>291</v>
      </c>
      <c r="O3" s="2" t="s">
        <v>291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176342</v>
      </c>
      <c r="D14" s="58">
        <v>176519</v>
      </c>
      <c r="E14" s="58">
        <v>186158</v>
      </c>
      <c r="F14" s="58">
        <v>186379</v>
      </c>
      <c r="G14" s="58">
        <v>186555</v>
      </c>
      <c r="H14" s="58">
        <v>186687</v>
      </c>
      <c r="I14" s="58">
        <v>186907</v>
      </c>
      <c r="J14" s="58">
        <v>187128</v>
      </c>
      <c r="K14" s="58">
        <v>187348</v>
      </c>
      <c r="L14" s="58">
        <v>187612</v>
      </c>
      <c r="M14" s="58">
        <v>187789</v>
      </c>
      <c r="N14" s="58">
        <v>187877</v>
      </c>
      <c r="O14" s="2">
        <v>2223301</v>
      </c>
    </row>
    <row r="15" spans="1:18" ht="11.25" x14ac:dyDescent="0.2">
      <c r="A15" s="10" t="s">
        <v>177</v>
      </c>
      <c r="B15" s="61" t="s">
        <v>353</v>
      </c>
      <c r="C15" s="58">
        <v>8015</v>
      </c>
      <c r="D15" s="58">
        <v>8023</v>
      </c>
      <c r="E15" s="58">
        <v>8037</v>
      </c>
      <c r="F15" s="58">
        <v>8047</v>
      </c>
      <c r="G15" s="58">
        <v>8055</v>
      </c>
      <c r="H15" s="58">
        <v>8061</v>
      </c>
      <c r="I15" s="58">
        <v>8071</v>
      </c>
      <c r="J15" s="58">
        <v>8081</v>
      </c>
      <c r="K15" s="58">
        <v>8091</v>
      </c>
      <c r="L15" s="58">
        <v>8103</v>
      </c>
      <c r="M15" s="58">
        <v>8111</v>
      </c>
      <c r="N15" s="58">
        <v>8115</v>
      </c>
      <c r="O15" s="2">
        <v>96811</v>
      </c>
    </row>
    <row r="16" spans="1:18" ht="11.25" x14ac:dyDescent="0.2">
      <c r="A16" s="10" t="s">
        <v>164</v>
      </c>
      <c r="B16" s="61" t="s">
        <v>360</v>
      </c>
      <c r="C16" s="58">
        <v>8031</v>
      </c>
      <c r="D16" s="58">
        <v>8039</v>
      </c>
      <c r="E16" s="58">
        <v>8053</v>
      </c>
      <c r="F16" s="58">
        <v>8063</v>
      </c>
      <c r="G16" s="58">
        <v>8071</v>
      </c>
      <c r="H16" s="58">
        <v>8077</v>
      </c>
      <c r="I16" s="58">
        <v>8087</v>
      </c>
      <c r="J16" s="58">
        <v>8097</v>
      </c>
      <c r="K16" s="58">
        <v>8107</v>
      </c>
      <c r="L16" s="58">
        <v>8119</v>
      </c>
      <c r="M16" s="58">
        <v>8127</v>
      </c>
      <c r="N16" s="58">
        <v>8131</v>
      </c>
      <c r="O16" s="2">
        <v>97005</v>
      </c>
    </row>
    <row r="17" spans="1:15" ht="11.25" x14ac:dyDescent="0.2">
      <c r="A17" s="42" t="s">
        <v>436</v>
      </c>
      <c r="B17" s="61" t="s">
        <v>57</v>
      </c>
      <c r="C17" s="58">
        <v>5634</v>
      </c>
      <c r="D17" s="58">
        <v>5639</v>
      </c>
      <c r="E17" s="58">
        <v>5649</v>
      </c>
      <c r="F17" s="58">
        <v>5656</v>
      </c>
      <c r="G17" s="58">
        <v>5662</v>
      </c>
      <c r="H17" s="58">
        <v>5666</v>
      </c>
      <c r="I17" s="58">
        <v>5673</v>
      </c>
      <c r="J17" s="58">
        <v>5680</v>
      </c>
      <c r="K17" s="58">
        <v>5687</v>
      </c>
      <c r="L17" s="58">
        <v>5695</v>
      </c>
      <c r="M17" s="58">
        <v>5701</v>
      </c>
      <c r="N17" s="58">
        <v>5704</v>
      </c>
      <c r="O17" s="2">
        <v>68046</v>
      </c>
    </row>
    <row r="18" spans="1:15" ht="11.25" x14ac:dyDescent="0.2">
      <c r="A18" s="10" t="s">
        <v>167</v>
      </c>
      <c r="B18" s="61" t="s">
        <v>363</v>
      </c>
      <c r="C18" s="58">
        <v>546</v>
      </c>
      <c r="D18" s="58">
        <v>547</v>
      </c>
      <c r="E18" s="58">
        <v>548</v>
      </c>
      <c r="F18" s="58">
        <v>548</v>
      </c>
      <c r="G18" s="58">
        <v>549</v>
      </c>
      <c r="H18" s="58">
        <v>549</v>
      </c>
      <c r="I18" s="58">
        <v>550</v>
      </c>
      <c r="J18" s="58">
        <v>551</v>
      </c>
      <c r="K18" s="58">
        <v>551</v>
      </c>
      <c r="L18" s="58">
        <v>552</v>
      </c>
      <c r="M18" s="58">
        <v>553</v>
      </c>
      <c r="N18" s="58">
        <v>553</v>
      </c>
      <c r="O18" s="2">
        <v>6595</v>
      </c>
    </row>
    <row r="19" spans="1:15" ht="11.25" x14ac:dyDescent="0.2">
      <c r="A19" s="10" t="s">
        <v>166</v>
      </c>
      <c r="B19" s="61" t="s">
        <v>362</v>
      </c>
      <c r="C19" s="58">
        <v>1396</v>
      </c>
      <c r="D19" s="58">
        <v>1397</v>
      </c>
      <c r="E19" s="58">
        <v>1399</v>
      </c>
      <c r="F19" s="58">
        <v>1401</v>
      </c>
      <c r="G19" s="58">
        <v>1403</v>
      </c>
      <c r="H19" s="58">
        <v>1404</v>
      </c>
      <c r="I19" s="58">
        <v>1405</v>
      </c>
      <c r="J19" s="58">
        <v>1407</v>
      </c>
      <c r="K19" s="58">
        <v>1409</v>
      </c>
      <c r="L19" s="58">
        <v>1411</v>
      </c>
      <c r="M19" s="58">
        <v>1412</v>
      </c>
      <c r="N19" s="58">
        <v>1413</v>
      </c>
      <c r="O19" s="2">
        <v>16857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154</v>
      </c>
      <c r="D21" s="58">
        <v>154</v>
      </c>
      <c r="E21" s="58">
        <v>155</v>
      </c>
      <c r="F21" s="58">
        <v>155</v>
      </c>
      <c r="G21" s="58">
        <v>155</v>
      </c>
      <c r="H21" s="58">
        <v>155</v>
      </c>
      <c r="I21" s="58">
        <v>155</v>
      </c>
      <c r="J21" s="58">
        <v>156</v>
      </c>
      <c r="K21" s="58">
        <v>156</v>
      </c>
      <c r="L21" s="58">
        <v>156</v>
      </c>
      <c r="M21" s="58">
        <v>156</v>
      </c>
      <c r="N21" s="58">
        <v>156</v>
      </c>
      <c r="O21" s="2">
        <v>1864</v>
      </c>
    </row>
    <row r="22" spans="1:15" ht="11.25" x14ac:dyDescent="0.2">
      <c r="A22" s="10"/>
      <c r="B22" s="32" t="s">
        <v>1</v>
      </c>
      <c r="C22" s="15">
        <v>200118</v>
      </c>
      <c r="D22" s="15">
        <v>200318</v>
      </c>
      <c r="E22" s="15">
        <v>209999</v>
      </c>
      <c r="F22" s="15">
        <v>210249</v>
      </c>
      <c r="G22" s="15">
        <v>210450</v>
      </c>
      <c r="H22" s="15">
        <v>210599</v>
      </c>
      <c r="I22" s="15">
        <v>210848</v>
      </c>
      <c r="J22" s="15">
        <v>211100</v>
      </c>
      <c r="K22" s="15">
        <v>211349</v>
      </c>
      <c r="L22" s="15">
        <v>211648</v>
      </c>
      <c r="M22" s="15">
        <v>211849</v>
      </c>
      <c r="N22" s="15">
        <v>211949</v>
      </c>
      <c r="O22" s="15">
        <v>2510479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28000</v>
      </c>
      <c r="D25" s="58">
        <v>27000</v>
      </c>
      <c r="E25" s="58">
        <v>41000</v>
      </c>
      <c r="F25" s="58">
        <v>61000</v>
      </c>
      <c r="G25" s="58">
        <v>59000</v>
      </c>
      <c r="H25" s="58">
        <v>60000</v>
      </c>
      <c r="I25" s="58">
        <v>58500</v>
      </c>
      <c r="J25" s="58">
        <v>60000</v>
      </c>
      <c r="K25" s="58">
        <v>62000</v>
      </c>
      <c r="L25" s="58">
        <v>75000</v>
      </c>
      <c r="M25" s="58">
        <v>60000</v>
      </c>
      <c r="N25" s="58">
        <v>38000</v>
      </c>
      <c r="O25" s="2">
        <v>629500</v>
      </c>
    </row>
    <row r="26" spans="1:15" ht="10.9" customHeight="1" x14ac:dyDescent="0.2">
      <c r="A26" s="42" t="s">
        <v>372</v>
      </c>
      <c r="B26" s="61" t="s">
        <v>358</v>
      </c>
      <c r="C26" s="58">
        <v>1850</v>
      </c>
      <c r="D26" s="58">
        <v>3100</v>
      </c>
      <c r="E26" s="58">
        <v>3000</v>
      </c>
      <c r="F26" s="58">
        <v>8000</v>
      </c>
      <c r="G26" s="58">
        <v>11500</v>
      </c>
      <c r="H26" s="58">
        <v>12500</v>
      </c>
      <c r="I26" s="58">
        <v>12000</v>
      </c>
      <c r="J26" s="58">
        <v>12000</v>
      </c>
      <c r="K26" s="58">
        <v>13000</v>
      </c>
      <c r="L26" s="58">
        <v>11850</v>
      </c>
      <c r="M26" s="58">
        <v>10000</v>
      </c>
      <c r="N26" s="58">
        <v>8500</v>
      </c>
      <c r="O26" s="2">
        <v>107300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480</v>
      </c>
      <c r="D28" s="58">
        <v>700</v>
      </c>
      <c r="E28" s="58">
        <v>400</v>
      </c>
      <c r="F28" s="58">
        <v>1100</v>
      </c>
      <c r="G28" s="58">
        <v>1800</v>
      </c>
      <c r="H28" s="58">
        <v>2700</v>
      </c>
      <c r="I28" s="58">
        <v>3200</v>
      </c>
      <c r="J28" s="58">
        <v>2300</v>
      </c>
      <c r="K28" s="58">
        <v>2300</v>
      </c>
      <c r="L28" s="58">
        <v>1600</v>
      </c>
      <c r="M28" s="58">
        <v>1350</v>
      </c>
      <c r="N28" s="58">
        <v>900</v>
      </c>
      <c r="O28" s="2">
        <v>18830</v>
      </c>
    </row>
    <row r="29" spans="1:15" ht="11.25" x14ac:dyDescent="0.2">
      <c r="A29" s="10"/>
      <c r="B29" s="4" t="s">
        <v>2</v>
      </c>
      <c r="C29" s="15">
        <v>30330</v>
      </c>
      <c r="D29" s="15">
        <v>30800</v>
      </c>
      <c r="E29" s="15">
        <v>44400</v>
      </c>
      <c r="F29" s="15">
        <v>70100</v>
      </c>
      <c r="G29" s="15">
        <v>72300</v>
      </c>
      <c r="H29" s="15">
        <v>75200</v>
      </c>
      <c r="I29" s="15">
        <v>73700</v>
      </c>
      <c r="J29" s="15">
        <v>74300</v>
      </c>
      <c r="K29" s="15">
        <v>77300</v>
      </c>
      <c r="L29" s="15">
        <v>88450</v>
      </c>
      <c r="M29" s="15">
        <v>71350</v>
      </c>
      <c r="N29" s="15">
        <v>47400</v>
      </c>
      <c r="O29" s="15">
        <v>755630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230448</v>
      </c>
      <c r="D31" s="2">
        <v>231118</v>
      </c>
      <c r="E31" s="2">
        <v>254399</v>
      </c>
      <c r="F31" s="2">
        <v>280349</v>
      </c>
      <c r="G31" s="2">
        <v>282750</v>
      </c>
      <c r="H31" s="2">
        <v>285799</v>
      </c>
      <c r="I31" s="2">
        <v>284548</v>
      </c>
      <c r="J31" s="2">
        <v>285400</v>
      </c>
      <c r="K31" s="2">
        <v>288649</v>
      </c>
      <c r="L31" s="2">
        <v>300098</v>
      </c>
      <c r="M31" s="2">
        <v>283199</v>
      </c>
      <c r="N31" s="2">
        <v>259349</v>
      </c>
      <c r="O31" s="2">
        <v>3266109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-260</v>
      </c>
      <c r="D37" s="58">
        <v>-234</v>
      </c>
      <c r="E37" s="58">
        <v>-185</v>
      </c>
      <c r="F37" s="58">
        <v>-112</v>
      </c>
      <c r="G37" s="58">
        <v>-90</v>
      </c>
      <c r="H37" s="58">
        <v>-67</v>
      </c>
      <c r="I37" s="58">
        <v>-64</v>
      </c>
      <c r="J37" s="58">
        <v>-33</v>
      </c>
      <c r="K37" s="58">
        <v>-15</v>
      </c>
      <c r="L37" s="58">
        <v>-3</v>
      </c>
      <c r="M37" s="58">
        <v>-2</v>
      </c>
      <c r="N37" s="58">
        <v>0</v>
      </c>
      <c r="O37" s="2">
        <v>-1065</v>
      </c>
    </row>
    <row r="38" spans="1:15" ht="11.25" x14ac:dyDescent="0.2">
      <c r="A38" s="10" t="s">
        <v>170</v>
      </c>
      <c r="B38" s="62" t="s">
        <v>6</v>
      </c>
      <c r="C38" s="58">
        <v>-477</v>
      </c>
      <c r="D38" s="58">
        <v>-100</v>
      </c>
      <c r="E38" s="58">
        <v>-106</v>
      </c>
      <c r="F38" s="58">
        <v>-104</v>
      </c>
      <c r="G38" s="58">
        <v>-170</v>
      </c>
      <c r="H38" s="58">
        <v>-84</v>
      </c>
      <c r="I38" s="58">
        <v>-110</v>
      </c>
      <c r="J38" s="58">
        <v>-58</v>
      </c>
      <c r="K38" s="58">
        <v>-73</v>
      </c>
      <c r="L38" s="58">
        <v>-73</v>
      </c>
      <c r="M38" s="58">
        <v>-73</v>
      </c>
      <c r="N38" s="58">
        <v>-73</v>
      </c>
      <c r="O38" s="2">
        <v>-1501</v>
      </c>
    </row>
    <row r="39" spans="1:15" ht="11.25" x14ac:dyDescent="0.2">
      <c r="A39" s="10"/>
      <c r="B39" s="62" t="s">
        <v>7</v>
      </c>
      <c r="C39" s="15">
        <v>-737</v>
      </c>
      <c r="D39" s="15">
        <v>-334</v>
      </c>
      <c r="E39" s="15">
        <v>-291</v>
      </c>
      <c r="F39" s="15">
        <v>-216</v>
      </c>
      <c r="G39" s="15">
        <v>-260</v>
      </c>
      <c r="H39" s="15">
        <v>-151</v>
      </c>
      <c r="I39" s="15">
        <v>-174</v>
      </c>
      <c r="J39" s="15">
        <v>-91</v>
      </c>
      <c r="K39" s="15">
        <v>-88</v>
      </c>
      <c r="L39" s="15">
        <v>-76</v>
      </c>
      <c r="M39" s="15">
        <v>-75</v>
      </c>
      <c r="N39" s="15">
        <v>-73</v>
      </c>
      <c r="O39" s="15">
        <v>-2566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229711</v>
      </c>
      <c r="D41" s="15">
        <v>230784</v>
      </c>
      <c r="E41" s="15">
        <v>254108</v>
      </c>
      <c r="F41" s="15">
        <v>280133</v>
      </c>
      <c r="G41" s="15">
        <v>282490</v>
      </c>
      <c r="H41" s="15">
        <v>285648</v>
      </c>
      <c r="I41" s="15">
        <v>284374</v>
      </c>
      <c r="J41" s="15">
        <v>285309</v>
      </c>
      <c r="K41" s="15">
        <v>288561</v>
      </c>
      <c r="L41" s="15">
        <v>300022</v>
      </c>
      <c r="M41" s="15">
        <v>283124</v>
      </c>
      <c r="N41" s="15">
        <v>259276</v>
      </c>
      <c r="O41" s="15">
        <v>3263543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1000</v>
      </c>
      <c r="D46" s="58">
        <v>1500</v>
      </c>
      <c r="E46" s="58">
        <v>995</v>
      </c>
      <c r="F46" s="58">
        <v>1000</v>
      </c>
      <c r="G46" s="58">
        <v>1000</v>
      </c>
      <c r="H46" s="58">
        <v>1500</v>
      </c>
      <c r="I46" s="58">
        <v>1000</v>
      </c>
      <c r="J46" s="58">
        <v>1500</v>
      </c>
      <c r="K46" s="58">
        <v>3000</v>
      </c>
      <c r="L46" s="58">
        <v>1000</v>
      </c>
      <c r="M46" s="58">
        <v>1500</v>
      </c>
      <c r="N46" s="58">
        <v>1000</v>
      </c>
      <c r="O46" s="2">
        <v>15995</v>
      </c>
    </row>
    <row r="47" spans="1:15" ht="11.25" x14ac:dyDescent="0.2">
      <c r="A47" s="42" t="s">
        <v>370</v>
      </c>
      <c r="B47" s="61" t="s">
        <v>353</v>
      </c>
      <c r="C47" s="58">
        <v>11000</v>
      </c>
      <c r="D47" s="58">
        <v>10000</v>
      </c>
      <c r="E47" s="58">
        <v>12000</v>
      </c>
      <c r="F47" s="58">
        <v>10000</v>
      </c>
      <c r="G47" s="58">
        <v>13500</v>
      </c>
      <c r="H47" s="58">
        <v>12500</v>
      </c>
      <c r="I47" s="58">
        <v>13000</v>
      </c>
      <c r="J47" s="58">
        <v>10000</v>
      </c>
      <c r="K47" s="58">
        <v>12000</v>
      </c>
      <c r="L47" s="58">
        <v>12000</v>
      </c>
      <c r="M47" s="58">
        <v>12000</v>
      </c>
      <c r="N47" s="58">
        <v>9000</v>
      </c>
      <c r="O47" s="2">
        <v>137000</v>
      </c>
    </row>
    <row r="48" spans="1:15" ht="11.25" x14ac:dyDescent="0.2">
      <c r="A48" s="42" t="s">
        <v>398</v>
      </c>
      <c r="B48" s="62" t="s">
        <v>395</v>
      </c>
      <c r="C48" s="58">
        <v>20000</v>
      </c>
      <c r="D48" s="58">
        <v>9000</v>
      </c>
      <c r="E48" s="58">
        <v>17000</v>
      </c>
      <c r="F48" s="58">
        <v>23000</v>
      </c>
      <c r="G48" s="58">
        <v>58000</v>
      </c>
      <c r="H48" s="58">
        <v>96000</v>
      </c>
      <c r="I48" s="58">
        <v>96000</v>
      </c>
      <c r="J48" s="58">
        <v>58000</v>
      </c>
      <c r="K48" s="58">
        <v>45000</v>
      </c>
      <c r="L48" s="58">
        <v>33500</v>
      </c>
      <c r="M48" s="58">
        <v>24000</v>
      </c>
      <c r="N48" s="58">
        <v>15000</v>
      </c>
      <c r="O48" s="2">
        <v>494500</v>
      </c>
    </row>
    <row r="49" spans="1:15" ht="11.25" x14ac:dyDescent="0.2">
      <c r="A49" s="42" t="s">
        <v>397</v>
      </c>
      <c r="B49" s="62" t="s">
        <v>396</v>
      </c>
      <c r="C49" s="58">
        <v>27000</v>
      </c>
      <c r="D49" s="58">
        <v>16000</v>
      </c>
      <c r="E49" s="58">
        <v>20000</v>
      </c>
      <c r="F49" s="58">
        <v>28000</v>
      </c>
      <c r="G49" s="58">
        <v>50000</v>
      </c>
      <c r="H49" s="58">
        <v>92000</v>
      </c>
      <c r="I49" s="58">
        <v>103000</v>
      </c>
      <c r="J49" s="58">
        <v>52000</v>
      </c>
      <c r="K49" s="58">
        <v>52000</v>
      </c>
      <c r="L49" s="58">
        <v>54000</v>
      </c>
      <c r="M49" s="58">
        <v>40000</v>
      </c>
      <c r="N49" s="58">
        <v>32000</v>
      </c>
      <c r="O49" s="2">
        <v>566000</v>
      </c>
    </row>
    <row r="50" spans="1:15" ht="11.25" x14ac:dyDescent="0.2">
      <c r="A50" s="10" t="s">
        <v>178</v>
      </c>
      <c r="B50" s="62" t="s">
        <v>10</v>
      </c>
      <c r="C50" s="58">
        <v>4500</v>
      </c>
      <c r="D50" s="58">
        <v>8000</v>
      </c>
      <c r="E50" s="58">
        <v>15000</v>
      </c>
      <c r="F50" s="58">
        <v>20000</v>
      </c>
      <c r="G50" s="58">
        <v>10000</v>
      </c>
      <c r="H50" s="58">
        <v>16000</v>
      </c>
      <c r="I50" s="58">
        <v>13000</v>
      </c>
      <c r="J50" s="58">
        <v>8000</v>
      </c>
      <c r="K50" s="58">
        <v>9000</v>
      </c>
      <c r="L50" s="58">
        <v>9000</v>
      </c>
      <c r="M50" s="58">
        <v>8500</v>
      </c>
      <c r="N50" s="58">
        <v>5500</v>
      </c>
      <c r="O50" s="2">
        <v>126500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63500</v>
      </c>
      <c r="D52" s="59">
        <v>44500</v>
      </c>
      <c r="E52" s="59">
        <v>64995</v>
      </c>
      <c r="F52" s="59">
        <v>82000</v>
      </c>
      <c r="G52" s="59">
        <v>132500</v>
      </c>
      <c r="H52" s="59">
        <v>218000</v>
      </c>
      <c r="I52" s="59">
        <v>226000</v>
      </c>
      <c r="J52" s="59">
        <v>129500</v>
      </c>
      <c r="K52" s="59">
        <v>121000</v>
      </c>
      <c r="L52" s="59">
        <v>109500</v>
      </c>
      <c r="M52" s="59">
        <v>86000</v>
      </c>
      <c r="N52" s="59">
        <v>62500</v>
      </c>
      <c r="O52" s="15">
        <v>1339995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293211</v>
      </c>
      <c r="D54" s="17">
        <v>275284</v>
      </c>
      <c r="E54" s="17">
        <v>319103</v>
      </c>
      <c r="F54" s="17">
        <v>362133</v>
      </c>
      <c r="G54" s="17">
        <v>414990</v>
      </c>
      <c r="H54" s="17">
        <v>503648</v>
      </c>
      <c r="I54" s="17">
        <v>510374</v>
      </c>
      <c r="J54" s="17">
        <v>414809</v>
      </c>
      <c r="K54" s="17">
        <v>409561</v>
      </c>
      <c r="L54" s="17">
        <v>409522</v>
      </c>
      <c r="M54" s="17">
        <v>369124</v>
      </c>
      <c r="N54" s="17">
        <v>321776</v>
      </c>
      <c r="O54" s="17">
        <v>4603538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293211</v>
      </c>
      <c r="D67" s="15">
        <v>275284</v>
      </c>
      <c r="E67" s="15">
        <v>319103</v>
      </c>
      <c r="F67" s="15">
        <v>362133</v>
      </c>
      <c r="G67" s="15">
        <v>414990</v>
      </c>
      <c r="H67" s="15">
        <v>503648</v>
      </c>
      <c r="I67" s="15">
        <v>510374</v>
      </c>
      <c r="J67" s="15">
        <v>414809</v>
      </c>
      <c r="K67" s="15">
        <v>409561</v>
      </c>
      <c r="L67" s="15">
        <v>409522</v>
      </c>
      <c r="M67" s="15">
        <v>369124</v>
      </c>
      <c r="N67" s="15">
        <v>321776</v>
      </c>
      <c r="O67" s="15">
        <v>4603538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10405</v>
      </c>
      <c r="D76" s="58">
        <v>9459</v>
      </c>
      <c r="E76" s="58">
        <v>10665</v>
      </c>
      <c r="F76" s="58">
        <v>10665</v>
      </c>
      <c r="G76" s="58">
        <v>10180</v>
      </c>
      <c r="H76" s="58">
        <v>10665</v>
      </c>
      <c r="I76" s="58">
        <v>7073</v>
      </c>
      <c r="J76" s="58">
        <v>6458</v>
      </c>
      <c r="K76" s="58">
        <v>6765</v>
      </c>
      <c r="L76" s="58">
        <v>6765</v>
      </c>
      <c r="M76" s="58">
        <v>6458</v>
      </c>
      <c r="N76" s="58">
        <v>7073</v>
      </c>
      <c r="O76" s="2">
        <v>102631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10405</v>
      </c>
      <c r="D79" s="15">
        <v>9459</v>
      </c>
      <c r="E79" s="15">
        <v>10665</v>
      </c>
      <c r="F79" s="15">
        <v>10665</v>
      </c>
      <c r="G79" s="15">
        <v>10180</v>
      </c>
      <c r="H79" s="15">
        <v>10665</v>
      </c>
      <c r="I79" s="15">
        <v>7073</v>
      </c>
      <c r="J79" s="15">
        <v>6458</v>
      </c>
      <c r="K79" s="15">
        <v>6765</v>
      </c>
      <c r="L79" s="15">
        <v>6765</v>
      </c>
      <c r="M79" s="15">
        <v>6458</v>
      </c>
      <c r="N79" s="15">
        <v>7073</v>
      </c>
      <c r="O79" s="15">
        <v>102631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175</v>
      </c>
      <c r="D81" s="58">
        <v>175</v>
      </c>
      <c r="E81" s="58">
        <v>175</v>
      </c>
      <c r="F81" s="58">
        <v>175</v>
      </c>
      <c r="G81" s="58">
        <v>175</v>
      </c>
      <c r="H81" s="58">
        <v>175</v>
      </c>
      <c r="I81" s="58">
        <v>175</v>
      </c>
      <c r="J81" s="58">
        <v>175</v>
      </c>
      <c r="K81" s="58">
        <v>175</v>
      </c>
      <c r="L81" s="58">
        <v>175</v>
      </c>
      <c r="M81" s="58">
        <v>175</v>
      </c>
      <c r="N81" s="58">
        <v>175</v>
      </c>
      <c r="O81" s="2">
        <v>2100</v>
      </c>
    </row>
    <row r="82" spans="1:15" ht="11.25" x14ac:dyDescent="0.2">
      <c r="A82" s="10" t="s">
        <v>199</v>
      </c>
      <c r="B82" s="62" t="s">
        <v>25</v>
      </c>
      <c r="C82" s="58">
        <v>3680</v>
      </c>
      <c r="D82" s="58">
        <v>3680</v>
      </c>
      <c r="E82" s="58">
        <v>3680</v>
      </c>
      <c r="F82" s="58">
        <v>3680</v>
      </c>
      <c r="G82" s="58">
        <v>3680</v>
      </c>
      <c r="H82" s="58">
        <v>3680</v>
      </c>
      <c r="I82" s="58">
        <v>2275</v>
      </c>
      <c r="J82" s="58">
        <v>2275</v>
      </c>
      <c r="K82" s="58">
        <v>2275</v>
      </c>
      <c r="L82" s="58">
        <v>2275</v>
      </c>
      <c r="M82" s="58">
        <v>2275</v>
      </c>
      <c r="N82" s="58">
        <v>2275</v>
      </c>
      <c r="O82" s="2">
        <v>35730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3855</v>
      </c>
      <c r="D84" s="15">
        <v>3855</v>
      </c>
      <c r="E84" s="15">
        <v>3855</v>
      </c>
      <c r="F84" s="15">
        <v>3855</v>
      </c>
      <c r="G84" s="15">
        <v>3855</v>
      </c>
      <c r="H84" s="15">
        <v>3855</v>
      </c>
      <c r="I84" s="15">
        <v>2450</v>
      </c>
      <c r="J84" s="15">
        <v>2450</v>
      </c>
      <c r="K84" s="15">
        <v>2450</v>
      </c>
      <c r="L84" s="15">
        <v>2450</v>
      </c>
      <c r="M84" s="15">
        <v>2450</v>
      </c>
      <c r="N84" s="15">
        <v>2450</v>
      </c>
      <c r="O84" s="15">
        <v>37830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3520</v>
      </c>
      <c r="D86" s="58">
        <v>3200</v>
      </c>
      <c r="E86" s="58">
        <v>3608</v>
      </c>
      <c r="F86" s="58">
        <v>3608</v>
      </c>
      <c r="G86" s="58">
        <v>3444</v>
      </c>
      <c r="H86" s="58">
        <v>3608</v>
      </c>
      <c r="I86" s="58">
        <v>3772</v>
      </c>
      <c r="J86" s="58">
        <v>3444</v>
      </c>
      <c r="K86" s="58">
        <v>3608</v>
      </c>
      <c r="L86" s="58">
        <v>3608</v>
      </c>
      <c r="M86" s="58">
        <v>3444</v>
      </c>
      <c r="N86" s="58">
        <v>3772</v>
      </c>
      <c r="O86" s="2">
        <v>42636</v>
      </c>
    </row>
    <row r="87" spans="1:15" ht="11.25" x14ac:dyDescent="0.2">
      <c r="A87" s="10" t="s">
        <v>228</v>
      </c>
      <c r="B87" s="62" t="s">
        <v>28</v>
      </c>
      <c r="C87" s="58">
        <v>193</v>
      </c>
      <c r="D87" s="58">
        <v>193</v>
      </c>
      <c r="E87" s="58">
        <v>193</v>
      </c>
      <c r="F87" s="58">
        <v>193</v>
      </c>
      <c r="G87" s="58">
        <v>193</v>
      </c>
      <c r="H87" s="58">
        <v>193</v>
      </c>
      <c r="I87" s="58">
        <v>123</v>
      </c>
      <c r="J87" s="58">
        <v>133</v>
      </c>
      <c r="K87" s="58">
        <v>123</v>
      </c>
      <c r="L87" s="58">
        <v>123</v>
      </c>
      <c r="M87" s="58">
        <v>123</v>
      </c>
      <c r="N87" s="58">
        <v>123</v>
      </c>
      <c r="O87" s="2">
        <v>1906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200</v>
      </c>
      <c r="K88" s="58">
        <v>0</v>
      </c>
      <c r="L88" s="58">
        <v>0</v>
      </c>
      <c r="M88" s="58">
        <v>0</v>
      </c>
      <c r="N88" s="58">
        <v>0</v>
      </c>
      <c r="O88" s="2">
        <v>200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3713</v>
      </c>
      <c r="D90" s="15">
        <v>3393</v>
      </c>
      <c r="E90" s="15">
        <v>3801</v>
      </c>
      <c r="F90" s="15">
        <v>3801</v>
      </c>
      <c r="G90" s="15">
        <v>3637</v>
      </c>
      <c r="H90" s="15">
        <v>3801</v>
      </c>
      <c r="I90" s="15">
        <v>3895</v>
      </c>
      <c r="J90" s="15">
        <v>3777</v>
      </c>
      <c r="K90" s="15">
        <v>3731</v>
      </c>
      <c r="L90" s="15">
        <v>3731</v>
      </c>
      <c r="M90" s="15">
        <v>3567</v>
      </c>
      <c r="N90" s="15">
        <v>3895</v>
      </c>
      <c r="O90" s="15">
        <v>44742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17973</v>
      </c>
      <c r="D92" s="17">
        <v>16707</v>
      </c>
      <c r="E92" s="17">
        <v>18321</v>
      </c>
      <c r="F92" s="17">
        <v>18321</v>
      </c>
      <c r="G92" s="17">
        <v>17672</v>
      </c>
      <c r="H92" s="17">
        <v>18321</v>
      </c>
      <c r="I92" s="17">
        <v>13418</v>
      </c>
      <c r="J92" s="17">
        <v>12685</v>
      </c>
      <c r="K92" s="17">
        <v>12946</v>
      </c>
      <c r="L92" s="17">
        <v>12946</v>
      </c>
      <c r="M92" s="17">
        <v>12475</v>
      </c>
      <c r="N92" s="17">
        <v>13418</v>
      </c>
      <c r="O92" s="17">
        <v>185203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2932</v>
      </c>
      <c r="D99" s="58">
        <v>2753</v>
      </c>
      <c r="E99" s="58">
        <v>3191</v>
      </c>
      <c r="F99" s="58">
        <v>3621</v>
      </c>
      <c r="G99" s="58">
        <v>4150</v>
      </c>
      <c r="H99" s="58">
        <v>5036</v>
      </c>
      <c r="I99" s="58">
        <v>5104</v>
      </c>
      <c r="J99" s="58">
        <v>4148</v>
      </c>
      <c r="K99" s="58">
        <v>4096</v>
      </c>
      <c r="L99" s="58">
        <v>4095</v>
      </c>
      <c r="M99" s="58">
        <v>3691</v>
      </c>
      <c r="N99" s="58">
        <v>3218</v>
      </c>
      <c r="O99" s="2">
        <v>46035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2932</v>
      </c>
      <c r="D101" s="15">
        <v>2753</v>
      </c>
      <c r="E101" s="15">
        <v>3191</v>
      </c>
      <c r="F101" s="15">
        <v>3621</v>
      </c>
      <c r="G101" s="15">
        <v>4150</v>
      </c>
      <c r="H101" s="15">
        <v>5036</v>
      </c>
      <c r="I101" s="15">
        <v>5104</v>
      </c>
      <c r="J101" s="15">
        <v>4148</v>
      </c>
      <c r="K101" s="15">
        <v>4096</v>
      </c>
      <c r="L101" s="15">
        <v>4095</v>
      </c>
      <c r="M101" s="15">
        <v>3691</v>
      </c>
      <c r="N101" s="15">
        <v>3218</v>
      </c>
      <c r="O101" s="15">
        <v>46035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62031</v>
      </c>
      <c r="D103" s="58">
        <v>56392</v>
      </c>
      <c r="E103" s="58">
        <v>63582</v>
      </c>
      <c r="F103" s="58">
        <v>63582</v>
      </c>
      <c r="G103" s="58">
        <v>63968</v>
      </c>
      <c r="H103" s="58">
        <v>67014</v>
      </c>
      <c r="I103" s="58">
        <v>70060</v>
      </c>
      <c r="J103" s="58">
        <v>63968</v>
      </c>
      <c r="K103" s="58">
        <v>67014</v>
      </c>
      <c r="L103" s="58">
        <v>63582</v>
      </c>
      <c r="M103" s="58">
        <v>60692</v>
      </c>
      <c r="N103" s="58">
        <v>66472</v>
      </c>
      <c r="O103" s="2">
        <v>768357</v>
      </c>
    </row>
    <row r="104" spans="1:15" ht="11.25" x14ac:dyDescent="0.2">
      <c r="A104" s="10" t="s">
        <v>197</v>
      </c>
      <c r="B104" s="62" t="s">
        <v>482</v>
      </c>
      <c r="C104" s="58">
        <v>13252</v>
      </c>
      <c r="D104" s="58">
        <v>16293</v>
      </c>
      <c r="E104" s="58">
        <v>16805</v>
      </c>
      <c r="F104" s="58">
        <v>22826</v>
      </c>
      <c r="G104" s="58">
        <v>29874</v>
      </c>
      <c r="H104" s="58">
        <v>39744</v>
      </c>
      <c r="I104" s="58">
        <v>39029</v>
      </c>
      <c r="J104" s="58">
        <v>29617</v>
      </c>
      <c r="K104" s="58">
        <v>26966</v>
      </c>
      <c r="L104" s="58">
        <v>28435</v>
      </c>
      <c r="M104" s="58">
        <v>27855</v>
      </c>
      <c r="N104" s="58">
        <v>24476</v>
      </c>
      <c r="O104" s="2">
        <v>315172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854</v>
      </c>
      <c r="D106" s="58">
        <v>998</v>
      </c>
      <c r="E106" s="58">
        <v>1033</v>
      </c>
      <c r="F106" s="58">
        <v>1370</v>
      </c>
      <c r="G106" s="58">
        <v>1731</v>
      </c>
      <c r="H106" s="58">
        <v>2269</v>
      </c>
      <c r="I106" s="58">
        <v>2271</v>
      </c>
      <c r="J106" s="58">
        <v>1796</v>
      </c>
      <c r="K106" s="58">
        <v>1594</v>
      </c>
      <c r="L106" s="58">
        <v>1681</v>
      </c>
      <c r="M106" s="58">
        <v>1629</v>
      </c>
      <c r="N106" s="58">
        <v>1436</v>
      </c>
      <c r="O106" s="2">
        <v>18662</v>
      </c>
    </row>
    <row r="107" spans="1:15" ht="11.25" x14ac:dyDescent="0.2">
      <c r="A107" s="10" t="s">
        <v>195</v>
      </c>
      <c r="B107" s="62" t="s">
        <v>36</v>
      </c>
      <c r="C107" s="58">
        <v>900</v>
      </c>
      <c r="D107" s="58">
        <v>908</v>
      </c>
      <c r="E107" s="58">
        <v>667</v>
      </c>
      <c r="F107" s="58">
        <v>950</v>
      </c>
      <c r="G107" s="58">
        <v>600</v>
      </c>
      <c r="H107" s="58">
        <v>600</v>
      </c>
      <c r="I107" s="58">
        <v>1282</v>
      </c>
      <c r="J107" s="58">
        <v>2152</v>
      </c>
      <c r="K107" s="58">
        <v>825</v>
      </c>
      <c r="L107" s="58">
        <v>1100</v>
      </c>
      <c r="M107" s="58">
        <v>1025</v>
      </c>
      <c r="N107" s="58">
        <v>1025</v>
      </c>
      <c r="O107" s="2">
        <v>12034</v>
      </c>
    </row>
    <row r="108" spans="1:15" ht="11.25" x14ac:dyDescent="0.2">
      <c r="A108" s="10"/>
      <c r="B108" s="4" t="s">
        <v>529</v>
      </c>
      <c r="C108" s="15">
        <v>77037</v>
      </c>
      <c r="D108" s="15">
        <v>74591</v>
      </c>
      <c r="E108" s="15">
        <v>82087</v>
      </c>
      <c r="F108" s="15">
        <v>88728</v>
      </c>
      <c r="G108" s="15">
        <v>96173</v>
      </c>
      <c r="H108" s="15">
        <v>109627</v>
      </c>
      <c r="I108" s="15">
        <v>112642</v>
      </c>
      <c r="J108" s="15">
        <v>97533</v>
      </c>
      <c r="K108" s="15">
        <v>96399</v>
      </c>
      <c r="L108" s="15">
        <v>94798</v>
      </c>
      <c r="M108" s="15">
        <v>91201</v>
      </c>
      <c r="N108" s="15">
        <v>93409</v>
      </c>
      <c r="O108" s="15">
        <v>1114225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10890</v>
      </c>
      <c r="D110" s="58">
        <v>9900</v>
      </c>
      <c r="E110" s="58">
        <v>11162</v>
      </c>
      <c r="F110" s="58">
        <v>11162</v>
      </c>
      <c r="G110" s="58">
        <v>10655</v>
      </c>
      <c r="H110" s="58">
        <v>11162</v>
      </c>
      <c r="I110" s="58">
        <v>11670</v>
      </c>
      <c r="J110" s="58">
        <v>10655</v>
      </c>
      <c r="K110" s="58">
        <v>11162</v>
      </c>
      <c r="L110" s="58">
        <v>11162</v>
      </c>
      <c r="M110" s="58">
        <v>10655</v>
      </c>
      <c r="N110" s="58">
        <v>11670</v>
      </c>
      <c r="O110" s="2">
        <v>131905</v>
      </c>
    </row>
    <row r="111" spans="1:15" ht="11.25" x14ac:dyDescent="0.2">
      <c r="A111" s="10" t="s">
        <v>201</v>
      </c>
      <c r="B111" s="62" t="s">
        <v>38</v>
      </c>
      <c r="C111" s="58">
        <v>2681</v>
      </c>
      <c r="D111" s="58">
        <v>2681</v>
      </c>
      <c r="E111" s="58">
        <v>2681</v>
      </c>
      <c r="F111" s="58">
        <v>2681</v>
      </c>
      <c r="G111" s="58">
        <v>2681</v>
      </c>
      <c r="H111" s="58">
        <v>2681</v>
      </c>
      <c r="I111" s="58">
        <v>2681</v>
      </c>
      <c r="J111" s="58">
        <v>2681</v>
      </c>
      <c r="K111" s="58">
        <v>2681</v>
      </c>
      <c r="L111" s="58">
        <v>2681</v>
      </c>
      <c r="M111" s="58">
        <v>2681</v>
      </c>
      <c r="N111" s="58">
        <v>2681</v>
      </c>
      <c r="O111" s="2">
        <v>32172</v>
      </c>
    </row>
    <row r="112" spans="1:15" ht="11.25" x14ac:dyDescent="0.2">
      <c r="A112" s="10"/>
      <c r="B112" s="4" t="s">
        <v>39</v>
      </c>
      <c r="C112" s="15">
        <v>90608</v>
      </c>
      <c r="D112" s="15">
        <v>87172</v>
      </c>
      <c r="E112" s="15">
        <v>95930</v>
      </c>
      <c r="F112" s="15">
        <v>102571</v>
      </c>
      <c r="G112" s="15">
        <v>109509</v>
      </c>
      <c r="H112" s="15">
        <v>123470</v>
      </c>
      <c r="I112" s="15">
        <v>126993</v>
      </c>
      <c r="J112" s="15">
        <v>110869</v>
      </c>
      <c r="K112" s="15">
        <v>110242</v>
      </c>
      <c r="L112" s="15">
        <v>108641</v>
      </c>
      <c r="M112" s="15">
        <v>104537</v>
      </c>
      <c r="N112" s="15">
        <v>107760</v>
      </c>
      <c r="O112" s="15">
        <v>1278302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111513</v>
      </c>
      <c r="D114" s="20">
        <v>106632</v>
      </c>
      <c r="E114" s="20">
        <v>117442</v>
      </c>
      <c r="F114" s="20">
        <v>124513</v>
      </c>
      <c r="G114" s="20">
        <v>131331</v>
      </c>
      <c r="H114" s="20">
        <v>146827</v>
      </c>
      <c r="I114" s="20">
        <v>145515</v>
      </c>
      <c r="J114" s="20">
        <v>127702</v>
      </c>
      <c r="K114" s="20">
        <v>127284</v>
      </c>
      <c r="L114" s="20">
        <v>125682</v>
      </c>
      <c r="M114" s="20">
        <v>120703</v>
      </c>
      <c r="N114" s="20">
        <v>124396</v>
      </c>
      <c r="O114" s="20">
        <v>1509540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9743</v>
      </c>
      <c r="D118" s="58">
        <v>7812</v>
      </c>
      <c r="E118" s="58">
        <v>8183</v>
      </c>
      <c r="F118" s="58">
        <v>8832</v>
      </c>
      <c r="G118" s="58">
        <v>9817</v>
      </c>
      <c r="H118" s="58">
        <v>10054</v>
      </c>
      <c r="I118" s="58">
        <v>10044</v>
      </c>
      <c r="J118" s="58">
        <v>9515</v>
      </c>
      <c r="K118" s="58">
        <v>8846</v>
      </c>
      <c r="L118" s="58">
        <v>8681</v>
      </c>
      <c r="M118" s="58">
        <v>9051</v>
      </c>
      <c r="N118" s="58">
        <v>8522</v>
      </c>
      <c r="O118" s="2">
        <v>109100</v>
      </c>
    </row>
    <row r="119" spans="1:15" ht="11.25" customHeight="1" x14ac:dyDescent="0.2">
      <c r="A119" s="10" t="s">
        <v>250</v>
      </c>
      <c r="B119" s="62" t="s">
        <v>43</v>
      </c>
      <c r="C119" s="58">
        <v>8800</v>
      </c>
      <c r="D119" s="58">
        <v>8495</v>
      </c>
      <c r="E119" s="58">
        <v>7955</v>
      </c>
      <c r="F119" s="58">
        <v>8097</v>
      </c>
      <c r="G119" s="58">
        <v>7817</v>
      </c>
      <c r="H119" s="58">
        <v>8556</v>
      </c>
      <c r="I119" s="58">
        <v>8699</v>
      </c>
      <c r="J119" s="58">
        <v>9233</v>
      </c>
      <c r="K119" s="58">
        <v>7500</v>
      </c>
      <c r="L119" s="58">
        <v>8263</v>
      </c>
      <c r="M119" s="58">
        <v>8252</v>
      </c>
      <c r="N119" s="58">
        <v>7637</v>
      </c>
      <c r="O119" s="2">
        <v>99304</v>
      </c>
    </row>
    <row r="120" spans="1:15" ht="11.25" x14ac:dyDescent="0.2">
      <c r="A120" s="10" t="s">
        <v>251</v>
      </c>
      <c r="B120" s="62" t="s">
        <v>44</v>
      </c>
      <c r="C120" s="58">
        <v>-668</v>
      </c>
      <c r="D120" s="58">
        <v>-668</v>
      </c>
      <c r="E120" s="58">
        <v>-668</v>
      </c>
      <c r="F120" s="58">
        <v>-668</v>
      </c>
      <c r="G120" s="58">
        <v>-668</v>
      </c>
      <c r="H120" s="58">
        <v>-668</v>
      </c>
      <c r="I120" s="58">
        <v>-656</v>
      </c>
      <c r="J120" s="58">
        <v>-656</v>
      </c>
      <c r="K120" s="58">
        <v>-656</v>
      </c>
      <c r="L120" s="58">
        <v>-656</v>
      </c>
      <c r="M120" s="58">
        <v>-656</v>
      </c>
      <c r="N120" s="58">
        <v>-656</v>
      </c>
      <c r="O120" s="2">
        <v>-7944</v>
      </c>
    </row>
    <row r="121" spans="1:15" ht="11.25" x14ac:dyDescent="0.2">
      <c r="A121" s="10" t="s">
        <v>213</v>
      </c>
      <c r="B121" s="62" t="s">
        <v>45</v>
      </c>
      <c r="C121" s="58">
        <v>732</v>
      </c>
      <c r="D121" s="58">
        <v>657</v>
      </c>
      <c r="E121" s="58">
        <v>403</v>
      </c>
      <c r="F121" s="58">
        <v>1119</v>
      </c>
      <c r="G121" s="58">
        <v>407</v>
      </c>
      <c r="H121" s="58">
        <v>0</v>
      </c>
      <c r="I121" s="58">
        <v>747</v>
      </c>
      <c r="J121" s="58">
        <v>603</v>
      </c>
      <c r="K121" s="58">
        <v>1034</v>
      </c>
      <c r="L121" s="58">
        <v>0</v>
      </c>
      <c r="M121" s="58">
        <v>836</v>
      </c>
      <c r="N121" s="58">
        <v>1001</v>
      </c>
      <c r="O121" s="2">
        <v>7539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424</v>
      </c>
      <c r="D123" s="58">
        <v>494</v>
      </c>
      <c r="E123" s="58">
        <v>493</v>
      </c>
      <c r="F123" s="58">
        <v>598</v>
      </c>
      <c r="G123" s="58">
        <v>642</v>
      </c>
      <c r="H123" s="58">
        <v>556</v>
      </c>
      <c r="I123" s="58">
        <v>316</v>
      </c>
      <c r="J123" s="58">
        <v>478</v>
      </c>
      <c r="K123" s="58">
        <v>480</v>
      </c>
      <c r="L123" s="58">
        <v>200</v>
      </c>
      <c r="M123" s="58">
        <v>210</v>
      </c>
      <c r="N123" s="58">
        <v>200</v>
      </c>
      <c r="O123" s="2">
        <v>5091</v>
      </c>
    </row>
    <row r="124" spans="1:15" ht="11.25" x14ac:dyDescent="0.2">
      <c r="A124" s="10" t="s">
        <v>253</v>
      </c>
      <c r="B124" s="62" t="s">
        <v>48</v>
      </c>
      <c r="C124" s="58">
        <v>214</v>
      </c>
      <c r="D124" s="58">
        <v>214</v>
      </c>
      <c r="E124" s="58">
        <v>214</v>
      </c>
      <c r="F124" s="58">
        <v>214</v>
      </c>
      <c r="G124" s="58">
        <v>214</v>
      </c>
      <c r="H124" s="58">
        <v>214</v>
      </c>
      <c r="I124" s="58">
        <v>214</v>
      </c>
      <c r="J124" s="58">
        <v>214</v>
      </c>
      <c r="K124" s="58">
        <v>214</v>
      </c>
      <c r="L124" s="58">
        <v>214</v>
      </c>
      <c r="M124" s="58">
        <v>214</v>
      </c>
      <c r="N124" s="58">
        <v>214</v>
      </c>
      <c r="O124" s="2">
        <v>2568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91</v>
      </c>
      <c r="J126" s="58">
        <v>0</v>
      </c>
      <c r="K126" s="58">
        <v>0</v>
      </c>
      <c r="L126" s="58">
        <v>286</v>
      </c>
      <c r="M126" s="58">
        <v>0</v>
      </c>
      <c r="N126" s="58">
        <v>1000</v>
      </c>
      <c r="O126" s="2">
        <v>1377</v>
      </c>
    </row>
    <row r="127" spans="1:15" ht="11.25" x14ac:dyDescent="0.2">
      <c r="A127" s="10"/>
      <c r="B127" s="4" t="s">
        <v>455</v>
      </c>
      <c r="C127" s="15">
        <v>19245</v>
      </c>
      <c r="D127" s="15">
        <v>17004</v>
      </c>
      <c r="E127" s="15">
        <v>16580</v>
      </c>
      <c r="F127" s="15">
        <v>18192</v>
      </c>
      <c r="G127" s="15">
        <v>18229</v>
      </c>
      <c r="H127" s="15">
        <v>18712</v>
      </c>
      <c r="I127" s="15">
        <v>19455</v>
      </c>
      <c r="J127" s="15">
        <v>19387</v>
      </c>
      <c r="K127" s="15">
        <v>17418</v>
      </c>
      <c r="L127" s="15">
        <v>16988</v>
      </c>
      <c r="M127" s="15">
        <v>17907</v>
      </c>
      <c r="N127" s="15">
        <v>17918</v>
      </c>
      <c r="O127" s="15">
        <v>217035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130758</v>
      </c>
      <c r="D129" s="20">
        <v>123636</v>
      </c>
      <c r="E129" s="20">
        <v>134022</v>
      </c>
      <c r="F129" s="20">
        <v>142705</v>
      </c>
      <c r="G129" s="20">
        <v>149560</v>
      </c>
      <c r="H129" s="20">
        <v>165539</v>
      </c>
      <c r="I129" s="20">
        <v>164970</v>
      </c>
      <c r="J129" s="20">
        <v>147089</v>
      </c>
      <c r="K129" s="20">
        <v>144702</v>
      </c>
      <c r="L129" s="20">
        <v>142670</v>
      </c>
      <c r="M129" s="20">
        <v>138610</v>
      </c>
      <c r="N129" s="20">
        <v>142314</v>
      </c>
      <c r="O129" s="20">
        <v>1726575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17593</v>
      </c>
      <c r="D133" s="58">
        <v>16517</v>
      </c>
      <c r="E133" s="58">
        <v>19146</v>
      </c>
      <c r="F133" s="58">
        <v>21728</v>
      </c>
      <c r="G133" s="58">
        <v>24899</v>
      </c>
      <c r="H133" s="58">
        <v>30219</v>
      </c>
      <c r="I133" s="58">
        <v>30623</v>
      </c>
      <c r="J133" s="58">
        <v>24889</v>
      </c>
      <c r="K133" s="58">
        <v>24574</v>
      </c>
      <c r="L133" s="58">
        <v>24571</v>
      </c>
      <c r="M133" s="58">
        <v>22147</v>
      </c>
      <c r="N133" s="58">
        <v>19307</v>
      </c>
      <c r="O133" s="2">
        <v>276213</v>
      </c>
    </row>
    <row r="134" spans="1:15" ht="11.25" x14ac:dyDescent="0.2">
      <c r="A134" s="10" t="s">
        <v>225</v>
      </c>
      <c r="B134" s="62" t="s">
        <v>55</v>
      </c>
      <c r="C134" s="58">
        <v>1159</v>
      </c>
      <c r="D134" s="58">
        <v>2597</v>
      </c>
      <c r="E134" s="58">
        <v>1425</v>
      </c>
      <c r="F134" s="58">
        <v>2896</v>
      </c>
      <c r="G134" s="58">
        <v>1807</v>
      </c>
      <c r="H134" s="58">
        <v>1854</v>
      </c>
      <c r="I134" s="58">
        <v>1849</v>
      </c>
      <c r="J134" s="58">
        <v>1780</v>
      </c>
      <c r="K134" s="58">
        <v>1420</v>
      </c>
      <c r="L134" s="58">
        <v>1450</v>
      </c>
      <c r="M134" s="58">
        <v>1350</v>
      </c>
      <c r="N134" s="58">
        <v>1250</v>
      </c>
      <c r="O134" s="2">
        <v>20837</v>
      </c>
    </row>
    <row r="135" spans="1:15" ht="11.25" x14ac:dyDescent="0.2">
      <c r="A135" s="10" t="s">
        <v>212</v>
      </c>
      <c r="B135" s="62" t="s">
        <v>56</v>
      </c>
      <c r="C135" s="58">
        <v>1043</v>
      </c>
      <c r="D135" s="58">
        <v>966</v>
      </c>
      <c r="E135" s="58">
        <v>1668</v>
      </c>
      <c r="F135" s="58">
        <v>2092</v>
      </c>
      <c r="G135" s="58">
        <v>2035</v>
      </c>
      <c r="H135" s="58">
        <v>2025</v>
      </c>
      <c r="I135" s="58">
        <v>1488</v>
      </c>
      <c r="J135" s="58">
        <v>1672</v>
      </c>
      <c r="K135" s="58">
        <v>1500</v>
      </c>
      <c r="L135" s="58">
        <v>962</v>
      </c>
      <c r="M135" s="58">
        <v>975</v>
      </c>
      <c r="N135" s="58">
        <v>975</v>
      </c>
      <c r="O135" s="2">
        <v>17401</v>
      </c>
    </row>
    <row r="136" spans="1:15" ht="11.25" x14ac:dyDescent="0.2">
      <c r="A136" s="10" t="s">
        <v>185</v>
      </c>
      <c r="B136" s="62" t="s">
        <v>57</v>
      </c>
      <c r="C136" s="58">
        <v>2500</v>
      </c>
      <c r="D136" s="58">
        <v>1100</v>
      </c>
      <c r="E136" s="58">
        <v>1597</v>
      </c>
      <c r="F136" s="58">
        <v>2944</v>
      </c>
      <c r="G136" s="58">
        <v>2250</v>
      </c>
      <c r="H136" s="58">
        <v>2746</v>
      </c>
      <c r="I136" s="58">
        <v>3262</v>
      </c>
      <c r="J136" s="58">
        <v>1215</v>
      </c>
      <c r="K136" s="58">
        <v>2167</v>
      </c>
      <c r="L136" s="58">
        <v>2038</v>
      </c>
      <c r="M136" s="58">
        <v>2050</v>
      </c>
      <c r="N136" s="58">
        <v>1822</v>
      </c>
      <c r="O136" s="2">
        <v>25691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22295</v>
      </c>
      <c r="D138" s="15">
        <v>21180</v>
      </c>
      <c r="E138" s="15">
        <v>23836</v>
      </c>
      <c r="F138" s="15">
        <v>29660</v>
      </c>
      <c r="G138" s="15">
        <v>30991</v>
      </c>
      <c r="H138" s="15">
        <v>36844</v>
      </c>
      <c r="I138" s="15">
        <v>37222</v>
      </c>
      <c r="J138" s="15">
        <v>29556</v>
      </c>
      <c r="K138" s="15">
        <v>29661</v>
      </c>
      <c r="L138" s="15">
        <v>29021</v>
      </c>
      <c r="M138" s="15">
        <v>26522</v>
      </c>
      <c r="N138" s="15">
        <v>23354</v>
      </c>
      <c r="O138" s="15">
        <v>340142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8000</v>
      </c>
      <c r="D140" s="58">
        <v>8156</v>
      </c>
      <c r="E140" s="58">
        <v>4928</v>
      </c>
      <c r="F140" s="58">
        <v>7603</v>
      </c>
      <c r="G140" s="58">
        <v>6461</v>
      </c>
      <c r="H140" s="58">
        <v>5451</v>
      </c>
      <c r="I140" s="58">
        <v>5319</v>
      </c>
      <c r="J140" s="58">
        <v>7457</v>
      </c>
      <c r="K140" s="58">
        <v>8280</v>
      </c>
      <c r="L140" s="58">
        <v>9612</v>
      </c>
      <c r="M140" s="58">
        <v>8216</v>
      </c>
      <c r="N140" s="58">
        <v>7822</v>
      </c>
      <c r="O140" s="2">
        <v>87305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30295</v>
      </c>
      <c r="D142" s="20">
        <v>29336</v>
      </c>
      <c r="E142" s="20">
        <v>28764</v>
      </c>
      <c r="F142" s="20">
        <v>37263</v>
      </c>
      <c r="G142" s="20">
        <v>37452</v>
      </c>
      <c r="H142" s="20">
        <v>42295</v>
      </c>
      <c r="I142" s="20">
        <v>42541</v>
      </c>
      <c r="J142" s="20">
        <v>37013</v>
      </c>
      <c r="K142" s="20">
        <v>37941</v>
      </c>
      <c r="L142" s="20">
        <v>38633</v>
      </c>
      <c r="M142" s="20">
        <v>34738</v>
      </c>
      <c r="N142" s="20">
        <v>31176</v>
      </c>
      <c r="O142" s="20">
        <v>427447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9861</v>
      </c>
      <c r="D146" s="58">
        <v>12470</v>
      </c>
      <c r="E146" s="58">
        <v>9989</v>
      </c>
      <c r="F146" s="58">
        <v>11835</v>
      </c>
      <c r="G146" s="58">
        <v>9344</v>
      </c>
      <c r="H146" s="58">
        <v>10910</v>
      </c>
      <c r="I146" s="58">
        <v>11543</v>
      </c>
      <c r="J146" s="58">
        <v>12446</v>
      </c>
      <c r="K146" s="58">
        <v>10188</v>
      </c>
      <c r="L146" s="58">
        <v>11225</v>
      </c>
      <c r="M146" s="58">
        <v>11034</v>
      </c>
      <c r="N146" s="58">
        <v>10542</v>
      </c>
      <c r="O146" s="2">
        <v>131387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3277</v>
      </c>
      <c r="D148" s="58">
        <v>1315</v>
      </c>
      <c r="E148" s="58">
        <v>1227</v>
      </c>
      <c r="F148" s="58">
        <v>200</v>
      </c>
      <c r="G148" s="58">
        <v>1248</v>
      </c>
      <c r="H148" s="58">
        <v>713</v>
      </c>
      <c r="I148" s="58">
        <v>1212</v>
      </c>
      <c r="J148" s="58">
        <v>935</v>
      </c>
      <c r="K148" s="58">
        <v>150</v>
      </c>
      <c r="L148" s="58">
        <v>1500</v>
      </c>
      <c r="M148" s="58">
        <v>1200</v>
      </c>
      <c r="N148" s="58">
        <v>1250</v>
      </c>
      <c r="O148" s="2">
        <v>14227</v>
      </c>
    </row>
    <row r="149" spans="1:15" ht="11.25" x14ac:dyDescent="0.2">
      <c r="A149" s="42" t="s">
        <v>505</v>
      </c>
      <c r="B149" s="62" t="s">
        <v>64</v>
      </c>
      <c r="C149" s="58">
        <v>194</v>
      </c>
      <c r="D149" s="58">
        <v>869</v>
      </c>
      <c r="E149" s="58">
        <v>593</v>
      </c>
      <c r="F149" s="58">
        <v>563</v>
      </c>
      <c r="G149" s="58">
        <v>616</v>
      </c>
      <c r="H149" s="58">
        <v>433</v>
      </c>
      <c r="I149" s="58">
        <v>439</v>
      </c>
      <c r="J149" s="58">
        <v>1147</v>
      </c>
      <c r="K149" s="58">
        <v>574</v>
      </c>
      <c r="L149" s="58">
        <v>641</v>
      </c>
      <c r="M149" s="58">
        <v>544</v>
      </c>
      <c r="N149" s="58">
        <v>515</v>
      </c>
      <c r="O149" s="2">
        <v>7128</v>
      </c>
    </row>
    <row r="150" spans="1:15" ht="11.25" x14ac:dyDescent="0.2">
      <c r="A150" s="10" t="s">
        <v>506</v>
      </c>
      <c r="B150" s="62" t="s">
        <v>459</v>
      </c>
      <c r="C150" s="58">
        <v>1951</v>
      </c>
      <c r="D150" s="58">
        <v>1951</v>
      </c>
      <c r="E150" s="58">
        <v>1951</v>
      </c>
      <c r="F150" s="58">
        <v>1951</v>
      </c>
      <c r="G150" s="58">
        <v>1951</v>
      </c>
      <c r="H150" s="58">
        <v>1951</v>
      </c>
      <c r="I150" s="58">
        <v>1951</v>
      </c>
      <c r="J150" s="58">
        <v>1951</v>
      </c>
      <c r="K150" s="58">
        <v>1951</v>
      </c>
      <c r="L150" s="58">
        <v>1951</v>
      </c>
      <c r="M150" s="58">
        <v>1951</v>
      </c>
      <c r="N150" s="58">
        <v>1951</v>
      </c>
      <c r="O150" s="2">
        <v>23412</v>
      </c>
    </row>
    <row r="151" spans="1:15" ht="11.25" x14ac:dyDescent="0.2">
      <c r="A151" s="10"/>
      <c r="B151" s="4" t="s">
        <v>65</v>
      </c>
      <c r="C151" s="15">
        <v>15283</v>
      </c>
      <c r="D151" s="15">
        <v>16605</v>
      </c>
      <c r="E151" s="15">
        <v>13760</v>
      </c>
      <c r="F151" s="15">
        <v>14549</v>
      </c>
      <c r="G151" s="15">
        <v>13159</v>
      </c>
      <c r="H151" s="15">
        <v>14007</v>
      </c>
      <c r="I151" s="15">
        <v>15145</v>
      </c>
      <c r="J151" s="15">
        <v>16479</v>
      </c>
      <c r="K151" s="15">
        <v>12863</v>
      </c>
      <c r="L151" s="15">
        <v>15317</v>
      </c>
      <c r="M151" s="15">
        <v>14729</v>
      </c>
      <c r="N151" s="15">
        <v>14258</v>
      </c>
      <c r="O151" s="15">
        <v>176154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13500</v>
      </c>
      <c r="D154" s="58">
        <v>13900</v>
      </c>
      <c r="E154" s="58">
        <v>16000</v>
      </c>
      <c r="F154" s="58">
        <v>16000</v>
      </c>
      <c r="G154" s="58">
        <v>16000</v>
      </c>
      <c r="H154" s="58">
        <v>16000</v>
      </c>
      <c r="I154" s="58">
        <v>16000</v>
      </c>
      <c r="J154" s="58">
        <v>16000</v>
      </c>
      <c r="K154" s="58">
        <v>16000</v>
      </c>
      <c r="L154" s="58">
        <v>16000</v>
      </c>
      <c r="M154" s="58">
        <v>16000</v>
      </c>
      <c r="N154" s="58">
        <v>16000</v>
      </c>
      <c r="O154" s="2">
        <v>187400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477</v>
      </c>
      <c r="D158" s="58">
        <v>321</v>
      </c>
      <c r="E158" s="58">
        <v>75</v>
      </c>
      <c r="F158" s="58">
        <v>444</v>
      </c>
      <c r="G158" s="58">
        <v>728</v>
      </c>
      <c r="H158" s="58">
        <v>75</v>
      </c>
      <c r="I158" s="58">
        <v>75</v>
      </c>
      <c r="J158" s="58">
        <v>75</v>
      </c>
      <c r="K158" s="58">
        <v>137</v>
      </c>
      <c r="L158" s="58">
        <v>137</v>
      </c>
      <c r="M158" s="58">
        <v>137</v>
      </c>
      <c r="N158" s="58">
        <v>137</v>
      </c>
      <c r="O158" s="2">
        <v>2818</v>
      </c>
    </row>
    <row r="159" spans="1:15" ht="11.25" x14ac:dyDescent="0.2">
      <c r="A159" s="10"/>
      <c r="B159" s="4" t="s">
        <v>460</v>
      </c>
      <c r="C159" s="15">
        <v>13977</v>
      </c>
      <c r="D159" s="15">
        <v>14221</v>
      </c>
      <c r="E159" s="15">
        <v>16075</v>
      </c>
      <c r="F159" s="15">
        <v>16444</v>
      </c>
      <c r="G159" s="15">
        <v>16728</v>
      </c>
      <c r="H159" s="15">
        <v>16075</v>
      </c>
      <c r="I159" s="15">
        <v>16075</v>
      </c>
      <c r="J159" s="15">
        <v>16075</v>
      </c>
      <c r="K159" s="15">
        <v>16137</v>
      </c>
      <c r="L159" s="15">
        <v>16137</v>
      </c>
      <c r="M159" s="15">
        <v>16137</v>
      </c>
      <c r="N159" s="15">
        <v>16137</v>
      </c>
      <c r="O159" s="15">
        <v>190218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29260</v>
      </c>
      <c r="D161" s="15">
        <v>30826</v>
      </c>
      <c r="E161" s="15">
        <v>29835</v>
      </c>
      <c r="F161" s="15">
        <v>30993</v>
      </c>
      <c r="G161" s="15">
        <v>29887</v>
      </c>
      <c r="H161" s="15">
        <v>30082</v>
      </c>
      <c r="I161" s="15">
        <v>31220</v>
      </c>
      <c r="J161" s="15">
        <v>32554</v>
      </c>
      <c r="K161" s="15">
        <v>29000</v>
      </c>
      <c r="L161" s="15">
        <v>31454</v>
      </c>
      <c r="M161" s="15">
        <v>30866</v>
      </c>
      <c r="N161" s="15">
        <v>30395</v>
      </c>
      <c r="O161" s="15">
        <v>366372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-2536</v>
      </c>
      <c r="D164" s="58">
        <v>-2536</v>
      </c>
      <c r="E164" s="58">
        <v>-2536</v>
      </c>
      <c r="F164" s="58">
        <v>-2536</v>
      </c>
      <c r="G164" s="58">
        <v>-2656</v>
      </c>
      <c r="H164" s="58">
        <v>-2656</v>
      </c>
      <c r="I164" s="58">
        <v>-2600</v>
      </c>
      <c r="J164" s="58">
        <v>-2600</v>
      </c>
      <c r="K164" s="58">
        <v>-2600</v>
      </c>
      <c r="L164" s="58">
        <v>-2480</v>
      </c>
      <c r="M164" s="58">
        <v>-2480</v>
      </c>
      <c r="N164" s="58">
        <v>-2480</v>
      </c>
      <c r="O164" s="2">
        <v>-30696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26724</v>
      </c>
      <c r="D166" s="20">
        <v>28290</v>
      </c>
      <c r="E166" s="20">
        <v>27299</v>
      </c>
      <c r="F166" s="20">
        <v>28457</v>
      </c>
      <c r="G166" s="20">
        <v>27231</v>
      </c>
      <c r="H166" s="20">
        <v>27426</v>
      </c>
      <c r="I166" s="20">
        <v>28620</v>
      </c>
      <c r="J166" s="20">
        <v>29954</v>
      </c>
      <c r="K166" s="20">
        <v>26400</v>
      </c>
      <c r="L166" s="20">
        <v>28974</v>
      </c>
      <c r="M166" s="20">
        <v>28386</v>
      </c>
      <c r="N166" s="20">
        <v>27915</v>
      </c>
      <c r="O166" s="20">
        <v>335676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1065</v>
      </c>
      <c r="D172" s="58">
        <v>1065</v>
      </c>
      <c r="E172" s="58">
        <v>1065</v>
      </c>
      <c r="F172" s="58">
        <v>1065</v>
      </c>
      <c r="G172" s="58">
        <v>1065</v>
      </c>
      <c r="H172" s="58">
        <v>1065</v>
      </c>
      <c r="I172" s="58">
        <v>1065</v>
      </c>
      <c r="J172" s="58">
        <v>1065</v>
      </c>
      <c r="K172" s="58">
        <v>1065</v>
      </c>
      <c r="L172" s="58">
        <v>1065</v>
      </c>
      <c r="M172" s="58">
        <v>1065</v>
      </c>
      <c r="N172" s="58">
        <v>1065</v>
      </c>
      <c r="O172" s="2">
        <v>12780</v>
      </c>
    </row>
    <row r="173" spans="1:15" ht="11.25" x14ac:dyDescent="0.2">
      <c r="A173" s="10" t="s">
        <v>210</v>
      </c>
      <c r="B173" s="62" t="s">
        <v>75</v>
      </c>
      <c r="C173" s="58">
        <v>1272</v>
      </c>
      <c r="D173" s="58">
        <v>1272</v>
      </c>
      <c r="E173" s="58">
        <v>1272</v>
      </c>
      <c r="F173" s="58">
        <v>1272</v>
      </c>
      <c r="G173" s="58">
        <v>1272</v>
      </c>
      <c r="H173" s="58">
        <v>1272</v>
      </c>
      <c r="I173" s="58">
        <v>1272</v>
      </c>
      <c r="J173" s="58">
        <v>1272</v>
      </c>
      <c r="K173" s="58">
        <v>1272</v>
      </c>
      <c r="L173" s="58">
        <v>1272</v>
      </c>
      <c r="M173" s="58">
        <v>1272</v>
      </c>
      <c r="N173" s="58">
        <v>1272</v>
      </c>
      <c r="O173" s="2">
        <v>15264</v>
      </c>
    </row>
    <row r="174" spans="1:15" ht="11.25" x14ac:dyDescent="0.2">
      <c r="A174" s="10" t="s">
        <v>256</v>
      </c>
      <c r="B174" s="62" t="s">
        <v>446</v>
      </c>
      <c r="C174" s="58">
        <v>1406</v>
      </c>
      <c r="D174" s="58">
        <v>1081</v>
      </c>
      <c r="E174" s="58">
        <v>1133</v>
      </c>
      <c r="F174" s="58">
        <v>1221</v>
      </c>
      <c r="G174" s="58">
        <v>1371</v>
      </c>
      <c r="H174" s="58">
        <v>1436</v>
      </c>
      <c r="I174" s="58">
        <v>1485</v>
      </c>
      <c r="J174" s="58">
        <v>1302</v>
      </c>
      <c r="K174" s="58">
        <v>1184</v>
      </c>
      <c r="L174" s="58">
        <v>1286</v>
      </c>
      <c r="M174" s="58">
        <v>1179</v>
      </c>
      <c r="N174" s="58">
        <v>953</v>
      </c>
      <c r="O174" s="2">
        <v>15037</v>
      </c>
    </row>
    <row r="175" spans="1:15" ht="11.25" x14ac:dyDescent="0.2">
      <c r="A175" s="10"/>
      <c r="B175" s="4" t="s">
        <v>448</v>
      </c>
      <c r="C175" s="15">
        <v>3743</v>
      </c>
      <c r="D175" s="15">
        <v>3418</v>
      </c>
      <c r="E175" s="15">
        <v>3470</v>
      </c>
      <c r="F175" s="15">
        <v>3558</v>
      </c>
      <c r="G175" s="15">
        <v>3708</v>
      </c>
      <c r="H175" s="15">
        <v>3773</v>
      </c>
      <c r="I175" s="15">
        <v>3822</v>
      </c>
      <c r="J175" s="15">
        <v>3639</v>
      </c>
      <c r="K175" s="15">
        <v>3521</v>
      </c>
      <c r="L175" s="15">
        <v>3623</v>
      </c>
      <c r="M175" s="15">
        <v>3516</v>
      </c>
      <c r="N175" s="15">
        <v>3290</v>
      </c>
      <c r="O175" s="15">
        <v>43081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3743</v>
      </c>
      <c r="D179" s="20">
        <v>3418</v>
      </c>
      <c r="E179" s="20">
        <v>3470</v>
      </c>
      <c r="F179" s="20">
        <v>3558</v>
      </c>
      <c r="G179" s="20">
        <v>3708</v>
      </c>
      <c r="H179" s="20">
        <v>3773</v>
      </c>
      <c r="I179" s="20">
        <v>3822</v>
      </c>
      <c r="J179" s="20">
        <v>3639</v>
      </c>
      <c r="K179" s="20">
        <v>3521</v>
      </c>
      <c r="L179" s="20">
        <v>3623</v>
      </c>
      <c r="M179" s="20">
        <v>3516</v>
      </c>
      <c r="N179" s="20">
        <v>3290</v>
      </c>
      <c r="O179" s="20">
        <v>43081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1078</v>
      </c>
      <c r="D183" s="58">
        <v>1830</v>
      </c>
      <c r="E183" s="58">
        <v>519</v>
      </c>
      <c r="F183" s="58">
        <v>1000</v>
      </c>
      <c r="G183" s="58">
        <v>325</v>
      </c>
      <c r="H183" s="58">
        <v>267</v>
      </c>
      <c r="I183" s="58">
        <v>500</v>
      </c>
      <c r="J183" s="58">
        <v>200</v>
      </c>
      <c r="K183" s="58">
        <v>649</v>
      </c>
      <c r="L183" s="58">
        <v>713</v>
      </c>
      <c r="M183" s="58">
        <v>200</v>
      </c>
      <c r="N183" s="58">
        <v>200</v>
      </c>
      <c r="O183" s="2">
        <v>7481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1078</v>
      </c>
      <c r="D185" s="15">
        <v>1830</v>
      </c>
      <c r="E185" s="15">
        <v>519</v>
      </c>
      <c r="F185" s="15">
        <v>1000</v>
      </c>
      <c r="G185" s="15">
        <v>325</v>
      </c>
      <c r="H185" s="15">
        <v>267</v>
      </c>
      <c r="I185" s="15">
        <v>500</v>
      </c>
      <c r="J185" s="15">
        <v>200</v>
      </c>
      <c r="K185" s="15">
        <v>649</v>
      </c>
      <c r="L185" s="15">
        <v>713</v>
      </c>
      <c r="M185" s="15">
        <v>200</v>
      </c>
      <c r="N185" s="15">
        <v>200</v>
      </c>
      <c r="O185" s="15">
        <v>7481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-250</v>
      </c>
      <c r="D187" s="58">
        <v>-250</v>
      </c>
      <c r="E187" s="58">
        <v>-250</v>
      </c>
      <c r="F187" s="58">
        <v>-250</v>
      </c>
      <c r="G187" s="58">
        <v>-250</v>
      </c>
      <c r="H187" s="58">
        <v>-250</v>
      </c>
      <c r="I187" s="58">
        <v>-250</v>
      </c>
      <c r="J187" s="58">
        <v>-250</v>
      </c>
      <c r="K187" s="58">
        <v>-250</v>
      </c>
      <c r="L187" s="58">
        <v>-250</v>
      </c>
      <c r="M187" s="58">
        <v>-250</v>
      </c>
      <c r="N187" s="58">
        <v>-250</v>
      </c>
      <c r="O187" s="2">
        <v>-3000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828</v>
      </c>
      <c r="D189" s="20">
        <v>1580</v>
      </c>
      <c r="E189" s="20">
        <v>269</v>
      </c>
      <c r="F189" s="20">
        <v>750</v>
      </c>
      <c r="G189" s="20">
        <v>75</v>
      </c>
      <c r="H189" s="20">
        <v>17</v>
      </c>
      <c r="I189" s="20">
        <v>250</v>
      </c>
      <c r="J189" s="20">
        <v>-50</v>
      </c>
      <c r="K189" s="20">
        <v>399</v>
      </c>
      <c r="L189" s="20">
        <v>463</v>
      </c>
      <c r="M189" s="20">
        <v>-50</v>
      </c>
      <c r="N189" s="20">
        <v>-50</v>
      </c>
      <c r="O189" s="20">
        <v>4481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121</v>
      </c>
      <c r="D195" s="58">
        <v>121</v>
      </c>
      <c r="E195" s="58">
        <v>121</v>
      </c>
      <c r="F195" s="58">
        <v>121</v>
      </c>
      <c r="G195" s="58">
        <v>121</v>
      </c>
      <c r="H195" s="58">
        <v>121</v>
      </c>
      <c r="I195" s="58">
        <v>121</v>
      </c>
      <c r="J195" s="58">
        <v>121</v>
      </c>
      <c r="K195" s="58">
        <v>121</v>
      </c>
      <c r="L195" s="58">
        <v>121</v>
      </c>
      <c r="M195" s="58">
        <v>121</v>
      </c>
      <c r="N195" s="58">
        <v>121</v>
      </c>
      <c r="O195" s="2">
        <v>1452</v>
      </c>
    </row>
    <row r="196" spans="1:15" ht="11.25" x14ac:dyDescent="0.2">
      <c r="A196" s="10" t="s">
        <v>503</v>
      </c>
      <c r="B196" s="62" t="s">
        <v>84</v>
      </c>
      <c r="C196" s="58">
        <v>1385</v>
      </c>
      <c r="D196" s="58">
        <v>1385</v>
      </c>
      <c r="E196" s="58">
        <v>1385</v>
      </c>
      <c r="F196" s="58">
        <v>1385</v>
      </c>
      <c r="G196" s="58">
        <v>1385</v>
      </c>
      <c r="H196" s="58">
        <v>1385</v>
      </c>
      <c r="I196" s="58">
        <v>1385</v>
      </c>
      <c r="J196" s="58">
        <v>1385</v>
      </c>
      <c r="K196" s="58">
        <v>1385</v>
      </c>
      <c r="L196" s="58">
        <v>1385</v>
      </c>
      <c r="M196" s="58">
        <v>1385</v>
      </c>
      <c r="N196" s="58">
        <v>1385</v>
      </c>
      <c r="O196" s="2">
        <v>16620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1314</v>
      </c>
      <c r="D198" s="58">
        <v>1262</v>
      </c>
      <c r="E198" s="58">
        <v>1355</v>
      </c>
      <c r="F198" s="58">
        <v>1439</v>
      </c>
      <c r="G198" s="58">
        <v>1512</v>
      </c>
      <c r="H198" s="58">
        <v>1512</v>
      </c>
      <c r="I198" s="58">
        <v>1512</v>
      </c>
      <c r="J198" s="58">
        <v>1512</v>
      </c>
      <c r="K198" s="58">
        <v>1512</v>
      </c>
      <c r="L198" s="58">
        <v>1512</v>
      </c>
      <c r="M198" s="58">
        <v>1450</v>
      </c>
      <c r="N198" s="58">
        <v>1450</v>
      </c>
      <c r="O198" s="2">
        <v>17342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2820</v>
      </c>
      <c r="D200" s="20">
        <v>2768</v>
      </c>
      <c r="E200" s="20">
        <v>2861</v>
      </c>
      <c r="F200" s="20">
        <v>2945</v>
      </c>
      <c r="G200" s="20">
        <v>3018</v>
      </c>
      <c r="H200" s="20">
        <v>3018</v>
      </c>
      <c r="I200" s="20">
        <v>3018</v>
      </c>
      <c r="J200" s="20">
        <v>3018</v>
      </c>
      <c r="K200" s="20">
        <v>3018</v>
      </c>
      <c r="L200" s="20">
        <v>3018</v>
      </c>
      <c r="M200" s="20">
        <v>2956</v>
      </c>
      <c r="N200" s="20">
        <v>2956</v>
      </c>
      <c r="O200" s="20">
        <v>35414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189</v>
      </c>
      <c r="D204" s="58">
        <v>189</v>
      </c>
      <c r="E204" s="58">
        <v>189</v>
      </c>
      <c r="F204" s="58">
        <v>189</v>
      </c>
      <c r="G204" s="58">
        <v>189</v>
      </c>
      <c r="H204" s="58">
        <v>189</v>
      </c>
      <c r="I204" s="58">
        <v>189</v>
      </c>
      <c r="J204" s="58">
        <v>189</v>
      </c>
      <c r="K204" s="58">
        <v>189</v>
      </c>
      <c r="L204" s="58">
        <v>189</v>
      </c>
      <c r="M204" s="58">
        <v>189</v>
      </c>
      <c r="N204" s="58">
        <v>189</v>
      </c>
      <c r="O204" s="2">
        <v>2268</v>
      </c>
    </row>
    <row r="205" spans="1:15" ht="11.25" x14ac:dyDescent="0.2">
      <c r="A205" s="10" t="s">
        <v>260</v>
      </c>
      <c r="B205" s="62" t="s">
        <v>87</v>
      </c>
      <c r="C205" s="58">
        <v>180</v>
      </c>
      <c r="D205" s="58">
        <v>180</v>
      </c>
      <c r="E205" s="58">
        <v>180</v>
      </c>
      <c r="F205" s="58">
        <v>180</v>
      </c>
      <c r="G205" s="58">
        <v>180</v>
      </c>
      <c r="H205" s="58">
        <v>180</v>
      </c>
      <c r="I205" s="58">
        <v>180</v>
      </c>
      <c r="J205" s="58">
        <v>180</v>
      </c>
      <c r="K205" s="58">
        <v>180</v>
      </c>
      <c r="L205" s="58">
        <v>180</v>
      </c>
      <c r="M205" s="58">
        <v>180</v>
      </c>
      <c r="N205" s="58">
        <v>180</v>
      </c>
      <c r="O205" s="2">
        <v>2160</v>
      </c>
    </row>
    <row r="206" spans="1:15" ht="11.25" x14ac:dyDescent="0.2">
      <c r="A206" s="10" t="s">
        <v>227</v>
      </c>
      <c r="B206" s="62" t="s">
        <v>88</v>
      </c>
      <c r="C206" s="58">
        <v>10</v>
      </c>
      <c r="D206" s="58">
        <v>10</v>
      </c>
      <c r="E206" s="58">
        <v>10</v>
      </c>
      <c r="F206" s="58">
        <v>10</v>
      </c>
      <c r="G206" s="58">
        <v>10</v>
      </c>
      <c r="H206" s="58">
        <v>10</v>
      </c>
      <c r="I206" s="58">
        <v>10</v>
      </c>
      <c r="J206" s="58">
        <v>10</v>
      </c>
      <c r="K206" s="58">
        <v>10</v>
      </c>
      <c r="L206" s="58">
        <v>10</v>
      </c>
      <c r="M206" s="58">
        <v>10</v>
      </c>
      <c r="N206" s="58">
        <v>10</v>
      </c>
      <c r="O206" s="2">
        <v>120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2242</v>
      </c>
      <c r="D208" s="58">
        <v>2242</v>
      </c>
      <c r="E208" s="58">
        <v>2242</v>
      </c>
      <c r="F208" s="58">
        <v>2242</v>
      </c>
      <c r="G208" s="58">
        <v>2242</v>
      </c>
      <c r="H208" s="58">
        <v>2242</v>
      </c>
      <c r="I208" s="58">
        <v>2242</v>
      </c>
      <c r="J208" s="58">
        <v>2242</v>
      </c>
      <c r="K208" s="58">
        <v>2242</v>
      </c>
      <c r="L208" s="58">
        <v>2242</v>
      </c>
      <c r="M208" s="58">
        <v>2242</v>
      </c>
      <c r="N208" s="58">
        <v>2242</v>
      </c>
      <c r="O208" s="2">
        <v>26904</v>
      </c>
    </row>
    <row r="209" spans="1:15" ht="11.25" x14ac:dyDescent="0.2">
      <c r="A209" s="10" t="s">
        <v>261</v>
      </c>
      <c r="B209" s="62" t="s">
        <v>90</v>
      </c>
      <c r="C209" s="58">
        <v>77</v>
      </c>
      <c r="D209" s="58">
        <v>77</v>
      </c>
      <c r="E209" s="58">
        <v>77</v>
      </c>
      <c r="F209" s="58">
        <v>77</v>
      </c>
      <c r="G209" s="58">
        <v>77</v>
      </c>
      <c r="H209" s="58">
        <v>77</v>
      </c>
      <c r="I209" s="58">
        <v>77</v>
      </c>
      <c r="J209" s="58">
        <v>77</v>
      </c>
      <c r="K209" s="58">
        <v>77</v>
      </c>
      <c r="L209" s="58">
        <v>77</v>
      </c>
      <c r="M209" s="58">
        <v>77</v>
      </c>
      <c r="N209" s="58">
        <v>77</v>
      </c>
      <c r="O209" s="2">
        <v>924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707</v>
      </c>
      <c r="D213" s="58">
        <v>707</v>
      </c>
      <c r="E213" s="58">
        <v>707</v>
      </c>
      <c r="F213" s="58">
        <v>707</v>
      </c>
      <c r="G213" s="58">
        <v>707</v>
      </c>
      <c r="H213" s="58">
        <v>707</v>
      </c>
      <c r="I213" s="58">
        <v>707</v>
      </c>
      <c r="J213" s="58">
        <v>707</v>
      </c>
      <c r="K213" s="58">
        <v>707</v>
      </c>
      <c r="L213" s="58">
        <v>707</v>
      </c>
      <c r="M213" s="58">
        <v>707</v>
      </c>
      <c r="N213" s="58">
        <v>707</v>
      </c>
      <c r="O213" s="2">
        <v>8484</v>
      </c>
    </row>
    <row r="214" spans="1:15" ht="11.25" x14ac:dyDescent="0.2">
      <c r="A214" s="10" t="s">
        <v>220</v>
      </c>
      <c r="B214" s="62" t="s">
        <v>92</v>
      </c>
      <c r="C214" s="58">
        <v>2</v>
      </c>
      <c r="D214" s="58">
        <v>2</v>
      </c>
      <c r="E214" s="58">
        <v>2</v>
      </c>
      <c r="F214" s="58">
        <v>2</v>
      </c>
      <c r="G214" s="58">
        <v>2</v>
      </c>
      <c r="H214" s="58">
        <v>2</v>
      </c>
      <c r="I214" s="58">
        <v>2</v>
      </c>
      <c r="J214" s="58">
        <v>2</v>
      </c>
      <c r="K214" s="58">
        <v>2</v>
      </c>
      <c r="L214" s="58">
        <v>2</v>
      </c>
      <c r="M214" s="58">
        <v>2</v>
      </c>
      <c r="N214" s="58">
        <v>2</v>
      </c>
      <c r="O214" s="2">
        <v>24</v>
      </c>
    </row>
    <row r="215" spans="1:15" ht="11.25" x14ac:dyDescent="0.2">
      <c r="A215" s="42" t="s">
        <v>508</v>
      </c>
      <c r="B215" s="62" t="s">
        <v>507</v>
      </c>
      <c r="C215" s="58">
        <v>863</v>
      </c>
      <c r="D215" s="58">
        <v>863</v>
      </c>
      <c r="E215" s="58">
        <v>863</v>
      </c>
      <c r="F215" s="58">
        <v>863</v>
      </c>
      <c r="G215" s="58">
        <v>863</v>
      </c>
      <c r="H215" s="58">
        <v>863</v>
      </c>
      <c r="I215" s="58">
        <v>863</v>
      </c>
      <c r="J215" s="58">
        <v>863</v>
      </c>
      <c r="K215" s="58">
        <v>863</v>
      </c>
      <c r="L215" s="58">
        <v>863</v>
      </c>
      <c r="M215" s="58">
        <v>863</v>
      </c>
      <c r="N215" s="58">
        <v>863</v>
      </c>
      <c r="O215" s="2">
        <v>10356</v>
      </c>
    </row>
    <row r="216" spans="1:15" ht="11.25" x14ac:dyDescent="0.2">
      <c r="A216" s="10" t="s">
        <v>509</v>
      </c>
      <c r="B216" s="62" t="s">
        <v>93</v>
      </c>
      <c r="C216" s="58">
        <v>207</v>
      </c>
      <c r="D216" s="58">
        <v>199</v>
      </c>
      <c r="E216" s="58">
        <v>135</v>
      </c>
      <c r="F216" s="58">
        <v>277</v>
      </c>
      <c r="G216" s="58">
        <v>347</v>
      </c>
      <c r="H216" s="58">
        <v>248</v>
      </c>
      <c r="I216" s="58">
        <v>257</v>
      </c>
      <c r="J216" s="58">
        <v>135</v>
      </c>
      <c r="K216" s="58">
        <v>253</v>
      </c>
      <c r="L216" s="58">
        <v>358</v>
      </c>
      <c r="M216" s="58">
        <v>358</v>
      </c>
      <c r="N216" s="58">
        <v>275</v>
      </c>
      <c r="O216" s="2">
        <v>3049</v>
      </c>
    </row>
    <row r="217" spans="1:15" ht="11.25" x14ac:dyDescent="0.2">
      <c r="A217" s="10"/>
      <c r="B217" s="4" t="s">
        <v>94</v>
      </c>
      <c r="C217" s="15">
        <v>1779</v>
      </c>
      <c r="D217" s="15">
        <v>1771</v>
      </c>
      <c r="E217" s="15">
        <v>1707</v>
      </c>
      <c r="F217" s="15">
        <v>1849</v>
      </c>
      <c r="G217" s="15">
        <v>1919</v>
      </c>
      <c r="H217" s="15">
        <v>1820</v>
      </c>
      <c r="I217" s="15">
        <v>1829</v>
      </c>
      <c r="J217" s="15">
        <v>1707</v>
      </c>
      <c r="K217" s="15">
        <v>1825</v>
      </c>
      <c r="L217" s="15">
        <v>1930</v>
      </c>
      <c r="M217" s="15">
        <v>1930</v>
      </c>
      <c r="N217" s="15">
        <v>1847</v>
      </c>
      <c r="O217" s="15">
        <v>21913</v>
      </c>
    </row>
    <row r="218" spans="1:15" ht="11.25" x14ac:dyDescent="0.2">
      <c r="A218" s="10" t="s">
        <v>262</v>
      </c>
      <c r="B218" s="62" t="s">
        <v>95</v>
      </c>
      <c r="C218" s="58">
        <v>112</v>
      </c>
      <c r="D218" s="58">
        <v>112</v>
      </c>
      <c r="E218" s="58">
        <v>112</v>
      </c>
      <c r="F218" s="58">
        <v>112</v>
      </c>
      <c r="G218" s="58">
        <v>112</v>
      </c>
      <c r="H218" s="58">
        <v>112</v>
      </c>
      <c r="I218" s="58">
        <v>112</v>
      </c>
      <c r="J218" s="58">
        <v>112</v>
      </c>
      <c r="K218" s="58">
        <v>112</v>
      </c>
      <c r="L218" s="58">
        <v>112</v>
      </c>
      <c r="M218" s="58">
        <v>112</v>
      </c>
      <c r="N218" s="58">
        <v>112</v>
      </c>
      <c r="O218" s="2">
        <v>1344</v>
      </c>
    </row>
    <row r="219" spans="1:15" ht="11.25" x14ac:dyDescent="0.2">
      <c r="A219" s="10"/>
      <c r="B219" s="4" t="s">
        <v>96</v>
      </c>
      <c r="C219" s="15">
        <v>1891</v>
      </c>
      <c r="D219" s="15">
        <v>1883</v>
      </c>
      <c r="E219" s="15">
        <v>1819</v>
      </c>
      <c r="F219" s="15">
        <v>1961</v>
      </c>
      <c r="G219" s="15">
        <v>2031</v>
      </c>
      <c r="H219" s="15">
        <v>1932</v>
      </c>
      <c r="I219" s="15">
        <v>1941</v>
      </c>
      <c r="J219" s="15">
        <v>1819</v>
      </c>
      <c r="K219" s="15">
        <v>1937</v>
      </c>
      <c r="L219" s="15">
        <v>2042</v>
      </c>
      <c r="M219" s="15">
        <v>2042</v>
      </c>
      <c r="N219" s="15">
        <v>1959</v>
      </c>
      <c r="O219" s="15">
        <v>23257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627</v>
      </c>
      <c r="D223" s="58">
        <v>627</v>
      </c>
      <c r="E223" s="58">
        <v>627</v>
      </c>
      <c r="F223" s="58">
        <v>627</v>
      </c>
      <c r="G223" s="58">
        <v>627</v>
      </c>
      <c r="H223" s="58">
        <v>627</v>
      </c>
      <c r="I223" s="58">
        <v>627</v>
      </c>
      <c r="J223" s="58">
        <v>627</v>
      </c>
      <c r="K223" s="58">
        <v>627</v>
      </c>
      <c r="L223" s="58">
        <v>627</v>
      </c>
      <c r="M223" s="58">
        <v>627</v>
      </c>
      <c r="N223" s="58">
        <v>627</v>
      </c>
      <c r="O223" s="2">
        <v>7524</v>
      </c>
    </row>
    <row r="224" spans="1:15" ht="11.25" x14ac:dyDescent="0.2">
      <c r="A224" s="10" t="s">
        <v>204</v>
      </c>
      <c r="B224" s="62" t="s">
        <v>99</v>
      </c>
      <c r="C224" s="58">
        <v>45</v>
      </c>
      <c r="D224" s="58">
        <v>45</v>
      </c>
      <c r="E224" s="58">
        <v>45</v>
      </c>
      <c r="F224" s="58">
        <v>45</v>
      </c>
      <c r="G224" s="58">
        <v>45</v>
      </c>
      <c r="H224" s="58">
        <v>45</v>
      </c>
      <c r="I224" s="58">
        <v>45</v>
      </c>
      <c r="J224" s="58">
        <v>45</v>
      </c>
      <c r="K224" s="58">
        <v>45</v>
      </c>
      <c r="L224" s="58">
        <v>45</v>
      </c>
      <c r="M224" s="58">
        <v>45</v>
      </c>
      <c r="N224" s="58">
        <v>45</v>
      </c>
      <c r="O224" s="2">
        <v>540</v>
      </c>
    </row>
    <row r="225" spans="1:15" ht="11.25" x14ac:dyDescent="0.2">
      <c r="A225" s="10" t="s">
        <v>226</v>
      </c>
      <c r="B225" s="62" t="s">
        <v>100</v>
      </c>
      <c r="C225" s="58">
        <v>24</v>
      </c>
      <c r="D225" s="58">
        <v>24</v>
      </c>
      <c r="E225" s="58">
        <v>24</v>
      </c>
      <c r="F225" s="58">
        <v>24</v>
      </c>
      <c r="G225" s="58">
        <v>24</v>
      </c>
      <c r="H225" s="58">
        <v>24</v>
      </c>
      <c r="I225" s="58">
        <v>24</v>
      </c>
      <c r="J225" s="58">
        <v>24</v>
      </c>
      <c r="K225" s="58">
        <v>24</v>
      </c>
      <c r="L225" s="58">
        <v>24</v>
      </c>
      <c r="M225" s="58">
        <v>24</v>
      </c>
      <c r="N225" s="58">
        <v>24</v>
      </c>
      <c r="O225" s="2">
        <v>288</v>
      </c>
    </row>
    <row r="226" spans="1:15" ht="11.25" x14ac:dyDescent="0.2">
      <c r="A226" s="10" t="s">
        <v>215</v>
      </c>
      <c r="B226" s="62" t="s">
        <v>101</v>
      </c>
      <c r="C226" s="58">
        <v>21</v>
      </c>
      <c r="D226" s="58">
        <v>21</v>
      </c>
      <c r="E226" s="58">
        <v>21</v>
      </c>
      <c r="F226" s="58">
        <v>21</v>
      </c>
      <c r="G226" s="58">
        <v>21</v>
      </c>
      <c r="H226" s="58">
        <v>21</v>
      </c>
      <c r="I226" s="58">
        <v>21</v>
      </c>
      <c r="J226" s="58">
        <v>21</v>
      </c>
      <c r="K226" s="58">
        <v>21</v>
      </c>
      <c r="L226" s="58">
        <v>21</v>
      </c>
      <c r="M226" s="58">
        <v>21</v>
      </c>
      <c r="N226" s="58">
        <v>21</v>
      </c>
      <c r="O226" s="2">
        <v>252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44</v>
      </c>
      <c r="D229" s="58">
        <v>44</v>
      </c>
      <c r="E229" s="58">
        <v>44</v>
      </c>
      <c r="F229" s="58">
        <v>44</v>
      </c>
      <c r="G229" s="58">
        <v>44</v>
      </c>
      <c r="H229" s="58">
        <v>44</v>
      </c>
      <c r="I229" s="58">
        <v>44</v>
      </c>
      <c r="J229" s="58">
        <v>44</v>
      </c>
      <c r="K229" s="58">
        <v>44</v>
      </c>
      <c r="L229" s="58">
        <v>44</v>
      </c>
      <c r="M229" s="58">
        <v>44</v>
      </c>
      <c r="N229" s="58">
        <v>44</v>
      </c>
      <c r="O229" s="2">
        <v>528</v>
      </c>
    </row>
    <row r="230" spans="1:15" ht="11.25" x14ac:dyDescent="0.2">
      <c r="A230" s="10"/>
      <c r="B230" s="4" t="s">
        <v>103</v>
      </c>
      <c r="C230" s="15">
        <v>5350</v>
      </c>
      <c r="D230" s="15">
        <v>5342</v>
      </c>
      <c r="E230" s="15">
        <v>5278</v>
      </c>
      <c r="F230" s="15">
        <v>5420</v>
      </c>
      <c r="G230" s="15">
        <v>5490</v>
      </c>
      <c r="H230" s="15">
        <v>5391</v>
      </c>
      <c r="I230" s="15">
        <v>5400</v>
      </c>
      <c r="J230" s="15">
        <v>5278</v>
      </c>
      <c r="K230" s="15">
        <v>5396</v>
      </c>
      <c r="L230" s="15">
        <v>5501</v>
      </c>
      <c r="M230" s="15">
        <v>5501</v>
      </c>
      <c r="N230" s="15">
        <v>5418</v>
      </c>
      <c r="O230" s="15">
        <v>64765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8170</v>
      </c>
      <c r="D232" s="17">
        <v>8110</v>
      </c>
      <c r="E232" s="17">
        <v>8139</v>
      </c>
      <c r="F232" s="17">
        <v>8365</v>
      </c>
      <c r="G232" s="17">
        <v>8508</v>
      </c>
      <c r="H232" s="17">
        <v>8409</v>
      </c>
      <c r="I232" s="17">
        <v>8418</v>
      </c>
      <c r="J232" s="17">
        <v>8296</v>
      </c>
      <c r="K232" s="17">
        <v>8414</v>
      </c>
      <c r="L232" s="17">
        <v>8519</v>
      </c>
      <c r="M232" s="17">
        <v>8457</v>
      </c>
      <c r="N232" s="17">
        <v>8374</v>
      </c>
      <c r="O232" s="17">
        <v>100179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200518</v>
      </c>
      <c r="D234" s="20">
        <v>194370</v>
      </c>
      <c r="E234" s="20">
        <v>201963</v>
      </c>
      <c r="F234" s="20">
        <v>221098</v>
      </c>
      <c r="G234" s="20">
        <v>226534</v>
      </c>
      <c r="H234" s="20">
        <v>247459</v>
      </c>
      <c r="I234" s="20">
        <v>248621</v>
      </c>
      <c r="J234" s="20">
        <v>225941</v>
      </c>
      <c r="K234" s="20">
        <v>221377</v>
      </c>
      <c r="L234" s="20">
        <v>222882</v>
      </c>
      <c r="M234" s="20">
        <v>213657</v>
      </c>
      <c r="N234" s="20">
        <v>213019</v>
      </c>
      <c r="O234" s="20">
        <v>2637439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92693</v>
      </c>
      <c r="D236" s="15">
        <v>80914</v>
      </c>
      <c r="E236" s="15">
        <v>117140</v>
      </c>
      <c r="F236" s="15">
        <v>141035</v>
      </c>
      <c r="G236" s="15">
        <v>188456</v>
      </c>
      <c r="H236" s="15">
        <v>256189</v>
      </c>
      <c r="I236" s="15">
        <v>261753</v>
      </c>
      <c r="J236" s="15">
        <v>188868</v>
      </c>
      <c r="K236" s="15">
        <v>188184</v>
      </c>
      <c r="L236" s="15">
        <v>186640</v>
      </c>
      <c r="M236" s="15">
        <v>155467</v>
      </c>
      <c r="N236" s="15">
        <v>108757</v>
      </c>
      <c r="O236" s="15">
        <v>1966099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12407</v>
      </c>
      <c r="D239" s="58">
        <v>11128</v>
      </c>
      <c r="E239" s="58">
        <v>12146</v>
      </c>
      <c r="F239" s="58">
        <v>13326</v>
      </c>
      <c r="G239" s="58">
        <v>13140</v>
      </c>
      <c r="H239" s="58">
        <v>15577</v>
      </c>
      <c r="I239" s="58">
        <v>16902</v>
      </c>
      <c r="J239" s="58">
        <v>13713</v>
      </c>
      <c r="K239" s="58">
        <v>13377</v>
      </c>
      <c r="L239" s="58">
        <v>13784</v>
      </c>
      <c r="M239" s="58">
        <v>12562</v>
      </c>
      <c r="N239" s="58">
        <v>12345</v>
      </c>
      <c r="O239" s="2">
        <v>160407</v>
      </c>
    </row>
    <row r="240" spans="1:15" ht="11.25" x14ac:dyDescent="0.2">
      <c r="A240" s="10" t="s">
        <v>236</v>
      </c>
      <c r="B240" s="62" t="s">
        <v>52</v>
      </c>
      <c r="C240" s="58">
        <v>4017</v>
      </c>
      <c r="D240" s="58">
        <v>3460</v>
      </c>
      <c r="E240" s="58">
        <v>3911</v>
      </c>
      <c r="F240" s="58">
        <v>3959</v>
      </c>
      <c r="G240" s="58">
        <v>3837</v>
      </c>
      <c r="H240" s="58">
        <v>4500</v>
      </c>
      <c r="I240" s="58">
        <v>4711</v>
      </c>
      <c r="J240" s="58">
        <v>3813</v>
      </c>
      <c r="K240" s="58">
        <v>3699</v>
      </c>
      <c r="L240" s="58">
        <v>4073</v>
      </c>
      <c r="M240" s="58">
        <v>3580</v>
      </c>
      <c r="N240" s="58">
        <v>3648</v>
      </c>
      <c r="O240" s="2">
        <v>47208</v>
      </c>
    </row>
    <row r="241" spans="1:15" ht="11.25" x14ac:dyDescent="0.2">
      <c r="A241" s="10" t="s">
        <v>233</v>
      </c>
      <c r="B241" s="62" t="s">
        <v>456</v>
      </c>
      <c r="C241" s="58">
        <v>504</v>
      </c>
      <c r="D241" s="58">
        <v>506</v>
      </c>
      <c r="E241" s="58">
        <v>568</v>
      </c>
      <c r="F241" s="58">
        <v>612</v>
      </c>
      <c r="G241" s="58">
        <v>703</v>
      </c>
      <c r="H241" s="58">
        <v>858</v>
      </c>
      <c r="I241" s="58">
        <v>895</v>
      </c>
      <c r="J241" s="58">
        <v>715</v>
      </c>
      <c r="K241" s="58">
        <v>573</v>
      </c>
      <c r="L241" s="58">
        <v>630</v>
      </c>
      <c r="M241" s="58">
        <v>598</v>
      </c>
      <c r="N241" s="58">
        <v>582</v>
      </c>
      <c r="O241" s="2">
        <v>7744</v>
      </c>
    </row>
    <row r="242" spans="1:15" ht="11.25" x14ac:dyDescent="0.2">
      <c r="A242" s="10" t="s">
        <v>232</v>
      </c>
      <c r="B242" s="62" t="s">
        <v>457</v>
      </c>
      <c r="C242" s="58">
        <v>105</v>
      </c>
      <c r="D242" s="58">
        <v>86</v>
      </c>
      <c r="E242" s="58">
        <v>104</v>
      </c>
      <c r="F242" s="58">
        <v>105</v>
      </c>
      <c r="G242" s="58">
        <v>106</v>
      </c>
      <c r="H242" s="58">
        <v>130</v>
      </c>
      <c r="I242" s="58">
        <v>137</v>
      </c>
      <c r="J242" s="58">
        <v>108</v>
      </c>
      <c r="K242" s="58">
        <v>109</v>
      </c>
      <c r="L242" s="58">
        <v>121</v>
      </c>
      <c r="M242" s="58">
        <v>113</v>
      </c>
      <c r="N242" s="58">
        <v>117</v>
      </c>
      <c r="O242" s="2">
        <v>1341</v>
      </c>
    </row>
    <row r="243" spans="1:15" ht="11.25" x14ac:dyDescent="0.2">
      <c r="A243" s="10" t="s">
        <v>231</v>
      </c>
      <c r="B243" s="62" t="s">
        <v>53</v>
      </c>
      <c r="C243" s="58">
        <v>1326</v>
      </c>
      <c r="D243" s="58">
        <v>1126</v>
      </c>
      <c r="E243" s="58">
        <v>1323</v>
      </c>
      <c r="F243" s="58">
        <v>1315</v>
      </c>
      <c r="G243" s="58">
        <v>1327</v>
      </c>
      <c r="H243" s="58">
        <v>1528</v>
      </c>
      <c r="I243" s="58">
        <v>1648</v>
      </c>
      <c r="J243" s="58">
        <v>1281</v>
      </c>
      <c r="K243" s="58">
        <v>1259</v>
      </c>
      <c r="L243" s="58">
        <v>1394</v>
      </c>
      <c r="M243" s="58">
        <v>1278</v>
      </c>
      <c r="N243" s="58">
        <v>1274</v>
      </c>
      <c r="O243" s="2">
        <v>16079</v>
      </c>
    </row>
    <row r="244" spans="1:15" ht="11.25" x14ac:dyDescent="0.2">
      <c r="A244" s="10" t="s">
        <v>244</v>
      </c>
      <c r="B244" s="62" t="s">
        <v>450</v>
      </c>
      <c r="C244" s="58">
        <v>3261</v>
      </c>
      <c r="D244" s="58">
        <v>3564</v>
      </c>
      <c r="E244" s="58">
        <v>3907</v>
      </c>
      <c r="F244" s="58">
        <v>4343</v>
      </c>
      <c r="G244" s="58">
        <v>5038</v>
      </c>
      <c r="H244" s="58">
        <v>7211</v>
      </c>
      <c r="I244" s="58">
        <v>7420</v>
      </c>
      <c r="J244" s="58">
        <v>5834</v>
      </c>
      <c r="K244" s="58">
        <v>5931</v>
      </c>
      <c r="L244" s="58">
        <v>4302</v>
      </c>
      <c r="M244" s="58">
        <v>3222</v>
      </c>
      <c r="N244" s="58">
        <v>2671</v>
      </c>
      <c r="O244" s="2">
        <v>56704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14434</v>
      </c>
      <c r="D246" s="58">
        <v>13194</v>
      </c>
      <c r="E246" s="58">
        <v>14747</v>
      </c>
      <c r="F246" s="58">
        <v>16187</v>
      </c>
      <c r="G246" s="58">
        <v>18774</v>
      </c>
      <c r="H246" s="58">
        <v>20428</v>
      </c>
      <c r="I246" s="58">
        <v>21929</v>
      </c>
      <c r="J246" s="58">
        <v>17833</v>
      </c>
      <c r="K246" s="58">
        <v>17063</v>
      </c>
      <c r="L246" s="58">
        <v>19690</v>
      </c>
      <c r="M246" s="58">
        <v>15911</v>
      </c>
      <c r="N246" s="58">
        <v>15166</v>
      </c>
      <c r="O246" s="2">
        <v>205356</v>
      </c>
    </row>
    <row r="247" spans="1:15" ht="11.25" x14ac:dyDescent="0.2">
      <c r="A247" s="10" t="s">
        <v>245</v>
      </c>
      <c r="B247" s="62" t="s">
        <v>464</v>
      </c>
      <c r="C247" s="58">
        <v>1630</v>
      </c>
      <c r="D247" s="58">
        <v>1201</v>
      </c>
      <c r="E247" s="58">
        <v>1361</v>
      </c>
      <c r="F247" s="58">
        <v>1348</v>
      </c>
      <c r="G247" s="58">
        <v>1397</v>
      </c>
      <c r="H247" s="58">
        <v>1605</v>
      </c>
      <c r="I247" s="58">
        <v>1695</v>
      </c>
      <c r="J247" s="58">
        <v>1370</v>
      </c>
      <c r="K247" s="58">
        <v>1334</v>
      </c>
      <c r="L247" s="58">
        <v>1510</v>
      </c>
      <c r="M247" s="58">
        <v>1403</v>
      </c>
      <c r="N247" s="58">
        <v>1381</v>
      </c>
      <c r="O247" s="2">
        <v>17235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269</v>
      </c>
      <c r="D249" s="58">
        <v>208</v>
      </c>
      <c r="E249" s="58">
        <v>240</v>
      </c>
      <c r="F249" s="58">
        <v>248</v>
      </c>
      <c r="G249" s="58">
        <v>252</v>
      </c>
      <c r="H249" s="58">
        <v>297</v>
      </c>
      <c r="I249" s="58">
        <v>306</v>
      </c>
      <c r="J249" s="58">
        <v>244</v>
      </c>
      <c r="K249" s="58">
        <v>236</v>
      </c>
      <c r="L249" s="58">
        <v>258</v>
      </c>
      <c r="M249" s="58">
        <v>236</v>
      </c>
      <c r="N249" s="58">
        <v>242</v>
      </c>
      <c r="O249" s="2">
        <v>3036</v>
      </c>
    </row>
    <row r="250" spans="1:15" ht="11.25" x14ac:dyDescent="0.2">
      <c r="A250" s="10" t="s">
        <v>239</v>
      </c>
      <c r="B250" s="62" t="s">
        <v>467</v>
      </c>
      <c r="C250" s="58">
        <v>4730</v>
      </c>
      <c r="D250" s="58">
        <v>4581</v>
      </c>
      <c r="E250" s="58">
        <v>6901</v>
      </c>
      <c r="F250" s="58">
        <v>6845</v>
      </c>
      <c r="G250" s="58">
        <v>5278</v>
      </c>
      <c r="H250" s="58">
        <v>7589</v>
      </c>
      <c r="I250" s="58">
        <v>9126</v>
      </c>
      <c r="J250" s="58">
        <v>9950</v>
      </c>
      <c r="K250" s="58">
        <v>7047</v>
      </c>
      <c r="L250" s="58">
        <v>8649</v>
      </c>
      <c r="M250" s="58">
        <v>8635</v>
      </c>
      <c r="N250" s="58">
        <v>8101</v>
      </c>
      <c r="O250" s="2">
        <v>87432</v>
      </c>
    </row>
    <row r="251" spans="1:15" ht="11.25" x14ac:dyDescent="0.2">
      <c r="A251" s="10" t="s">
        <v>240</v>
      </c>
      <c r="B251" s="62" t="s">
        <v>468</v>
      </c>
      <c r="C251" s="58">
        <v>377</v>
      </c>
      <c r="D251" s="58">
        <v>410</v>
      </c>
      <c r="E251" s="58">
        <v>449</v>
      </c>
      <c r="F251" s="58">
        <v>465</v>
      </c>
      <c r="G251" s="58">
        <v>455</v>
      </c>
      <c r="H251" s="58">
        <v>557</v>
      </c>
      <c r="I251" s="58">
        <v>579</v>
      </c>
      <c r="J251" s="58">
        <v>454</v>
      </c>
      <c r="K251" s="58">
        <v>456</v>
      </c>
      <c r="L251" s="58">
        <v>486</v>
      </c>
      <c r="M251" s="58">
        <v>442</v>
      </c>
      <c r="N251" s="58">
        <v>451</v>
      </c>
      <c r="O251" s="2">
        <v>5581</v>
      </c>
    </row>
    <row r="252" spans="1:15" ht="11.25" x14ac:dyDescent="0.2">
      <c r="A252" s="10" t="s">
        <v>241</v>
      </c>
      <c r="B252" s="62" t="s">
        <v>469</v>
      </c>
      <c r="C252" s="58">
        <v>1009</v>
      </c>
      <c r="D252" s="58">
        <v>1112</v>
      </c>
      <c r="E252" s="58">
        <v>1333</v>
      </c>
      <c r="F252" s="58">
        <v>1574</v>
      </c>
      <c r="G252" s="58">
        <v>1414</v>
      </c>
      <c r="H252" s="58">
        <v>1797</v>
      </c>
      <c r="I252" s="58">
        <v>1821</v>
      </c>
      <c r="J252" s="58">
        <v>1393</v>
      </c>
      <c r="K252" s="58">
        <v>1484</v>
      </c>
      <c r="L252" s="58">
        <v>1496</v>
      </c>
      <c r="M252" s="58">
        <v>1366</v>
      </c>
      <c r="N252" s="58">
        <v>1364</v>
      </c>
      <c r="O252" s="2">
        <v>17163</v>
      </c>
    </row>
    <row r="253" spans="1:15" ht="11.25" x14ac:dyDescent="0.2">
      <c r="A253" s="10" t="s">
        <v>242</v>
      </c>
      <c r="B253" s="62" t="s">
        <v>470</v>
      </c>
      <c r="C253" s="58">
        <v>2376</v>
      </c>
      <c r="D253" s="58">
        <v>2045</v>
      </c>
      <c r="E253" s="58">
        <v>2374</v>
      </c>
      <c r="F253" s="58">
        <v>2446</v>
      </c>
      <c r="G253" s="58">
        <v>2448</v>
      </c>
      <c r="H253" s="58">
        <v>2939</v>
      </c>
      <c r="I253" s="58">
        <v>3136</v>
      </c>
      <c r="J253" s="58">
        <v>2490</v>
      </c>
      <c r="K253" s="58">
        <v>2470</v>
      </c>
      <c r="L253" s="58">
        <v>2606</v>
      </c>
      <c r="M253" s="58">
        <v>2405</v>
      </c>
      <c r="N253" s="58">
        <v>2405</v>
      </c>
      <c r="O253" s="2">
        <v>30140</v>
      </c>
    </row>
    <row r="254" spans="1:15" ht="11.25" x14ac:dyDescent="0.2">
      <c r="A254" s="10"/>
      <c r="B254" s="4" t="s">
        <v>471</v>
      </c>
      <c r="C254" s="15">
        <v>46445</v>
      </c>
      <c r="D254" s="15">
        <v>42621</v>
      </c>
      <c r="E254" s="15">
        <v>49364</v>
      </c>
      <c r="F254" s="15">
        <v>52773</v>
      </c>
      <c r="G254" s="15">
        <v>54169</v>
      </c>
      <c r="H254" s="15">
        <v>65016</v>
      </c>
      <c r="I254" s="15">
        <v>70305</v>
      </c>
      <c r="J254" s="15">
        <v>59198</v>
      </c>
      <c r="K254" s="15">
        <v>55038</v>
      </c>
      <c r="L254" s="15">
        <v>58999</v>
      </c>
      <c r="M254" s="15">
        <v>51751</v>
      </c>
      <c r="N254" s="15">
        <v>49747</v>
      </c>
      <c r="O254" s="15">
        <v>655426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46248</v>
      </c>
      <c r="D256" s="34">
        <v>38293</v>
      </c>
      <c r="E256" s="34">
        <v>67776</v>
      </c>
      <c r="F256" s="34">
        <v>88262</v>
      </c>
      <c r="G256" s="34">
        <v>134287</v>
      </c>
      <c r="H256" s="34">
        <v>191173</v>
      </c>
      <c r="I256" s="34">
        <v>191448</v>
      </c>
      <c r="J256" s="34">
        <v>129670</v>
      </c>
      <c r="K256" s="34">
        <v>133146</v>
      </c>
      <c r="L256" s="34">
        <v>127641</v>
      </c>
      <c r="M256" s="34">
        <v>103716</v>
      </c>
      <c r="N256" s="34">
        <v>59010</v>
      </c>
      <c r="O256" s="34">
        <v>1310673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46248</v>
      </c>
      <c r="D260" s="17">
        <v>38293</v>
      </c>
      <c r="E260" s="17">
        <v>67776</v>
      </c>
      <c r="F260" s="17">
        <v>88262</v>
      </c>
      <c r="G260" s="17">
        <v>134287</v>
      </c>
      <c r="H260" s="17">
        <v>191173</v>
      </c>
      <c r="I260" s="17">
        <v>191448</v>
      </c>
      <c r="J260" s="17">
        <v>129670</v>
      </c>
      <c r="K260" s="17">
        <v>133146</v>
      </c>
      <c r="L260" s="17">
        <v>127641</v>
      </c>
      <c r="M260" s="17">
        <v>103716</v>
      </c>
      <c r="N260" s="17">
        <v>59010</v>
      </c>
      <c r="O260" s="17">
        <v>1310673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8796</v>
      </c>
      <c r="D262" s="58">
        <v>8259</v>
      </c>
      <c r="E262" s="58">
        <v>9573</v>
      </c>
      <c r="F262" s="58">
        <v>10864</v>
      </c>
      <c r="G262" s="58">
        <v>12450</v>
      </c>
      <c r="H262" s="58">
        <v>15109</v>
      </c>
      <c r="I262" s="58">
        <v>15311</v>
      </c>
      <c r="J262" s="58">
        <v>12444</v>
      </c>
      <c r="K262" s="58">
        <v>12287</v>
      </c>
      <c r="L262" s="58">
        <v>12286</v>
      </c>
      <c r="M262" s="58">
        <v>11074</v>
      </c>
      <c r="N262" s="58">
        <v>9653</v>
      </c>
      <c r="O262" s="2">
        <v>138106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37452</v>
      </c>
      <c r="D267" s="17">
        <v>30034</v>
      </c>
      <c r="E267" s="17">
        <v>58203</v>
      </c>
      <c r="F267" s="17">
        <v>77398</v>
      </c>
      <c r="G267" s="17">
        <v>121837</v>
      </c>
      <c r="H267" s="17">
        <v>176064</v>
      </c>
      <c r="I267" s="17">
        <v>176137</v>
      </c>
      <c r="J267" s="17">
        <v>117226</v>
      </c>
      <c r="K267" s="17">
        <v>120859</v>
      </c>
      <c r="L267" s="17">
        <v>115355</v>
      </c>
      <c r="M267" s="17">
        <v>92642</v>
      </c>
      <c r="N267" s="17">
        <v>49357</v>
      </c>
      <c r="O267" s="17">
        <v>1172567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5864</v>
      </c>
      <c r="D270" s="58">
        <v>5506</v>
      </c>
      <c r="E270" s="58">
        <v>6382</v>
      </c>
      <c r="F270" s="58">
        <v>7243</v>
      </c>
      <c r="G270" s="58">
        <v>8300</v>
      </c>
      <c r="H270" s="58">
        <v>10073</v>
      </c>
      <c r="I270" s="58">
        <v>10208</v>
      </c>
      <c r="J270" s="58">
        <v>8296</v>
      </c>
      <c r="K270" s="58">
        <v>8191</v>
      </c>
      <c r="L270" s="58">
        <v>8190</v>
      </c>
      <c r="M270" s="58">
        <v>7382</v>
      </c>
      <c r="N270" s="58">
        <v>6436</v>
      </c>
      <c r="O270" s="2">
        <v>92071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31588</v>
      </c>
      <c r="D275" s="20">
        <v>24528</v>
      </c>
      <c r="E275" s="20">
        <v>51821</v>
      </c>
      <c r="F275" s="20">
        <v>70155</v>
      </c>
      <c r="G275" s="20">
        <v>113537</v>
      </c>
      <c r="H275" s="20">
        <v>165991</v>
      </c>
      <c r="I275" s="20">
        <v>165929</v>
      </c>
      <c r="J275" s="20">
        <v>108930</v>
      </c>
      <c r="K275" s="20">
        <v>112668</v>
      </c>
      <c r="L275" s="20">
        <v>107165</v>
      </c>
      <c r="M275" s="20">
        <v>85260</v>
      </c>
      <c r="N275" s="20">
        <v>42921</v>
      </c>
      <c r="O275" s="20">
        <v>1080496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8">
    <pageSetUpPr fitToPage="1"/>
  </sheetPr>
  <dimension ref="A1:R766"/>
  <sheetViews>
    <sheetView topLeftCell="A5" zoomScaleNormal="100" workbookViewId="0">
      <pane ySplit="6" topLeftCell="A28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292</v>
      </c>
      <c r="D3" s="2" t="s">
        <v>292</v>
      </c>
      <c r="E3" s="2" t="s">
        <v>292</v>
      </c>
      <c r="F3" s="2" t="s">
        <v>292</v>
      </c>
      <c r="G3" s="2" t="s">
        <v>292</v>
      </c>
      <c r="H3" s="2" t="s">
        <v>292</v>
      </c>
      <c r="I3" s="2" t="s">
        <v>292</v>
      </c>
      <c r="J3" s="2" t="s">
        <v>292</v>
      </c>
      <c r="K3" s="2" t="s">
        <v>292</v>
      </c>
      <c r="L3" s="2" t="s">
        <v>292</v>
      </c>
      <c r="M3" s="2" t="s">
        <v>292</v>
      </c>
      <c r="N3" s="2" t="s">
        <v>292</v>
      </c>
      <c r="O3" s="2" t="s">
        <v>292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174316</v>
      </c>
      <c r="D14" s="58">
        <v>174516</v>
      </c>
      <c r="E14" s="58">
        <v>182582</v>
      </c>
      <c r="F14" s="58">
        <v>182742</v>
      </c>
      <c r="G14" s="58">
        <v>182923</v>
      </c>
      <c r="H14" s="58">
        <v>183124</v>
      </c>
      <c r="I14" s="58">
        <v>183324</v>
      </c>
      <c r="J14" s="58">
        <v>183525</v>
      </c>
      <c r="K14" s="58">
        <v>183706</v>
      </c>
      <c r="L14" s="58">
        <v>183866</v>
      </c>
      <c r="M14" s="58">
        <v>184027</v>
      </c>
      <c r="N14" s="58">
        <v>184167</v>
      </c>
      <c r="O14" s="2">
        <v>2182818</v>
      </c>
    </row>
    <row r="15" spans="1:18" ht="11.25" x14ac:dyDescent="0.2">
      <c r="A15" s="10" t="s">
        <v>177</v>
      </c>
      <c r="B15" s="61" t="s">
        <v>353</v>
      </c>
      <c r="C15" s="58">
        <v>9208</v>
      </c>
      <c r="D15" s="58">
        <v>9219</v>
      </c>
      <c r="E15" s="58">
        <v>9225</v>
      </c>
      <c r="F15" s="58">
        <v>9234</v>
      </c>
      <c r="G15" s="58">
        <v>9243</v>
      </c>
      <c r="H15" s="58">
        <v>9254</v>
      </c>
      <c r="I15" s="58">
        <v>9265</v>
      </c>
      <c r="J15" s="58">
        <v>9275</v>
      </c>
      <c r="K15" s="58">
        <v>9285</v>
      </c>
      <c r="L15" s="58">
        <v>9293</v>
      </c>
      <c r="M15" s="58">
        <v>9302</v>
      </c>
      <c r="N15" s="58">
        <v>9309</v>
      </c>
      <c r="O15" s="2">
        <v>111113</v>
      </c>
    </row>
    <row r="16" spans="1:18" ht="11.25" x14ac:dyDescent="0.2">
      <c r="A16" s="10" t="s">
        <v>164</v>
      </c>
      <c r="B16" s="61" t="s">
        <v>360</v>
      </c>
      <c r="C16" s="58">
        <v>12912</v>
      </c>
      <c r="D16" s="58">
        <v>12927</v>
      </c>
      <c r="E16" s="58">
        <v>12936</v>
      </c>
      <c r="F16" s="58">
        <v>12948</v>
      </c>
      <c r="G16" s="58">
        <v>12961</v>
      </c>
      <c r="H16" s="58">
        <v>12976</v>
      </c>
      <c r="I16" s="58">
        <v>12991</v>
      </c>
      <c r="J16" s="58">
        <v>13006</v>
      </c>
      <c r="K16" s="58">
        <v>13019</v>
      </c>
      <c r="L16" s="58">
        <v>13031</v>
      </c>
      <c r="M16" s="58">
        <v>13043</v>
      </c>
      <c r="N16" s="58">
        <v>13053</v>
      </c>
      <c r="O16" s="2">
        <v>155800</v>
      </c>
    </row>
    <row r="17" spans="1:15" ht="11.25" x14ac:dyDescent="0.2">
      <c r="A17" s="42" t="s">
        <v>436</v>
      </c>
      <c r="B17" s="61" t="s">
        <v>57</v>
      </c>
      <c r="C17" s="58">
        <v>17917</v>
      </c>
      <c r="D17" s="58">
        <v>17937</v>
      </c>
      <c r="E17" s="58">
        <v>17950</v>
      </c>
      <c r="F17" s="58">
        <v>17966</v>
      </c>
      <c r="G17" s="58">
        <v>17985</v>
      </c>
      <c r="H17" s="58">
        <v>18005</v>
      </c>
      <c r="I17" s="58">
        <v>18026</v>
      </c>
      <c r="J17" s="58">
        <v>18046</v>
      </c>
      <c r="K17" s="58">
        <v>18065</v>
      </c>
      <c r="L17" s="58">
        <v>18082</v>
      </c>
      <c r="M17" s="58">
        <v>18098</v>
      </c>
      <c r="N17" s="58">
        <v>18112</v>
      </c>
      <c r="O17" s="2">
        <v>216188</v>
      </c>
    </row>
    <row r="18" spans="1:15" ht="11.25" x14ac:dyDescent="0.2">
      <c r="A18" s="10" t="s">
        <v>167</v>
      </c>
      <c r="B18" s="61" t="s">
        <v>363</v>
      </c>
      <c r="C18" s="58">
        <v>1365</v>
      </c>
      <c r="D18" s="58">
        <v>1367</v>
      </c>
      <c r="E18" s="58">
        <v>1368</v>
      </c>
      <c r="F18" s="58">
        <v>1369</v>
      </c>
      <c r="G18" s="58">
        <v>1370</v>
      </c>
      <c r="H18" s="58">
        <v>1372</v>
      </c>
      <c r="I18" s="58">
        <v>1374</v>
      </c>
      <c r="J18" s="58">
        <v>1375</v>
      </c>
      <c r="K18" s="58">
        <v>1377</v>
      </c>
      <c r="L18" s="58">
        <v>1378</v>
      </c>
      <c r="M18" s="58">
        <v>1379</v>
      </c>
      <c r="N18" s="58">
        <v>1380</v>
      </c>
      <c r="O18" s="2">
        <v>16474</v>
      </c>
    </row>
    <row r="19" spans="1:15" ht="11.25" x14ac:dyDescent="0.2">
      <c r="A19" s="10" t="s">
        <v>166</v>
      </c>
      <c r="B19" s="61" t="s">
        <v>362</v>
      </c>
      <c r="C19" s="58">
        <v>1383</v>
      </c>
      <c r="D19" s="58">
        <v>1385</v>
      </c>
      <c r="E19" s="58">
        <v>1386</v>
      </c>
      <c r="F19" s="58">
        <v>1387</v>
      </c>
      <c r="G19" s="58">
        <v>1389</v>
      </c>
      <c r="H19" s="58">
        <v>1390</v>
      </c>
      <c r="I19" s="58">
        <v>1392</v>
      </c>
      <c r="J19" s="58">
        <v>1393</v>
      </c>
      <c r="K19" s="58">
        <v>1395</v>
      </c>
      <c r="L19" s="58">
        <v>1396</v>
      </c>
      <c r="M19" s="58">
        <v>1397</v>
      </c>
      <c r="N19" s="58">
        <v>1398</v>
      </c>
      <c r="O19" s="2">
        <v>16691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65</v>
      </c>
      <c r="D21" s="58">
        <v>65</v>
      </c>
      <c r="E21" s="58">
        <v>65</v>
      </c>
      <c r="F21" s="58">
        <v>65</v>
      </c>
      <c r="G21" s="58">
        <v>65</v>
      </c>
      <c r="H21" s="58">
        <v>65</v>
      </c>
      <c r="I21" s="58">
        <v>65</v>
      </c>
      <c r="J21" s="58">
        <v>66</v>
      </c>
      <c r="K21" s="58">
        <v>66</v>
      </c>
      <c r="L21" s="58">
        <v>66</v>
      </c>
      <c r="M21" s="58">
        <v>66</v>
      </c>
      <c r="N21" s="58">
        <v>66</v>
      </c>
      <c r="O21" s="2">
        <v>785</v>
      </c>
    </row>
    <row r="22" spans="1:15" ht="11.25" x14ac:dyDescent="0.2">
      <c r="A22" s="10"/>
      <c r="B22" s="32" t="s">
        <v>1</v>
      </c>
      <c r="C22" s="15">
        <v>217166</v>
      </c>
      <c r="D22" s="15">
        <v>217416</v>
      </c>
      <c r="E22" s="15">
        <v>225512</v>
      </c>
      <c r="F22" s="15">
        <v>225711</v>
      </c>
      <c r="G22" s="15">
        <v>225936</v>
      </c>
      <c r="H22" s="15">
        <v>226186</v>
      </c>
      <c r="I22" s="15">
        <v>226437</v>
      </c>
      <c r="J22" s="15">
        <v>226686</v>
      </c>
      <c r="K22" s="15">
        <v>226913</v>
      </c>
      <c r="L22" s="15">
        <v>227112</v>
      </c>
      <c r="M22" s="15">
        <v>227312</v>
      </c>
      <c r="N22" s="15">
        <v>227485</v>
      </c>
      <c r="O22" s="15">
        <v>2699869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15924</v>
      </c>
      <c r="D25" s="58">
        <v>14614</v>
      </c>
      <c r="E25" s="58">
        <v>14825</v>
      </c>
      <c r="F25" s="58">
        <v>30031</v>
      </c>
      <c r="G25" s="58">
        <v>33656</v>
      </c>
      <c r="H25" s="58">
        <v>32794</v>
      </c>
      <c r="I25" s="58">
        <v>31980</v>
      </c>
      <c r="J25" s="58">
        <v>38089</v>
      </c>
      <c r="K25" s="58">
        <v>31005</v>
      </c>
      <c r="L25" s="58">
        <v>40859</v>
      </c>
      <c r="M25" s="58">
        <v>32886</v>
      </c>
      <c r="N25" s="58">
        <v>19000</v>
      </c>
      <c r="O25" s="2">
        <v>335663</v>
      </c>
    </row>
    <row r="26" spans="1:15" ht="10.9" customHeight="1" x14ac:dyDescent="0.2">
      <c r="A26" s="42" t="s">
        <v>372</v>
      </c>
      <c r="B26" s="61" t="s">
        <v>358</v>
      </c>
      <c r="C26" s="58">
        <v>6469</v>
      </c>
      <c r="D26" s="58">
        <v>4009</v>
      </c>
      <c r="E26" s="58">
        <v>7011</v>
      </c>
      <c r="F26" s="58">
        <v>7754</v>
      </c>
      <c r="G26" s="58">
        <v>12338</v>
      </c>
      <c r="H26" s="58">
        <v>11544</v>
      </c>
      <c r="I26" s="58">
        <v>10220</v>
      </c>
      <c r="J26" s="58">
        <v>10314</v>
      </c>
      <c r="K26" s="58">
        <v>13084</v>
      </c>
      <c r="L26" s="58">
        <v>11593</v>
      </c>
      <c r="M26" s="58">
        <v>11147</v>
      </c>
      <c r="N26" s="58">
        <v>6702</v>
      </c>
      <c r="O26" s="2">
        <v>112185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2013</v>
      </c>
      <c r="D28" s="58">
        <v>2417</v>
      </c>
      <c r="E28" s="58">
        <v>1315</v>
      </c>
      <c r="F28" s="58">
        <v>510</v>
      </c>
      <c r="G28" s="58">
        <v>1803</v>
      </c>
      <c r="H28" s="58">
        <v>1580</v>
      </c>
      <c r="I28" s="58">
        <v>920</v>
      </c>
      <c r="J28" s="58">
        <v>901</v>
      </c>
      <c r="K28" s="58">
        <v>908</v>
      </c>
      <c r="L28" s="58">
        <v>250</v>
      </c>
      <c r="M28" s="58">
        <v>402</v>
      </c>
      <c r="N28" s="58">
        <v>312</v>
      </c>
      <c r="O28" s="2">
        <v>13331</v>
      </c>
    </row>
    <row r="29" spans="1:15" ht="11.25" x14ac:dyDescent="0.2">
      <c r="A29" s="10"/>
      <c r="B29" s="4" t="s">
        <v>2</v>
      </c>
      <c r="C29" s="15">
        <v>24406</v>
      </c>
      <c r="D29" s="15">
        <v>21040</v>
      </c>
      <c r="E29" s="15">
        <v>23151</v>
      </c>
      <c r="F29" s="15">
        <v>38295</v>
      </c>
      <c r="G29" s="15">
        <v>47797</v>
      </c>
      <c r="H29" s="15">
        <v>45918</v>
      </c>
      <c r="I29" s="15">
        <v>43120</v>
      </c>
      <c r="J29" s="15">
        <v>49304</v>
      </c>
      <c r="K29" s="15">
        <v>44997</v>
      </c>
      <c r="L29" s="15">
        <v>52702</v>
      </c>
      <c r="M29" s="15">
        <v>44435</v>
      </c>
      <c r="N29" s="15">
        <v>26014</v>
      </c>
      <c r="O29" s="15">
        <v>461179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241572</v>
      </c>
      <c r="D31" s="2">
        <v>238456</v>
      </c>
      <c r="E31" s="2">
        <v>248663</v>
      </c>
      <c r="F31" s="2">
        <v>264006</v>
      </c>
      <c r="G31" s="2">
        <v>273733</v>
      </c>
      <c r="H31" s="2">
        <v>272104</v>
      </c>
      <c r="I31" s="2">
        <v>269557</v>
      </c>
      <c r="J31" s="2">
        <v>275990</v>
      </c>
      <c r="K31" s="2">
        <v>271910</v>
      </c>
      <c r="L31" s="2">
        <v>279814</v>
      </c>
      <c r="M31" s="2">
        <v>271747</v>
      </c>
      <c r="N31" s="2">
        <v>253499</v>
      </c>
      <c r="O31" s="2">
        <v>3161048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-226</v>
      </c>
      <c r="D37" s="58">
        <v>-205</v>
      </c>
      <c r="E37" s="58">
        <v>-191</v>
      </c>
      <c r="F37" s="58">
        <v>-92</v>
      </c>
      <c r="G37" s="58">
        <v>-72</v>
      </c>
      <c r="H37" s="58">
        <v>-62</v>
      </c>
      <c r="I37" s="58">
        <v>-40</v>
      </c>
      <c r="J37" s="58">
        <v>-37</v>
      </c>
      <c r="K37" s="58">
        <v>-24</v>
      </c>
      <c r="L37" s="58">
        <v>-22</v>
      </c>
      <c r="M37" s="58">
        <v>-205</v>
      </c>
      <c r="N37" s="58">
        <v>-605</v>
      </c>
      <c r="O37" s="2">
        <v>-1781</v>
      </c>
    </row>
    <row r="38" spans="1:15" ht="11.25" x14ac:dyDescent="0.2">
      <c r="A38" s="10" t="s">
        <v>170</v>
      </c>
      <c r="B38" s="62" t="s">
        <v>6</v>
      </c>
      <c r="C38" s="58">
        <v>-411</v>
      </c>
      <c r="D38" s="58">
        <v>-226</v>
      </c>
      <c r="E38" s="58">
        <v>-262</v>
      </c>
      <c r="F38" s="58">
        <v>-205</v>
      </c>
      <c r="G38" s="58">
        <v>-209</v>
      </c>
      <c r="H38" s="58">
        <v>-29</v>
      </c>
      <c r="I38" s="58">
        <v>-269</v>
      </c>
      <c r="J38" s="58">
        <v>-250</v>
      </c>
      <c r="K38" s="58">
        <v>-580</v>
      </c>
      <c r="L38" s="58">
        <v>-222</v>
      </c>
      <c r="M38" s="58">
        <v>-580</v>
      </c>
      <c r="N38" s="58">
        <v>-745</v>
      </c>
      <c r="O38" s="2">
        <v>-3988</v>
      </c>
    </row>
    <row r="39" spans="1:15" ht="11.25" x14ac:dyDescent="0.2">
      <c r="A39" s="10"/>
      <c r="B39" s="62" t="s">
        <v>7</v>
      </c>
      <c r="C39" s="15">
        <v>-637</v>
      </c>
      <c r="D39" s="15">
        <v>-431</v>
      </c>
      <c r="E39" s="15">
        <v>-453</v>
      </c>
      <c r="F39" s="15">
        <v>-297</v>
      </c>
      <c r="G39" s="15">
        <v>-281</v>
      </c>
      <c r="H39" s="15">
        <v>-91</v>
      </c>
      <c r="I39" s="15">
        <v>-309</v>
      </c>
      <c r="J39" s="15">
        <v>-287</v>
      </c>
      <c r="K39" s="15">
        <v>-604</v>
      </c>
      <c r="L39" s="15">
        <v>-244</v>
      </c>
      <c r="M39" s="15">
        <v>-785</v>
      </c>
      <c r="N39" s="15">
        <v>-1350</v>
      </c>
      <c r="O39" s="15">
        <v>-5769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240935</v>
      </c>
      <c r="D41" s="15">
        <v>238025</v>
      </c>
      <c r="E41" s="15">
        <v>248210</v>
      </c>
      <c r="F41" s="15">
        <v>263709</v>
      </c>
      <c r="G41" s="15">
        <v>273452</v>
      </c>
      <c r="H41" s="15">
        <v>272013</v>
      </c>
      <c r="I41" s="15">
        <v>269248</v>
      </c>
      <c r="J41" s="15">
        <v>275703</v>
      </c>
      <c r="K41" s="15">
        <v>271306</v>
      </c>
      <c r="L41" s="15">
        <v>279570</v>
      </c>
      <c r="M41" s="15">
        <v>270962</v>
      </c>
      <c r="N41" s="15">
        <v>252149</v>
      </c>
      <c r="O41" s="15">
        <v>3155279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500</v>
      </c>
      <c r="D46" s="58">
        <v>500</v>
      </c>
      <c r="E46" s="58">
        <v>995</v>
      </c>
      <c r="F46" s="58">
        <v>1500</v>
      </c>
      <c r="G46" s="58">
        <v>3000</v>
      </c>
      <c r="H46" s="58">
        <v>995</v>
      </c>
      <c r="I46" s="58">
        <v>995</v>
      </c>
      <c r="J46" s="58">
        <v>2000</v>
      </c>
      <c r="K46" s="58">
        <v>2100</v>
      </c>
      <c r="L46" s="58">
        <v>995</v>
      </c>
      <c r="M46" s="58">
        <v>2985</v>
      </c>
      <c r="N46" s="58">
        <v>2600</v>
      </c>
      <c r="O46" s="2">
        <v>19165</v>
      </c>
    </row>
    <row r="47" spans="1:15" ht="11.25" x14ac:dyDescent="0.2">
      <c r="A47" s="42" t="s">
        <v>370</v>
      </c>
      <c r="B47" s="61" t="s">
        <v>353</v>
      </c>
      <c r="C47" s="58">
        <v>28000</v>
      </c>
      <c r="D47" s="58">
        <v>16322</v>
      </c>
      <c r="E47" s="58">
        <v>34000</v>
      </c>
      <c r="F47" s="58">
        <v>34000</v>
      </c>
      <c r="G47" s="58">
        <v>16232</v>
      </c>
      <c r="H47" s="58">
        <v>14649</v>
      </c>
      <c r="I47" s="58">
        <v>38000</v>
      </c>
      <c r="J47" s="58">
        <v>28000</v>
      </c>
      <c r="K47" s="58">
        <v>20000</v>
      </c>
      <c r="L47" s="58">
        <v>15478</v>
      </c>
      <c r="M47" s="58">
        <v>22000</v>
      </c>
      <c r="N47" s="58">
        <v>13500</v>
      </c>
      <c r="O47" s="2">
        <v>280181</v>
      </c>
    </row>
    <row r="48" spans="1:15" ht="11.25" x14ac:dyDescent="0.2">
      <c r="A48" s="42" t="s">
        <v>398</v>
      </c>
      <c r="B48" s="62" t="s">
        <v>395</v>
      </c>
      <c r="C48" s="58">
        <v>3825</v>
      </c>
      <c r="D48" s="58">
        <v>4032</v>
      </c>
      <c r="E48" s="58">
        <v>9125</v>
      </c>
      <c r="F48" s="58">
        <v>16323</v>
      </c>
      <c r="G48" s="58">
        <v>37799</v>
      </c>
      <c r="H48" s="58">
        <v>57532</v>
      </c>
      <c r="I48" s="58">
        <v>40000</v>
      </c>
      <c r="J48" s="58">
        <v>25971</v>
      </c>
      <c r="K48" s="58">
        <v>36000</v>
      </c>
      <c r="L48" s="58">
        <v>26669</v>
      </c>
      <c r="M48" s="58">
        <v>23000</v>
      </c>
      <c r="N48" s="58">
        <v>14498</v>
      </c>
      <c r="O48" s="2">
        <v>294774</v>
      </c>
    </row>
    <row r="49" spans="1:15" ht="11.25" x14ac:dyDescent="0.2">
      <c r="A49" s="42" t="s">
        <v>397</v>
      </c>
      <c r="B49" s="62" t="s">
        <v>396</v>
      </c>
      <c r="C49" s="58">
        <v>22985</v>
      </c>
      <c r="D49" s="58">
        <v>16000</v>
      </c>
      <c r="E49" s="58">
        <v>17958</v>
      </c>
      <c r="F49" s="58">
        <v>19995</v>
      </c>
      <c r="G49" s="58">
        <v>52810</v>
      </c>
      <c r="H49" s="58">
        <v>99998</v>
      </c>
      <c r="I49" s="58">
        <v>68902</v>
      </c>
      <c r="J49" s="58">
        <v>46856</v>
      </c>
      <c r="K49" s="58">
        <v>70854</v>
      </c>
      <c r="L49" s="58">
        <v>61000</v>
      </c>
      <c r="M49" s="58">
        <v>48000</v>
      </c>
      <c r="N49" s="58">
        <v>26644</v>
      </c>
      <c r="O49" s="2">
        <v>552002</v>
      </c>
    </row>
    <row r="50" spans="1:15" ht="11.25" x14ac:dyDescent="0.2">
      <c r="A50" s="10" t="s">
        <v>178</v>
      </c>
      <c r="B50" s="62" t="s">
        <v>10</v>
      </c>
      <c r="C50" s="58">
        <v>4190</v>
      </c>
      <c r="D50" s="58">
        <v>1807</v>
      </c>
      <c r="E50" s="58">
        <v>14744</v>
      </c>
      <c r="F50" s="58">
        <v>4406</v>
      </c>
      <c r="G50" s="58">
        <v>3722</v>
      </c>
      <c r="H50" s="58">
        <v>5788</v>
      </c>
      <c r="I50" s="58">
        <v>5187</v>
      </c>
      <c r="J50" s="58">
        <v>3287</v>
      </c>
      <c r="K50" s="58">
        <v>11460</v>
      </c>
      <c r="L50" s="58">
        <v>11018</v>
      </c>
      <c r="M50" s="58">
        <v>6171</v>
      </c>
      <c r="N50" s="58">
        <v>6303</v>
      </c>
      <c r="O50" s="2">
        <v>78083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59500</v>
      </c>
      <c r="D52" s="59">
        <v>38661</v>
      </c>
      <c r="E52" s="59">
        <v>76822</v>
      </c>
      <c r="F52" s="59">
        <v>76224</v>
      </c>
      <c r="G52" s="59">
        <v>113563</v>
      </c>
      <c r="H52" s="59">
        <v>178962</v>
      </c>
      <c r="I52" s="59">
        <v>153084</v>
      </c>
      <c r="J52" s="59">
        <v>106114</v>
      </c>
      <c r="K52" s="59">
        <v>140414</v>
      </c>
      <c r="L52" s="59">
        <v>115160</v>
      </c>
      <c r="M52" s="59">
        <v>102156</v>
      </c>
      <c r="N52" s="59">
        <v>63545</v>
      </c>
      <c r="O52" s="15">
        <v>1224205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300435</v>
      </c>
      <c r="D54" s="17">
        <v>276686</v>
      </c>
      <c r="E54" s="17">
        <v>325032</v>
      </c>
      <c r="F54" s="17">
        <v>339933</v>
      </c>
      <c r="G54" s="17">
        <v>387015</v>
      </c>
      <c r="H54" s="17">
        <v>450975</v>
      </c>
      <c r="I54" s="17">
        <v>422332</v>
      </c>
      <c r="J54" s="17">
        <v>381817</v>
      </c>
      <c r="K54" s="17">
        <v>411720</v>
      </c>
      <c r="L54" s="17">
        <v>394730</v>
      </c>
      <c r="M54" s="17">
        <v>373118</v>
      </c>
      <c r="N54" s="17">
        <v>315694</v>
      </c>
      <c r="O54" s="17">
        <v>4379484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300435</v>
      </c>
      <c r="D67" s="15">
        <v>276686</v>
      </c>
      <c r="E67" s="15">
        <v>325032</v>
      </c>
      <c r="F67" s="15">
        <v>339933</v>
      </c>
      <c r="G67" s="15">
        <v>387015</v>
      </c>
      <c r="H67" s="15">
        <v>450975</v>
      </c>
      <c r="I67" s="15">
        <v>422332</v>
      </c>
      <c r="J67" s="15">
        <v>381817</v>
      </c>
      <c r="K67" s="15">
        <v>411720</v>
      </c>
      <c r="L67" s="15">
        <v>394730</v>
      </c>
      <c r="M67" s="15">
        <v>373118</v>
      </c>
      <c r="N67" s="15">
        <v>315694</v>
      </c>
      <c r="O67" s="15">
        <v>4379484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12308</v>
      </c>
      <c r="D76" s="58">
        <v>11189</v>
      </c>
      <c r="E76" s="58">
        <v>12615</v>
      </c>
      <c r="F76" s="58">
        <v>12615</v>
      </c>
      <c r="G76" s="58">
        <v>12042</v>
      </c>
      <c r="H76" s="58">
        <v>12615</v>
      </c>
      <c r="I76" s="58">
        <v>7073</v>
      </c>
      <c r="J76" s="58">
        <v>6458</v>
      </c>
      <c r="K76" s="58">
        <v>6765</v>
      </c>
      <c r="L76" s="58">
        <v>6765</v>
      </c>
      <c r="M76" s="58">
        <v>6458</v>
      </c>
      <c r="N76" s="58">
        <v>7073</v>
      </c>
      <c r="O76" s="2">
        <v>113976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12308</v>
      </c>
      <c r="D79" s="15">
        <v>11189</v>
      </c>
      <c r="E79" s="15">
        <v>12615</v>
      </c>
      <c r="F79" s="15">
        <v>12615</v>
      </c>
      <c r="G79" s="15">
        <v>12042</v>
      </c>
      <c r="H79" s="15">
        <v>12615</v>
      </c>
      <c r="I79" s="15">
        <v>7073</v>
      </c>
      <c r="J79" s="15">
        <v>6458</v>
      </c>
      <c r="K79" s="15">
        <v>6765</v>
      </c>
      <c r="L79" s="15">
        <v>6765</v>
      </c>
      <c r="M79" s="15">
        <v>6458</v>
      </c>
      <c r="N79" s="15">
        <v>7073</v>
      </c>
      <c r="O79" s="15">
        <v>113976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4383</v>
      </c>
      <c r="D82" s="58">
        <v>4383</v>
      </c>
      <c r="E82" s="58">
        <v>4383</v>
      </c>
      <c r="F82" s="58">
        <v>4383</v>
      </c>
      <c r="G82" s="58">
        <v>4383</v>
      </c>
      <c r="H82" s="58">
        <v>4383</v>
      </c>
      <c r="I82" s="58">
        <v>2275</v>
      </c>
      <c r="J82" s="58">
        <v>2275</v>
      </c>
      <c r="K82" s="58">
        <v>2275</v>
      </c>
      <c r="L82" s="58">
        <v>2275</v>
      </c>
      <c r="M82" s="58">
        <v>2275</v>
      </c>
      <c r="N82" s="58">
        <v>2275</v>
      </c>
      <c r="O82" s="2">
        <v>39948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4758</v>
      </c>
      <c r="D84" s="15">
        <v>4758</v>
      </c>
      <c r="E84" s="15">
        <v>4758</v>
      </c>
      <c r="F84" s="15">
        <v>4758</v>
      </c>
      <c r="G84" s="15">
        <v>4758</v>
      </c>
      <c r="H84" s="15">
        <v>4758</v>
      </c>
      <c r="I84" s="15">
        <v>2650</v>
      </c>
      <c r="J84" s="15">
        <v>2650</v>
      </c>
      <c r="K84" s="15">
        <v>2650</v>
      </c>
      <c r="L84" s="15">
        <v>2650</v>
      </c>
      <c r="M84" s="15">
        <v>2650</v>
      </c>
      <c r="N84" s="15">
        <v>2650</v>
      </c>
      <c r="O84" s="15">
        <v>44448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3731</v>
      </c>
      <c r="D86" s="58">
        <v>3392</v>
      </c>
      <c r="E86" s="58">
        <v>3824</v>
      </c>
      <c r="F86" s="58">
        <v>3824</v>
      </c>
      <c r="G86" s="58">
        <v>3651</v>
      </c>
      <c r="H86" s="58">
        <v>3824</v>
      </c>
      <c r="I86" s="58">
        <v>3998</v>
      </c>
      <c r="J86" s="58">
        <v>3651</v>
      </c>
      <c r="K86" s="58">
        <v>3824</v>
      </c>
      <c r="L86" s="58">
        <v>3824</v>
      </c>
      <c r="M86" s="58">
        <v>3651</v>
      </c>
      <c r="N86" s="58">
        <v>3998</v>
      </c>
      <c r="O86" s="2">
        <v>45192</v>
      </c>
    </row>
    <row r="87" spans="1:15" ht="11.25" x14ac:dyDescent="0.2">
      <c r="A87" s="10" t="s">
        <v>228</v>
      </c>
      <c r="B87" s="62" t="s">
        <v>28</v>
      </c>
      <c r="C87" s="58">
        <v>238</v>
      </c>
      <c r="D87" s="58">
        <v>238</v>
      </c>
      <c r="E87" s="58">
        <v>238</v>
      </c>
      <c r="F87" s="58">
        <v>238</v>
      </c>
      <c r="G87" s="58">
        <v>238</v>
      </c>
      <c r="H87" s="58">
        <v>238</v>
      </c>
      <c r="I87" s="58">
        <v>133</v>
      </c>
      <c r="J87" s="58">
        <v>133</v>
      </c>
      <c r="K87" s="58">
        <v>133</v>
      </c>
      <c r="L87" s="58">
        <v>133</v>
      </c>
      <c r="M87" s="58">
        <v>133</v>
      </c>
      <c r="N87" s="58">
        <v>133</v>
      </c>
      <c r="O87" s="2">
        <v>2226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3969</v>
      </c>
      <c r="D90" s="15">
        <v>3630</v>
      </c>
      <c r="E90" s="15">
        <v>4062</v>
      </c>
      <c r="F90" s="15">
        <v>4062</v>
      </c>
      <c r="G90" s="15">
        <v>3889</v>
      </c>
      <c r="H90" s="15">
        <v>4062</v>
      </c>
      <c r="I90" s="15">
        <v>4131</v>
      </c>
      <c r="J90" s="15">
        <v>3784</v>
      </c>
      <c r="K90" s="15">
        <v>3957</v>
      </c>
      <c r="L90" s="15">
        <v>3957</v>
      </c>
      <c r="M90" s="15">
        <v>3784</v>
      </c>
      <c r="N90" s="15">
        <v>4131</v>
      </c>
      <c r="O90" s="15">
        <v>47418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21035</v>
      </c>
      <c r="D92" s="17">
        <v>19577</v>
      </c>
      <c r="E92" s="17">
        <v>21435</v>
      </c>
      <c r="F92" s="17">
        <v>21435</v>
      </c>
      <c r="G92" s="17">
        <v>20689</v>
      </c>
      <c r="H92" s="17">
        <v>21435</v>
      </c>
      <c r="I92" s="17">
        <v>13854</v>
      </c>
      <c r="J92" s="17">
        <v>12892</v>
      </c>
      <c r="K92" s="17">
        <v>13372</v>
      </c>
      <c r="L92" s="17">
        <v>13372</v>
      </c>
      <c r="M92" s="17">
        <v>12892</v>
      </c>
      <c r="N92" s="17">
        <v>13854</v>
      </c>
      <c r="O92" s="17">
        <v>205842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3305</v>
      </c>
      <c r="D99" s="58">
        <v>3044</v>
      </c>
      <c r="E99" s="58">
        <v>3575</v>
      </c>
      <c r="F99" s="58">
        <v>3739</v>
      </c>
      <c r="G99" s="58">
        <v>4257</v>
      </c>
      <c r="H99" s="58">
        <v>4961</v>
      </c>
      <c r="I99" s="58">
        <v>4646</v>
      </c>
      <c r="J99" s="58">
        <v>4200</v>
      </c>
      <c r="K99" s="58">
        <v>4529</v>
      </c>
      <c r="L99" s="58">
        <v>4342</v>
      </c>
      <c r="M99" s="58">
        <v>4104</v>
      </c>
      <c r="N99" s="58">
        <v>3473</v>
      </c>
      <c r="O99" s="2">
        <v>48175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3305</v>
      </c>
      <c r="D101" s="15">
        <v>3044</v>
      </c>
      <c r="E101" s="15">
        <v>3575</v>
      </c>
      <c r="F101" s="15">
        <v>3739</v>
      </c>
      <c r="G101" s="15">
        <v>4257</v>
      </c>
      <c r="H101" s="15">
        <v>4961</v>
      </c>
      <c r="I101" s="15">
        <v>4646</v>
      </c>
      <c r="J101" s="15">
        <v>4200</v>
      </c>
      <c r="K101" s="15">
        <v>4529</v>
      </c>
      <c r="L101" s="15">
        <v>4342</v>
      </c>
      <c r="M101" s="15">
        <v>4104</v>
      </c>
      <c r="N101" s="15">
        <v>3473</v>
      </c>
      <c r="O101" s="15">
        <v>48175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56915</v>
      </c>
      <c r="D103" s="58">
        <v>51741</v>
      </c>
      <c r="E103" s="58">
        <v>58337</v>
      </c>
      <c r="F103" s="58">
        <v>58337</v>
      </c>
      <c r="G103" s="58">
        <v>58962</v>
      </c>
      <c r="H103" s="58">
        <v>61769</v>
      </c>
      <c r="I103" s="58">
        <v>64577</v>
      </c>
      <c r="J103" s="58">
        <v>58962</v>
      </c>
      <c r="K103" s="58">
        <v>61769</v>
      </c>
      <c r="L103" s="58">
        <v>58337</v>
      </c>
      <c r="M103" s="58">
        <v>55686</v>
      </c>
      <c r="N103" s="58">
        <v>60989</v>
      </c>
      <c r="O103" s="2">
        <v>706381</v>
      </c>
    </row>
    <row r="104" spans="1:15" ht="11.25" x14ac:dyDescent="0.2">
      <c r="A104" s="10" t="s">
        <v>197</v>
      </c>
      <c r="B104" s="62" t="s">
        <v>482</v>
      </c>
      <c r="C104" s="58">
        <v>22833</v>
      </c>
      <c r="D104" s="58">
        <v>21028</v>
      </c>
      <c r="E104" s="58">
        <v>24702</v>
      </c>
      <c r="F104" s="58">
        <v>25835</v>
      </c>
      <c r="G104" s="58">
        <v>29413</v>
      </c>
      <c r="H104" s="58">
        <v>34274</v>
      </c>
      <c r="I104" s="58">
        <v>32097</v>
      </c>
      <c r="J104" s="58">
        <v>29018</v>
      </c>
      <c r="K104" s="58">
        <v>31291</v>
      </c>
      <c r="L104" s="58">
        <v>29999</v>
      </c>
      <c r="M104" s="58">
        <v>28357</v>
      </c>
      <c r="N104" s="58">
        <v>23993</v>
      </c>
      <c r="O104" s="2">
        <v>332840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1352</v>
      </c>
      <c r="D106" s="58">
        <v>1259</v>
      </c>
      <c r="E106" s="58">
        <v>1444</v>
      </c>
      <c r="F106" s="58">
        <v>1509</v>
      </c>
      <c r="G106" s="58">
        <v>1714</v>
      </c>
      <c r="H106" s="58">
        <v>1984</v>
      </c>
      <c r="I106" s="58">
        <v>1867</v>
      </c>
      <c r="J106" s="58">
        <v>1691</v>
      </c>
      <c r="K106" s="58">
        <v>1836</v>
      </c>
      <c r="L106" s="58">
        <v>1740</v>
      </c>
      <c r="M106" s="58">
        <v>1653</v>
      </c>
      <c r="N106" s="58">
        <v>1426</v>
      </c>
      <c r="O106" s="2">
        <v>19475</v>
      </c>
    </row>
    <row r="107" spans="1:15" ht="11.25" x14ac:dyDescent="0.2">
      <c r="A107" s="10" t="s">
        <v>195</v>
      </c>
      <c r="B107" s="62" t="s">
        <v>36</v>
      </c>
      <c r="C107" s="58">
        <v>900</v>
      </c>
      <c r="D107" s="58">
        <v>1100</v>
      </c>
      <c r="E107" s="58">
        <v>600</v>
      </c>
      <c r="F107" s="58">
        <v>600</v>
      </c>
      <c r="G107" s="58">
        <v>600</v>
      </c>
      <c r="H107" s="58">
        <v>450</v>
      </c>
      <c r="I107" s="58">
        <v>600</v>
      </c>
      <c r="J107" s="58">
        <v>600</v>
      </c>
      <c r="K107" s="58">
        <v>900</v>
      </c>
      <c r="L107" s="58">
        <v>468</v>
      </c>
      <c r="M107" s="58">
        <v>600</v>
      </c>
      <c r="N107" s="58">
        <v>1050</v>
      </c>
      <c r="O107" s="2">
        <v>8468</v>
      </c>
    </row>
    <row r="108" spans="1:15" ht="11.25" x14ac:dyDescent="0.2">
      <c r="A108" s="10"/>
      <c r="B108" s="4" t="s">
        <v>529</v>
      </c>
      <c r="C108" s="15">
        <v>82000</v>
      </c>
      <c r="D108" s="15">
        <v>75128</v>
      </c>
      <c r="E108" s="15">
        <v>85083</v>
      </c>
      <c r="F108" s="15">
        <v>86281</v>
      </c>
      <c r="G108" s="15">
        <v>90689</v>
      </c>
      <c r="H108" s="15">
        <v>98477</v>
      </c>
      <c r="I108" s="15">
        <v>99141</v>
      </c>
      <c r="J108" s="15">
        <v>90271</v>
      </c>
      <c r="K108" s="15">
        <v>95796</v>
      </c>
      <c r="L108" s="15">
        <v>90544</v>
      </c>
      <c r="M108" s="15">
        <v>86296</v>
      </c>
      <c r="N108" s="15">
        <v>87458</v>
      </c>
      <c r="O108" s="15">
        <v>1067164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5610</v>
      </c>
      <c r="D110" s="58">
        <v>5100</v>
      </c>
      <c r="E110" s="58">
        <v>5750</v>
      </c>
      <c r="F110" s="58">
        <v>5750</v>
      </c>
      <c r="G110" s="58">
        <v>5489</v>
      </c>
      <c r="H110" s="58">
        <v>5750</v>
      </c>
      <c r="I110" s="58">
        <v>6012</v>
      </c>
      <c r="J110" s="58">
        <v>5489</v>
      </c>
      <c r="K110" s="58">
        <v>5750</v>
      </c>
      <c r="L110" s="58">
        <v>5750</v>
      </c>
      <c r="M110" s="58">
        <v>5489</v>
      </c>
      <c r="N110" s="58">
        <v>6012</v>
      </c>
      <c r="O110" s="2">
        <v>67951</v>
      </c>
    </row>
    <row r="111" spans="1:15" ht="11.25" x14ac:dyDescent="0.2">
      <c r="A111" s="10" t="s">
        <v>201</v>
      </c>
      <c r="B111" s="62" t="s">
        <v>38</v>
      </c>
      <c r="C111" s="58">
        <v>1381</v>
      </c>
      <c r="D111" s="58">
        <v>1381</v>
      </c>
      <c r="E111" s="58">
        <v>1381</v>
      </c>
      <c r="F111" s="58">
        <v>1381</v>
      </c>
      <c r="G111" s="58">
        <v>1381</v>
      </c>
      <c r="H111" s="58">
        <v>1381</v>
      </c>
      <c r="I111" s="58">
        <v>1381</v>
      </c>
      <c r="J111" s="58">
        <v>1381</v>
      </c>
      <c r="K111" s="58">
        <v>1381</v>
      </c>
      <c r="L111" s="58">
        <v>1381</v>
      </c>
      <c r="M111" s="58">
        <v>1381</v>
      </c>
      <c r="N111" s="58">
        <v>1381</v>
      </c>
      <c r="O111" s="2">
        <v>16572</v>
      </c>
    </row>
    <row r="112" spans="1:15" ht="11.25" x14ac:dyDescent="0.2">
      <c r="A112" s="10"/>
      <c r="B112" s="4" t="s">
        <v>39</v>
      </c>
      <c r="C112" s="15">
        <v>88991</v>
      </c>
      <c r="D112" s="15">
        <v>81609</v>
      </c>
      <c r="E112" s="15">
        <v>92214</v>
      </c>
      <c r="F112" s="15">
        <v>93412</v>
      </c>
      <c r="G112" s="15">
        <v>97559</v>
      </c>
      <c r="H112" s="15">
        <v>105608</v>
      </c>
      <c r="I112" s="15">
        <v>106534</v>
      </c>
      <c r="J112" s="15">
        <v>97141</v>
      </c>
      <c r="K112" s="15">
        <v>102927</v>
      </c>
      <c r="L112" s="15">
        <v>97675</v>
      </c>
      <c r="M112" s="15">
        <v>93166</v>
      </c>
      <c r="N112" s="15">
        <v>94851</v>
      </c>
      <c r="O112" s="15">
        <v>1151687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113331</v>
      </c>
      <c r="D114" s="20">
        <v>104230</v>
      </c>
      <c r="E114" s="20">
        <v>117224</v>
      </c>
      <c r="F114" s="20">
        <v>118586</v>
      </c>
      <c r="G114" s="20">
        <v>122505</v>
      </c>
      <c r="H114" s="20">
        <v>132004</v>
      </c>
      <c r="I114" s="20">
        <v>125034</v>
      </c>
      <c r="J114" s="20">
        <v>114233</v>
      </c>
      <c r="K114" s="20">
        <v>120828</v>
      </c>
      <c r="L114" s="20">
        <v>115389</v>
      </c>
      <c r="M114" s="20">
        <v>110162</v>
      </c>
      <c r="N114" s="20">
        <v>112178</v>
      </c>
      <c r="O114" s="20">
        <v>1405704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8953</v>
      </c>
      <c r="D118" s="58">
        <v>8898</v>
      </c>
      <c r="E118" s="58">
        <v>7789</v>
      </c>
      <c r="F118" s="58">
        <v>8467</v>
      </c>
      <c r="G118" s="58">
        <v>9060</v>
      </c>
      <c r="H118" s="58">
        <v>8122</v>
      </c>
      <c r="I118" s="58">
        <v>10002</v>
      </c>
      <c r="J118" s="58">
        <v>8874</v>
      </c>
      <c r="K118" s="58">
        <v>7577</v>
      </c>
      <c r="L118" s="58">
        <v>8246</v>
      </c>
      <c r="M118" s="58">
        <v>7984</v>
      </c>
      <c r="N118" s="58">
        <v>7653</v>
      </c>
      <c r="O118" s="2">
        <v>101625</v>
      </c>
    </row>
    <row r="119" spans="1:15" ht="11.25" customHeight="1" x14ac:dyDescent="0.2">
      <c r="A119" s="10" t="s">
        <v>250</v>
      </c>
      <c r="B119" s="62" t="s">
        <v>43</v>
      </c>
      <c r="C119" s="58">
        <v>6569</v>
      </c>
      <c r="D119" s="58">
        <v>9554</v>
      </c>
      <c r="E119" s="58">
        <v>8694</v>
      </c>
      <c r="F119" s="58">
        <v>8774</v>
      </c>
      <c r="G119" s="58">
        <v>7981</v>
      </c>
      <c r="H119" s="58">
        <v>7806</v>
      </c>
      <c r="I119" s="58">
        <v>8340</v>
      </c>
      <c r="J119" s="58">
        <v>8621</v>
      </c>
      <c r="K119" s="58">
        <v>7354</v>
      </c>
      <c r="L119" s="58">
        <v>8522</v>
      </c>
      <c r="M119" s="58">
        <v>7715</v>
      </c>
      <c r="N119" s="58">
        <v>7358</v>
      </c>
      <c r="O119" s="2">
        <v>97288</v>
      </c>
    </row>
    <row r="120" spans="1:15" ht="11.25" x14ac:dyDescent="0.2">
      <c r="A120" s="10" t="s">
        <v>251</v>
      </c>
      <c r="B120" s="62" t="s">
        <v>44</v>
      </c>
      <c r="C120" s="58">
        <v>-583</v>
      </c>
      <c r="D120" s="58">
        <v>-583</v>
      </c>
      <c r="E120" s="58">
        <v>-583</v>
      </c>
      <c r="F120" s="58">
        <v>-583</v>
      </c>
      <c r="G120" s="58">
        <v>-598</v>
      </c>
      <c r="H120" s="58">
        <v>-598</v>
      </c>
      <c r="I120" s="58">
        <v>-580</v>
      </c>
      <c r="J120" s="58">
        <v>-580</v>
      </c>
      <c r="K120" s="58">
        <v>-580</v>
      </c>
      <c r="L120" s="58">
        <v>-564</v>
      </c>
      <c r="M120" s="58">
        <v>-564</v>
      </c>
      <c r="N120" s="58">
        <v>-564</v>
      </c>
      <c r="O120" s="2">
        <v>-6960</v>
      </c>
    </row>
    <row r="121" spans="1:15" ht="11.25" x14ac:dyDescent="0.2">
      <c r="A121" s="10" t="s">
        <v>213</v>
      </c>
      <c r="B121" s="62" t="s">
        <v>45</v>
      </c>
      <c r="C121" s="58">
        <v>735</v>
      </c>
      <c r="D121" s="58">
        <v>1162</v>
      </c>
      <c r="E121" s="58">
        <v>2720</v>
      </c>
      <c r="F121" s="58">
        <v>984</v>
      </c>
      <c r="G121" s="58">
        <v>924</v>
      </c>
      <c r="H121" s="58">
        <v>1957</v>
      </c>
      <c r="I121" s="58">
        <v>395</v>
      </c>
      <c r="J121" s="58">
        <v>189</v>
      </c>
      <c r="K121" s="58">
        <v>1206</v>
      </c>
      <c r="L121" s="58">
        <v>1387</v>
      </c>
      <c r="M121" s="58">
        <v>991</v>
      </c>
      <c r="N121" s="58">
        <v>843</v>
      </c>
      <c r="O121" s="2">
        <v>13493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499</v>
      </c>
      <c r="D123" s="58">
        <v>384</v>
      </c>
      <c r="E123" s="58">
        <v>419</v>
      </c>
      <c r="F123" s="58">
        <v>427</v>
      </c>
      <c r="G123" s="58">
        <v>438</v>
      </c>
      <c r="H123" s="58">
        <v>330</v>
      </c>
      <c r="I123" s="58">
        <v>250</v>
      </c>
      <c r="J123" s="58">
        <v>332</v>
      </c>
      <c r="K123" s="58">
        <v>160</v>
      </c>
      <c r="L123" s="58">
        <v>168</v>
      </c>
      <c r="M123" s="58">
        <v>160</v>
      </c>
      <c r="N123" s="58">
        <v>505</v>
      </c>
      <c r="O123" s="2">
        <v>4072</v>
      </c>
    </row>
    <row r="124" spans="1:15" ht="11.25" x14ac:dyDescent="0.2">
      <c r="A124" s="10" t="s">
        <v>253</v>
      </c>
      <c r="B124" s="62" t="s">
        <v>48</v>
      </c>
      <c r="C124" s="58">
        <v>41</v>
      </c>
      <c r="D124" s="58">
        <v>750</v>
      </c>
      <c r="E124" s="58">
        <v>0</v>
      </c>
      <c r="F124" s="58">
        <v>0</v>
      </c>
      <c r="G124" s="58">
        <v>0</v>
      </c>
      <c r="H124" s="58">
        <v>0</v>
      </c>
      <c r="I124" s="58">
        <v>81</v>
      </c>
      <c r="J124" s="58">
        <v>84</v>
      </c>
      <c r="K124" s="58">
        <v>162</v>
      </c>
      <c r="L124" s="58">
        <v>81</v>
      </c>
      <c r="M124" s="58">
        <v>0</v>
      </c>
      <c r="N124" s="58">
        <v>0</v>
      </c>
      <c r="O124" s="2">
        <v>1199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16</v>
      </c>
      <c r="D126" s="58">
        <v>243</v>
      </c>
      <c r="E126" s="58">
        <v>0</v>
      </c>
      <c r="F126" s="58">
        <v>0</v>
      </c>
      <c r="G126" s="58">
        <v>32</v>
      </c>
      <c r="H126" s="58">
        <v>0</v>
      </c>
      <c r="I126" s="58">
        <v>56</v>
      </c>
      <c r="J126" s="58">
        <v>454</v>
      </c>
      <c r="K126" s="58">
        <v>0</v>
      </c>
      <c r="L126" s="58">
        <v>10</v>
      </c>
      <c r="M126" s="58">
        <v>112</v>
      </c>
      <c r="N126" s="58">
        <v>900</v>
      </c>
      <c r="O126" s="2">
        <v>1823</v>
      </c>
    </row>
    <row r="127" spans="1:15" ht="11.25" x14ac:dyDescent="0.2">
      <c r="A127" s="10"/>
      <c r="B127" s="4" t="s">
        <v>455</v>
      </c>
      <c r="C127" s="15">
        <v>16230</v>
      </c>
      <c r="D127" s="15">
        <v>20408</v>
      </c>
      <c r="E127" s="15">
        <v>19039</v>
      </c>
      <c r="F127" s="15">
        <v>18069</v>
      </c>
      <c r="G127" s="15">
        <v>17837</v>
      </c>
      <c r="H127" s="15">
        <v>17617</v>
      </c>
      <c r="I127" s="15">
        <v>18544</v>
      </c>
      <c r="J127" s="15">
        <v>17974</v>
      </c>
      <c r="K127" s="15">
        <v>15879</v>
      </c>
      <c r="L127" s="15">
        <v>17850</v>
      </c>
      <c r="M127" s="15">
        <v>16398</v>
      </c>
      <c r="N127" s="15">
        <v>16695</v>
      </c>
      <c r="O127" s="15">
        <v>212540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129561</v>
      </c>
      <c r="D129" s="20">
        <v>124638</v>
      </c>
      <c r="E129" s="20">
        <v>136263</v>
      </c>
      <c r="F129" s="20">
        <v>136655</v>
      </c>
      <c r="G129" s="20">
        <v>140342</v>
      </c>
      <c r="H129" s="20">
        <v>149621</v>
      </c>
      <c r="I129" s="20">
        <v>143578</v>
      </c>
      <c r="J129" s="20">
        <v>132207</v>
      </c>
      <c r="K129" s="20">
        <v>136707</v>
      </c>
      <c r="L129" s="20">
        <v>133239</v>
      </c>
      <c r="M129" s="20">
        <v>126560</v>
      </c>
      <c r="N129" s="20">
        <v>128873</v>
      </c>
      <c r="O129" s="20">
        <v>1618244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15022</v>
      </c>
      <c r="D133" s="58">
        <v>13834</v>
      </c>
      <c r="E133" s="58">
        <v>16252</v>
      </c>
      <c r="F133" s="58">
        <v>16997</v>
      </c>
      <c r="G133" s="58">
        <v>19351</v>
      </c>
      <c r="H133" s="58">
        <v>22549</v>
      </c>
      <c r="I133" s="58">
        <v>21117</v>
      </c>
      <c r="J133" s="58">
        <v>19091</v>
      </c>
      <c r="K133" s="58">
        <v>20586</v>
      </c>
      <c r="L133" s="58">
        <v>19736</v>
      </c>
      <c r="M133" s="58">
        <v>18656</v>
      </c>
      <c r="N133" s="58">
        <v>15785</v>
      </c>
      <c r="O133" s="2">
        <v>218976</v>
      </c>
    </row>
    <row r="134" spans="1:15" ht="11.25" x14ac:dyDescent="0.2">
      <c r="A134" s="10" t="s">
        <v>225</v>
      </c>
      <c r="B134" s="62" t="s">
        <v>55</v>
      </c>
      <c r="C134" s="58">
        <v>828</v>
      </c>
      <c r="D134" s="58">
        <v>1170</v>
      </c>
      <c r="E134" s="58">
        <v>1100</v>
      </c>
      <c r="F134" s="58">
        <v>1403</v>
      </c>
      <c r="G134" s="58">
        <v>1929</v>
      </c>
      <c r="H134" s="58">
        <v>1308</v>
      </c>
      <c r="I134" s="58">
        <v>2265</v>
      </c>
      <c r="J134" s="58">
        <v>1978</v>
      </c>
      <c r="K134" s="58">
        <v>2139</v>
      </c>
      <c r="L134" s="58">
        <v>1548</v>
      </c>
      <c r="M134" s="58">
        <v>1888</v>
      </c>
      <c r="N134" s="58">
        <v>3018</v>
      </c>
      <c r="O134" s="2">
        <v>20574</v>
      </c>
    </row>
    <row r="135" spans="1:15" ht="11.25" x14ac:dyDescent="0.2">
      <c r="A135" s="10" t="s">
        <v>212</v>
      </c>
      <c r="B135" s="62" t="s">
        <v>56</v>
      </c>
      <c r="C135" s="58">
        <v>1502</v>
      </c>
      <c r="D135" s="58">
        <v>1383</v>
      </c>
      <c r="E135" s="58">
        <v>1625</v>
      </c>
      <c r="F135" s="58">
        <v>1700</v>
      </c>
      <c r="G135" s="58">
        <v>1935</v>
      </c>
      <c r="H135" s="58">
        <v>2255</v>
      </c>
      <c r="I135" s="58">
        <v>2112</v>
      </c>
      <c r="J135" s="58">
        <v>1909</v>
      </c>
      <c r="K135" s="58">
        <v>2059</v>
      </c>
      <c r="L135" s="58">
        <v>1974</v>
      </c>
      <c r="M135" s="58">
        <v>1866</v>
      </c>
      <c r="N135" s="58">
        <v>1578</v>
      </c>
      <c r="O135" s="2">
        <v>21898</v>
      </c>
    </row>
    <row r="136" spans="1:15" ht="11.25" x14ac:dyDescent="0.2">
      <c r="A136" s="10" t="s">
        <v>185</v>
      </c>
      <c r="B136" s="62" t="s">
        <v>57</v>
      </c>
      <c r="C136" s="58">
        <v>4150</v>
      </c>
      <c r="D136" s="58">
        <v>7419</v>
      </c>
      <c r="E136" s="58">
        <v>6954</v>
      </c>
      <c r="F136" s="58">
        <v>4578</v>
      </c>
      <c r="G136" s="58">
        <v>5798</v>
      </c>
      <c r="H136" s="58">
        <v>5496</v>
      </c>
      <c r="I136" s="58">
        <v>3837</v>
      </c>
      <c r="J136" s="58">
        <v>8543</v>
      </c>
      <c r="K136" s="58">
        <v>5588</v>
      </c>
      <c r="L136" s="58">
        <v>5718</v>
      </c>
      <c r="M136" s="58">
        <v>5796</v>
      </c>
      <c r="N136" s="58">
        <v>4346</v>
      </c>
      <c r="O136" s="2">
        <v>68223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21502</v>
      </c>
      <c r="D138" s="15">
        <v>23806</v>
      </c>
      <c r="E138" s="15">
        <v>25931</v>
      </c>
      <c r="F138" s="15">
        <v>24678</v>
      </c>
      <c r="G138" s="15">
        <v>29013</v>
      </c>
      <c r="H138" s="15">
        <v>31608</v>
      </c>
      <c r="I138" s="15">
        <v>29331</v>
      </c>
      <c r="J138" s="15">
        <v>31521</v>
      </c>
      <c r="K138" s="15">
        <v>30372</v>
      </c>
      <c r="L138" s="15">
        <v>28976</v>
      </c>
      <c r="M138" s="15">
        <v>28206</v>
      </c>
      <c r="N138" s="15">
        <v>24727</v>
      </c>
      <c r="O138" s="15">
        <v>329671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5107</v>
      </c>
      <c r="D140" s="58">
        <v>2954</v>
      </c>
      <c r="E140" s="58">
        <v>14177</v>
      </c>
      <c r="F140" s="58">
        <v>10972</v>
      </c>
      <c r="G140" s="58">
        <v>6443</v>
      </c>
      <c r="H140" s="58">
        <v>3178</v>
      </c>
      <c r="I140" s="58">
        <v>1443</v>
      </c>
      <c r="J140" s="58">
        <v>5330</v>
      </c>
      <c r="K140" s="58">
        <v>10288</v>
      </c>
      <c r="L140" s="58">
        <v>9368</v>
      </c>
      <c r="M140" s="58">
        <v>5444</v>
      </c>
      <c r="N140" s="58">
        <v>6686</v>
      </c>
      <c r="O140" s="2">
        <v>81390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26609</v>
      </c>
      <c r="D142" s="20">
        <v>26760</v>
      </c>
      <c r="E142" s="20">
        <v>40108</v>
      </c>
      <c r="F142" s="20">
        <v>35650</v>
      </c>
      <c r="G142" s="20">
        <v>35456</v>
      </c>
      <c r="H142" s="20">
        <v>34786</v>
      </c>
      <c r="I142" s="20">
        <v>30774</v>
      </c>
      <c r="J142" s="20">
        <v>36851</v>
      </c>
      <c r="K142" s="20">
        <v>40660</v>
      </c>
      <c r="L142" s="20">
        <v>38344</v>
      </c>
      <c r="M142" s="20">
        <v>33650</v>
      </c>
      <c r="N142" s="20">
        <v>31413</v>
      </c>
      <c r="O142" s="20">
        <v>411061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10500</v>
      </c>
      <c r="D146" s="58">
        <v>11642</v>
      </c>
      <c r="E146" s="58">
        <v>11616</v>
      </c>
      <c r="F146" s="58">
        <v>12278</v>
      </c>
      <c r="G146" s="58">
        <v>11283</v>
      </c>
      <c r="H146" s="58">
        <v>9392</v>
      </c>
      <c r="I146" s="58">
        <v>10410</v>
      </c>
      <c r="J146" s="58">
        <v>10369</v>
      </c>
      <c r="K146" s="58">
        <v>10429</v>
      </c>
      <c r="L146" s="58">
        <v>11308</v>
      </c>
      <c r="M146" s="58">
        <v>11342</v>
      </c>
      <c r="N146" s="58">
        <v>11395</v>
      </c>
      <c r="O146" s="2">
        <v>131964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3515</v>
      </c>
      <c r="D148" s="58">
        <v>2615</v>
      </c>
      <c r="E148" s="58">
        <v>1210</v>
      </c>
      <c r="F148" s="58">
        <v>0</v>
      </c>
      <c r="G148" s="58">
        <v>961</v>
      </c>
      <c r="H148" s="58">
        <v>459</v>
      </c>
      <c r="I148" s="58">
        <v>540</v>
      </c>
      <c r="J148" s="58">
        <v>287</v>
      </c>
      <c r="K148" s="58">
        <v>95</v>
      </c>
      <c r="L148" s="58">
        <v>1141</v>
      </c>
      <c r="M148" s="58">
        <v>3250</v>
      </c>
      <c r="N148" s="58">
        <v>3050</v>
      </c>
      <c r="O148" s="2">
        <v>17123</v>
      </c>
    </row>
    <row r="149" spans="1:15" ht="11.25" x14ac:dyDescent="0.2">
      <c r="A149" s="42" t="s">
        <v>505</v>
      </c>
      <c r="B149" s="62" t="s">
        <v>64</v>
      </c>
      <c r="C149" s="58">
        <v>732</v>
      </c>
      <c r="D149" s="58">
        <v>528</v>
      </c>
      <c r="E149" s="58">
        <v>246</v>
      </c>
      <c r="F149" s="58">
        <v>411</v>
      </c>
      <c r="G149" s="58">
        <v>1276</v>
      </c>
      <c r="H149" s="58">
        <v>567</v>
      </c>
      <c r="I149" s="58">
        <v>298</v>
      </c>
      <c r="J149" s="58">
        <v>345</v>
      </c>
      <c r="K149" s="58">
        <v>548</v>
      </c>
      <c r="L149" s="58">
        <v>753</v>
      </c>
      <c r="M149" s="58">
        <v>877</v>
      </c>
      <c r="N149" s="58">
        <v>576</v>
      </c>
      <c r="O149" s="2">
        <v>7157</v>
      </c>
    </row>
    <row r="150" spans="1:15" ht="11.25" x14ac:dyDescent="0.2">
      <c r="A150" s="10" t="s">
        <v>506</v>
      </c>
      <c r="B150" s="62" t="s">
        <v>459</v>
      </c>
      <c r="C150" s="58">
        <v>1798</v>
      </c>
      <c r="D150" s="58">
        <v>1798</v>
      </c>
      <c r="E150" s="58">
        <v>1798</v>
      </c>
      <c r="F150" s="58">
        <v>1798</v>
      </c>
      <c r="G150" s="58">
        <v>1798</v>
      </c>
      <c r="H150" s="58">
        <v>1798</v>
      </c>
      <c r="I150" s="58">
        <v>1798</v>
      </c>
      <c r="J150" s="58">
        <v>1798</v>
      </c>
      <c r="K150" s="58">
        <v>1798</v>
      </c>
      <c r="L150" s="58">
        <v>1798</v>
      </c>
      <c r="M150" s="58">
        <v>1798</v>
      </c>
      <c r="N150" s="58">
        <v>1798</v>
      </c>
      <c r="O150" s="2">
        <v>21576</v>
      </c>
    </row>
    <row r="151" spans="1:15" ht="11.25" x14ac:dyDescent="0.2">
      <c r="A151" s="10"/>
      <c r="B151" s="4" t="s">
        <v>65</v>
      </c>
      <c r="C151" s="15">
        <v>16545</v>
      </c>
      <c r="D151" s="15">
        <v>16583</v>
      </c>
      <c r="E151" s="15">
        <v>14870</v>
      </c>
      <c r="F151" s="15">
        <v>14487</v>
      </c>
      <c r="G151" s="15">
        <v>15318</v>
      </c>
      <c r="H151" s="15">
        <v>12216</v>
      </c>
      <c r="I151" s="15">
        <v>13046</v>
      </c>
      <c r="J151" s="15">
        <v>12799</v>
      </c>
      <c r="K151" s="15">
        <v>12870</v>
      </c>
      <c r="L151" s="15">
        <v>15000</v>
      </c>
      <c r="M151" s="15">
        <v>17267</v>
      </c>
      <c r="N151" s="15">
        <v>16819</v>
      </c>
      <c r="O151" s="15">
        <v>177820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14429</v>
      </c>
      <c r="D154" s="58">
        <v>15349</v>
      </c>
      <c r="E154" s="58">
        <v>14614</v>
      </c>
      <c r="F154" s="58">
        <v>14614</v>
      </c>
      <c r="G154" s="58">
        <v>14614</v>
      </c>
      <c r="H154" s="58">
        <v>14614</v>
      </c>
      <c r="I154" s="58">
        <v>14614</v>
      </c>
      <c r="J154" s="58">
        <v>14614</v>
      </c>
      <c r="K154" s="58">
        <v>14614</v>
      </c>
      <c r="L154" s="58">
        <v>14614</v>
      </c>
      <c r="M154" s="58">
        <v>14614</v>
      </c>
      <c r="N154" s="58">
        <v>14614</v>
      </c>
      <c r="O154" s="2">
        <v>175918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340</v>
      </c>
      <c r="D158" s="58">
        <v>389</v>
      </c>
      <c r="E158" s="58">
        <v>0</v>
      </c>
      <c r="F158" s="58">
        <v>246</v>
      </c>
      <c r="G158" s="58">
        <v>407</v>
      </c>
      <c r="H158" s="58">
        <v>0</v>
      </c>
      <c r="I158" s="58">
        <v>0</v>
      </c>
      <c r="J158" s="58">
        <v>0</v>
      </c>
      <c r="K158" s="58">
        <v>62</v>
      </c>
      <c r="L158" s="58">
        <v>62</v>
      </c>
      <c r="M158" s="58">
        <v>120</v>
      </c>
      <c r="N158" s="58">
        <v>175</v>
      </c>
      <c r="O158" s="2">
        <v>1801</v>
      </c>
    </row>
    <row r="159" spans="1:15" ht="11.25" x14ac:dyDescent="0.2">
      <c r="A159" s="10"/>
      <c r="B159" s="4" t="s">
        <v>460</v>
      </c>
      <c r="C159" s="15">
        <v>14769</v>
      </c>
      <c r="D159" s="15">
        <v>15738</v>
      </c>
      <c r="E159" s="15">
        <v>14614</v>
      </c>
      <c r="F159" s="15">
        <v>14860</v>
      </c>
      <c r="G159" s="15">
        <v>15021</v>
      </c>
      <c r="H159" s="15">
        <v>14614</v>
      </c>
      <c r="I159" s="15">
        <v>14614</v>
      </c>
      <c r="J159" s="15">
        <v>14614</v>
      </c>
      <c r="K159" s="15">
        <v>14676</v>
      </c>
      <c r="L159" s="15">
        <v>14676</v>
      </c>
      <c r="M159" s="15">
        <v>14734</v>
      </c>
      <c r="N159" s="15">
        <v>14789</v>
      </c>
      <c r="O159" s="15">
        <v>177719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31314</v>
      </c>
      <c r="D161" s="15">
        <v>32321</v>
      </c>
      <c r="E161" s="15">
        <v>29484</v>
      </c>
      <c r="F161" s="15">
        <v>29347</v>
      </c>
      <c r="G161" s="15">
        <v>30339</v>
      </c>
      <c r="H161" s="15">
        <v>26830</v>
      </c>
      <c r="I161" s="15">
        <v>27660</v>
      </c>
      <c r="J161" s="15">
        <v>27413</v>
      </c>
      <c r="K161" s="15">
        <v>27546</v>
      </c>
      <c r="L161" s="15">
        <v>29676</v>
      </c>
      <c r="M161" s="15">
        <v>32001</v>
      </c>
      <c r="N161" s="15">
        <v>31608</v>
      </c>
      <c r="O161" s="15">
        <v>355539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-2204</v>
      </c>
      <c r="D164" s="58">
        <v>-2204</v>
      </c>
      <c r="E164" s="58">
        <v>-2204</v>
      </c>
      <c r="F164" s="58">
        <v>-2204</v>
      </c>
      <c r="G164" s="58">
        <v>-2324</v>
      </c>
      <c r="H164" s="58">
        <v>-2324</v>
      </c>
      <c r="I164" s="58">
        <v>-2240</v>
      </c>
      <c r="J164" s="58">
        <v>-2240</v>
      </c>
      <c r="K164" s="58">
        <v>-2240</v>
      </c>
      <c r="L164" s="58">
        <v>-2120</v>
      </c>
      <c r="M164" s="58">
        <v>-2120</v>
      </c>
      <c r="N164" s="58">
        <v>-2120</v>
      </c>
      <c r="O164" s="2">
        <v>-26544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29110</v>
      </c>
      <c r="D166" s="20">
        <v>30117</v>
      </c>
      <c r="E166" s="20">
        <v>27280</v>
      </c>
      <c r="F166" s="20">
        <v>27143</v>
      </c>
      <c r="G166" s="20">
        <v>28015</v>
      </c>
      <c r="H166" s="20">
        <v>24506</v>
      </c>
      <c r="I166" s="20">
        <v>25420</v>
      </c>
      <c r="J166" s="20">
        <v>25173</v>
      </c>
      <c r="K166" s="20">
        <v>25306</v>
      </c>
      <c r="L166" s="20">
        <v>27556</v>
      </c>
      <c r="M166" s="20">
        <v>29881</v>
      </c>
      <c r="N166" s="20">
        <v>29488</v>
      </c>
      <c r="O166" s="20">
        <v>328995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1013</v>
      </c>
      <c r="D172" s="58">
        <v>1013</v>
      </c>
      <c r="E172" s="58">
        <v>1013</v>
      </c>
      <c r="F172" s="58">
        <v>1013</v>
      </c>
      <c r="G172" s="58">
        <v>1013</v>
      </c>
      <c r="H172" s="58">
        <v>1013</v>
      </c>
      <c r="I172" s="58">
        <v>1013</v>
      </c>
      <c r="J172" s="58">
        <v>1013</v>
      </c>
      <c r="K172" s="58">
        <v>1013</v>
      </c>
      <c r="L172" s="58">
        <v>1013</v>
      </c>
      <c r="M172" s="58">
        <v>1013</v>
      </c>
      <c r="N172" s="58">
        <v>1013</v>
      </c>
      <c r="O172" s="2">
        <v>12156</v>
      </c>
    </row>
    <row r="173" spans="1:15" ht="11.25" x14ac:dyDescent="0.2">
      <c r="A173" s="10" t="s">
        <v>210</v>
      </c>
      <c r="B173" s="62" t="s">
        <v>75</v>
      </c>
      <c r="C173" s="58">
        <v>2784</v>
      </c>
      <c r="D173" s="58">
        <v>2784</v>
      </c>
      <c r="E173" s="58">
        <v>2784</v>
      </c>
      <c r="F173" s="58">
        <v>2784</v>
      </c>
      <c r="G173" s="58">
        <v>2784</v>
      </c>
      <c r="H173" s="58">
        <v>2784</v>
      </c>
      <c r="I173" s="58">
        <v>2784</v>
      </c>
      <c r="J173" s="58">
        <v>2784</v>
      </c>
      <c r="K173" s="58">
        <v>2784</v>
      </c>
      <c r="L173" s="58">
        <v>2784</v>
      </c>
      <c r="M173" s="58">
        <v>2784</v>
      </c>
      <c r="N173" s="58">
        <v>2784</v>
      </c>
      <c r="O173" s="2">
        <v>33408</v>
      </c>
    </row>
    <row r="174" spans="1:15" ht="11.25" x14ac:dyDescent="0.2">
      <c r="A174" s="10" t="s">
        <v>256</v>
      </c>
      <c r="B174" s="62" t="s">
        <v>446</v>
      </c>
      <c r="C174" s="58">
        <v>1203</v>
      </c>
      <c r="D174" s="58">
        <v>1495</v>
      </c>
      <c r="E174" s="58">
        <v>1308</v>
      </c>
      <c r="F174" s="58">
        <v>1422</v>
      </c>
      <c r="G174" s="58">
        <v>1456</v>
      </c>
      <c r="H174" s="58">
        <v>1368</v>
      </c>
      <c r="I174" s="58">
        <v>1742</v>
      </c>
      <c r="J174" s="58">
        <v>1599</v>
      </c>
      <c r="K174" s="58">
        <v>1343</v>
      </c>
      <c r="L174" s="58">
        <v>1538</v>
      </c>
      <c r="M174" s="58">
        <v>1388</v>
      </c>
      <c r="N174" s="58">
        <v>1116</v>
      </c>
      <c r="O174" s="2">
        <v>16978</v>
      </c>
    </row>
    <row r="175" spans="1:15" ht="11.25" x14ac:dyDescent="0.2">
      <c r="A175" s="10"/>
      <c r="B175" s="4" t="s">
        <v>448</v>
      </c>
      <c r="C175" s="15">
        <v>5000</v>
      </c>
      <c r="D175" s="15">
        <v>5292</v>
      </c>
      <c r="E175" s="15">
        <v>5105</v>
      </c>
      <c r="F175" s="15">
        <v>5219</v>
      </c>
      <c r="G175" s="15">
        <v>5253</v>
      </c>
      <c r="H175" s="15">
        <v>5165</v>
      </c>
      <c r="I175" s="15">
        <v>5539</v>
      </c>
      <c r="J175" s="15">
        <v>5396</v>
      </c>
      <c r="K175" s="15">
        <v>5140</v>
      </c>
      <c r="L175" s="15">
        <v>5335</v>
      </c>
      <c r="M175" s="15">
        <v>5185</v>
      </c>
      <c r="N175" s="15">
        <v>4913</v>
      </c>
      <c r="O175" s="15">
        <v>62542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5000</v>
      </c>
      <c r="D179" s="20">
        <v>5292</v>
      </c>
      <c r="E179" s="20">
        <v>5105</v>
      </c>
      <c r="F179" s="20">
        <v>5219</v>
      </c>
      <c r="G179" s="20">
        <v>5253</v>
      </c>
      <c r="H179" s="20">
        <v>5165</v>
      </c>
      <c r="I179" s="20">
        <v>5539</v>
      </c>
      <c r="J179" s="20">
        <v>5396</v>
      </c>
      <c r="K179" s="20">
        <v>5140</v>
      </c>
      <c r="L179" s="20">
        <v>5335</v>
      </c>
      <c r="M179" s="20">
        <v>5185</v>
      </c>
      <c r="N179" s="20">
        <v>4913</v>
      </c>
      <c r="O179" s="20">
        <v>62542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333</v>
      </c>
      <c r="D187" s="58">
        <v>333</v>
      </c>
      <c r="E187" s="58">
        <v>333</v>
      </c>
      <c r="F187" s="58">
        <v>333</v>
      </c>
      <c r="G187" s="58">
        <v>333</v>
      </c>
      <c r="H187" s="58">
        <v>333</v>
      </c>
      <c r="I187" s="58">
        <v>333</v>
      </c>
      <c r="J187" s="58">
        <v>333</v>
      </c>
      <c r="K187" s="58">
        <v>333</v>
      </c>
      <c r="L187" s="58">
        <v>333</v>
      </c>
      <c r="M187" s="58">
        <v>333</v>
      </c>
      <c r="N187" s="58">
        <v>333</v>
      </c>
      <c r="O187" s="2">
        <v>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333</v>
      </c>
      <c r="D189" s="20">
        <v>333</v>
      </c>
      <c r="E189" s="20">
        <v>333</v>
      </c>
      <c r="F189" s="20">
        <v>333</v>
      </c>
      <c r="G189" s="20">
        <v>333</v>
      </c>
      <c r="H189" s="20">
        <v>333</v>
      </c>
      <c r="I189" s="20">
        <v>333</v>
      </c>
      <c r="J189" s="20">
        <v>333</v>
      </c>
      <c r="K189" s="20">
        <v>333</v>
      </c>
      <c r="L189" s="20">
        <v>333</v>
      </c>
      <c r="M189" s="20">
        <v>333</v>
      </c>
      <c r="N189" s="20">
        <v>333</v>
      </c>
      <c r="O189" s="20">
        <v>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30</v>
      </c>
      <c r="D195" s="58">
        <v>30</v>
      </c>
      <c r="E195" s="58">
        <v>30</v>
      </c>
      <c r="F195" s="58">
        <v>30</v>
      </c>
      <c r="G195" s="58">
        <v>30</v>
      </c>
      <c r="H195" s="58">
        <v>30</v>
      </c>
      <c r="I195" s="58">
        <v>30</v>
      </c>
      <c r="J195" s="58">
        <v>30</v>
      </c>
      <c r="K195" s="58">
        <v>30</v>
      </c>
      <c r="L195" s="58">
        <v>30</v>
      </c>
      <c r="M195" s="58">
        <v>30</v>
      </c>
      <c r="N195" s="58">
        <v>30</v>
      </c>
      <c r="O195" s="2">
        <v>360</v>
      </c>
    </row>
    <row r="196" spans="1:15" ht="11.25" x14ac:dyDescent="0.2">
      <c r="A196" s="10" t="s">
        <v>503</v>
      </c>
      <c r="B196" s="62" t="s">
        <v>84</v>
      </c>
      <c r="C196" s="58">
        <v>2988</v>
      </c>
      <c r="D196" s="58">
        <v>2988</v>
      </c>
      <c r="E196" s="58">
        <v>7311</v>
      </c>
      <c r="F196" s="58">
        <v>7311</v>
      </c>
      <c r="G196" s="58">
        <v>7311</v>
      </c>
      <c r="H196" s="58">
        <v>7311</v>
      </c>
      <c r="I196" s="58">
        <v>7311</v>
      </c>
      <c r="J196" s="58">
        <v>7311</v>
      </c>
      <c r="K196" s="58">
        <v>7311</v>
      </c>
      <c r="L196" s="58">
        <v>7311</v>
      </c>
      <c r="M196" s="58">
        <v>7311</v>
      </c>
      <c r="N196" s="58">
        <v>7311</v>
      </c>
      <c r="O196" s="2">
        <v>79086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396</v>
      </c>
      <c r="D198" s="58">
        <v>454</v>
      </c>
      <c r="E198" s="58">
        <v>537</v>
      </c>
      <c r="F198" s="58">
        <v>627</v>
      </c>
      <c r="G198" s="58">
        <v>627</v>
      </c>
      <c r="H198" s="58">
        <v>642</v>
      </c>
      <c r="I198" s="58">
        <v>692</v>
      </c>
      <c r="J198" s="58">
        <v>692</v>
      </c>
      <c r="K198" s="58">
        <v>710</v>
      </c>
      <c r="L198" s="58">
        <v>713</v>
      </c>
      <c r="M198" s="58">
        <v>713</v>
      </c>
      <c r="N198" s="58">
        <v>737</v>
      </c>
      <c r="O198" s="2">
        <v>7540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3414</v>
      </c>
      <c r="D200" s="20">
        <v>3472</v>
      </c>
      <c r="E200" s="20">
        <v>7878</v>
      </c>
      <c r="F200" s="20">
        <v>7968</v>
      </c>
      <c r="G200" s="20">
        <v>7968</v>
      </c>
      <c r="H200" s="20">
        <v>7983</v>
      </c>
      <c r="I200" s="20">
        <v>8033</v>
      </c>
      <c r="J200" s="20">
        <v>8033</v>
      </c>
      <c r="K200" s="20">
        <v>8051</v>
      </c>
      <c r="L200" s="20">
        <v>8054</v>
      </c>
      <c r="M200" s="20">
        <v>8054</v>
      </c>
      <c r="N200" s="20">
        <v>8078</v>
      </c>
      <c r="O200" s="20">
        <v>86986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110</v>
      </c>
      <c r="D204" s="58">
        <v>110</v>
      </c>
      <c r="E204" s="58">
        <v>110</v>
      </c>
      <c r="F204" s="58">
        <v>110</v>
      </c>
      <c r="G204" s="58">
        <v>110</v>
      </c>
      <c r="H204" s="58">
        <v>110</v>
      </c>
      <c r="I204" s="58">
        <v>110</v>
      </c>
      <c r="J204" s="58">
        <v>110</v>
      </c>
      <c r="K204" s="58">
        <v>110</v>
      </c>
      <c r="L204" s="58">
        <v>110</v>
      </c>
      <c r="M204" s="58">
        <v>110</v>
      </c>
      <c r="N204" s="58">
        <v>110</v>
      </c>
      <c r="O204" s="2">
        <v>1320</v>
      </c>
    </row>
    <row r="205" spans="1:15" ht="11.25" x14ac:dyDescent="0.2">
      <c r="A205" s="10" t="s">
        <v>260</v>
      </c>
      <c r="B205" s="62" t="s">
        <v>87</v>
      </c>
      <c r="C205" s="58">
        <v>332</v>
      </c>
      <c r="D205" s="58">
        <v>332</v>
      </c>
      <c r="E205" s="58">
        <v>332</v>
      </c>
      <c r="F205" s="58">
        <v>332</v>
      </c>
      <c r="G205" s="58">
        <v>332</v>
      </c>
      <c r="H205" s="58">
        <v>332</v>
      </c>
      <c r="I205" s="58">
        <v>332</v>
      </c>
      <c r="J205" s="58">
        <v>332</v>
      </c>
      <c r="K205" s="58">
        <v>332</v>
      </c>
      <c r="L205" s="58">
        <v>332</v>
      </c>
      <c r="M205" s="58">
        <v>332</v>
      </c>
      <c r="N205" s="58">
        <v>332</v>
      </c>
      <c r="O205" s="2">
        <v>3984</v>
      </c>
    </row>
    <row r="206" spans="1:15" ht="11.25" x14ac:dyDescent="0.2">
      <c r="A206" s="10" t="s">
        <v>227</v>
      </c>
      <c r="B206" s="62" t="s">
        <v>88</v>
      </c>
      <c r="C206" s="58">
        <v>28</v>
      </c>
      <c r="D206" s="58">
        <v>28</v>
      </c>
      <c r="E206" s="58">
        <v>28</v>
      </c>
      <c r="F206" s="58">
        <v>28</v>
      </c>
      <c r="G206" s="58">
        <v>28</v>
      </c>
      <c r="H206" s="58">
        <v>28</v>
      </c>
      <c r="I206" s="58">
        <v>28</v>
      </c>
      <c r="J206" s="58">
        <v>28</v>
      </c>
      <c r="K206" s="58">
        <v>28</v>
      </c>
      <c r="L206" s="58">
        <v>28</v>
      </c>
      <c r="M206" s="58">
        <v>28</v>
      </c>
      <c r="N206" s="58">
        <v>28</v>
      </c>
      <c r="O206" s="2">
        <v>336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2778</v>
      </c>
      <c r="D208" s="58">
        <v>2778</v>
      </c>
      <c r="E208" s="58">
        <v>2778</v>
      </c>
      <c r="F208" s="58">
        <v>2778</v>
      </c>
      <c r="G208" s="58">
        <v>2778</v>
      </c>
      <c r="H208" s="58">
        <v>2778</v>
      </c>
      <c r="I208" s="58">
        <v>2778</v>
      </c>
      <c r="J208" s="58">
        <v>2778</v>
      </c>
      <c r="K208" s="58">
        <v>2778</v>
      </c>
      <c r="L208" s="58">
        <v>2778</v>
      </c>
      <c r="M208" s="58">
        <v>2778</v>
      </c>
      <c r="N208" s="58">
        <v>2778</v>
      </c>
      <c r="O208" s="2">
        <v>33336</v>
      </c>
    </row>
    <row r="209" spans="1:15" ht="11.25" x14ac:dyDescent="0.2">
      <c r="A209" s="10" t="s">
        <v>261</v>
      </c>
      <c r="B209" s="62" t="s">
        <v>90</v>
      </c>
      <c r="C209" s="58">
        <v>40</v>
      </c>
      <c r="D209" s="58">
        <v>40</v>
      </c>
      <c r="E209" s="58">
        <v>40</v>
      </c>
      <c r="F209" s="58">
        <v>40</v>
      </c>
      <c r="G209" s="58">
        <v>40</v>
      </c>
      <c r="H209" s="58">
        <v>40</v>
      </c>
      <c r="I209" s="58">
        <v>40</v>
      </c>
      <c r="J209" s="58">
        <v>40</v>
      </c>
      <c r="K209" s="58">
        <v>40</v>
      </c>
      <c r="L209" s="58">
        <v>40</v>
      </c>
      <c r="M209" s="58">
        <v>40</v>
      </c>
      <c r="N209" s="58">
        <v>40</v>
      </c>
      <c r="O209" s="2">
        <v>480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478</v>
      </c>
      <c r="D213" s="58">
        <v>478</v>
      </c>
      <c r="E213" s="58">
        <v>478</v>
      </c>
      <c r="F213" s="58">
        <v>478</v>
      </c>
      <c r="G213" s="58">
        <v>478</v>
      </c>
      <c r="H213" s="58">
        <v>478</v>
      </c>
      <c r="I213" s="58">
        <v>478</v>
      </c>
      <c r="J213" s="58">
        <v>478</v>
      </c>
      <c r="K213" s="58">
        <v>478</v>
      </c>
      <c r="L213" s="58">
        <v>478</v>
      </c>
      <c r="M213" s="58">
        <v>478</v>
      </c>
      <c r="N213" s="58">
        <v>478</v>
      </c>
      <c r="O213" s="2">
        <v>5736</v>
      </c>
    </row>
    <row r="214" spans="1:15" ht="11.25" x14ac:dyDescent="0.2">
      <c r="A214" s="10" t="s">
        <v>220</v>
      </c>
      <c r="B214" s="62" t="s">
        <v>92</v>
      </c>
      <c r="C214" s="58">
        <v>2</v>
      </c>
      <c r="D214" s="58">
        <v>2</v>
      </c>
      <c r="E214" s="58">
        <v>2</v>
      </c>
      <c r="F214" s="58">
        <v>2</v>
      </c>
      <c r="G214" s="58">
        <v>2</v>
      </c>
      <c r="H214" s="58">
        <v>2</v>
      </c>
      <c r="I214" s="58">
        <v>2</v>
      </c>
      <c r="J214" s="58">
        <v>2</v>
      </c>
      <c r="K214" s="58">
        <v>2</v>
      </c>
      <c r="L214" s="58">
        <v>2</v>
      </c>
      <c r="M214" s="58">
        <v>2</v>
      </c>
      <c r="N214" s="58">
        <v>2</v>
      </c>
      <c r="O214" s="2">
        <v>24</v>
      </c>
    </row>
    <row r="215" spans="1:15" ht="11.25" x14ac:dyDescent="0.2">
      <c r="A215" s="42" t="s">
        <v>508</v>
      </c>
      <c r="B215" s="62" t="s">
        <v>507</v>
      </c>
      <c r="C215" s="58">
        <v>1647</v>
      </c>
      <c r="D215" s="58">
        <v>1647</v>
      </c>
      <c r="E215" s="58">
        <v>1647</v>
      </c>
      <c r="F215" s="58">
        <v>1647</v>
      </c>
      <c r="G215" s="58">
        <v>1647</v>
      </c>
      <c r="H215" s="58">
        <v>1647</v>
      </c>
      <c r="I215" s="58">
        <v>1647</v>
      </c>
      <c r="J215" s="58">
        <v>1647</v>
      </c>
      <c r="K215" s="58">
        <v>1647</v>
      </c>
      <c r="L215" s="58">
        <v>1647</v>
      </c>
      <c r="M215" s="58">
        <v>1647</v>
      </c>
      <c r="N215" s="58">
        <v>1647</v>
      </c>
      <c r="O215" s="2">
        <v>19764</v>
      </c>
    </row>
    <row r="216" spans="1:15" ht="11.25" x14ac:dyDescent="0.2">
      <c r="A216" s="10" t="s">
        <v>509</v>
      </c>
      <c r="B216" s="62" t="s">
        <v>93</v>
      </c>
      <c r="C216" s="58">
        <v>177</v>
      </c>
      <c r="D216" s="58">
        <v>177</v>
      </c>
      <c r="E216" s="58">
        <v>177</v>
      </c>
      <c r="F216" s="58">
        <v>177</v>
      </c>
      <c r="G216" s="58">
        <v>177</v>
      </c>
      <c r="H216" s="58">
        <v>177</v>
      </c>
      <c r="I216" s="58">
        <v>177</v>
      </c>
      <c r="J216" s="58">
        <v>177</v>
      </c>
      <c r="K216" s="58">
        <v>177</v>
      </c>
      <c r="L216" s="58">
        <v>177</v>
      </c>
      <c r="M216" s="58">
        <v>177</v>
      </c>
      <c r="N216" s="58">
        <v>177</v>
      </c>
      <c r="O216" s="2">
        <v>2124</v>
      </c>
    </row>
    <row r="217" spans="1:15" ht="11.25" x14ac:dyDescent="0.2">
      <c r="A217" s="10"/>
      <c r="B217" s="4" t="s">
        <v>94</v>
      </c>
      <c r="C217" s="15">
        <v>2304</v>
      </c>
      <c r="D217" s="15">
        <v>2304</v>
      </c>
      <c r="E217" s="15">
        <v>2304</v>
      </c>
      <c r="F217" s="15">
        <v>2304</v>
      </c>
      <c r="G217" s="15">
        <v>2304</v>
      </c>
      <c r="H217" s="15">
        <v>2304</v>
      </c>
      <c r="I217" s="15">
        <v>2304</v>
      </c>
      <c r="J217" s="15">
        <v>2304</v>
      </c>
      <c r="K217" s="15">
        <v>2304</v>
      </c>
      <c r="L217" s="15">
        <v>2304</v>
      </c>
      <c r="M217" s="15">
        <v>2304</v>
      </c>
      <c r="N217" s="15">
        <v>2304</v>
      </c>
      <c r="O217" s="15">
        <v>27648</v>
      </c>
    </row>
    <row r="218" spans="1:15" ht="11.25" x14ac:dyDescent="0.2">
      <c r="A218" s="10" t="s">
        <v>262</v>
      </c>
      <c r="B218" s="62" t="s">
        <v>95</v>
      </c>
      <c r="C218" s="58">
        <v>667</v>
      </c>
      <c r="D218" s="58">
        <v>1089</v>
      </c>
      <c r="E218" s="58">
        <v>639</v>
      </c>
      <c r="F218" s="58">
        <v>854</v>
      </c>
      <c r="G218" s="58">
        <v>438</v>
      </c>
      <c r="H218" s="58">
        <v>314</v>
      </c>
      <c r="I218" s="58">
        <v>299</v>
      </c>
      <c r="J218" s="58">
        <v>106</v>
      </c>
      <c r="K218" s="58">
        <v>382</v>
      </c>
      <c r="L218" s="58">
        <v>212</v>
      </c>
      <c r="M218" s="58">
        <v>499</v>
      </c>
      <c r="N218" s="58">
        <v>499</v>
      </c>
      <c r="O218" s="2">
        <v>5998</v>
      </c>
    </row>
    <row r="219" spans="1:15" ht="11.25" x14ac:dyDescent="0.2">
      <c r="A219" s="10"/>
      <c r="B219" s="4" t="s">
        <v>96</v>
      </c>
      <c r="C219" s="15">
        <v>2971</v>
      </c>
      <c r="D219" s="15">
        <v>3393</v>
      </c>
      <c r="E219" s="15">
        <v>2943</v>
      </c>
      <c r="F219" s="15">
        <v>3158</v>
      </c>
      <c r="G219" s="15">
        <v>2742</v>
      </c>
      <c r="H219" s="15">
        <v>2618</v>
      </c>
      <c r="I219" s="15">
        <v>2603</v>
      </c>
      <c r="J219" s="15">
        <v>2410</v>
      </c>
      <c r="K219" s="15">
        <v>2686</v>
      </c>
      <c r="L219" s="15">
        <v>2516</v>
      </c>
      <c r="M219" s="15">
        <v>2803</v>
      </c>
      <c r="N219" s="15">
        <v>2803</v>
      </c>
      <c r="O219" s="15">
        <v>33646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1108</v>
      </c>
      <c r="D223" s="58">
        <v>1108</v>
      </c>
      <c r="E223" s="58">
        <v>1108</v>
      </c>
      <c r="F223" s="58">
        <v>1108</v>
      </c>
      <c r="G223" s="58">
        <v>1108</v>
      </c>
      <c r="H223" s="58">
        <v>1108</v>
      </c>
      <c r="I223" s="58">
        <v>1108</v>
      </c>
      <c r="J223" s="58">
        <v>1108</v>
      </c>
      <c r="K223" s="58">
        <v>1108</v>
      </c>
      <c r="L223" s="58">
        <v>1108</v>
      </c>
      <c r="M223" s="58">
        <v>1108</v>
      </c>
      <c r="N223" s="58">
        <v>1108</v>
      </c>
      <c r="O223" s="2">
        <v>13296</v>
      </c>
    </row>
    <row r="224" spans="1:15" ht="11.25" x14ac:dyDescent="0.2">
      <c r="A224" s="10" t="s">
        <v>204</v>
      </c>
      <c r="B224" s="62" t="s">
        <v>99</v>
      </c>
      <c r="C224" s="58">
        <v>107</v>
      </c>
      <c r="D224" s="58">
        <v>107</v>
      </c>
      <c r="E224" s="58">
        <v>107</v>
      </c>
      <c r="F224" s="58">
        <v>107</v>
      </c>
      <c r="G224" s="58">
        <v>107</v>
      </c>
      <c r="H224" s="58">
        <v>107</v>
      </c>
      <c r="I224" s="58">
        <v>107</v>
      </c>
      <c r="J224" s="58">
        <v>107</v>
      </c>
      <c r="K224" s="58">
        <v>107</v>
      </c>
      <c r="L224" s="58">
        <v>107</v>
      </c>
      <c r="M224" s="58">
        <v>107</v>
      </c>
      <c r="N224" s="58">
        <v>107</v>
      </c>
      <c r="O224" s="2">
        <v>1284</v>
      </c>
    </row>
    <row r="225" spans="1:15" ht="11.25" x14ac:dyDescent="0.2">
      <c r="A225" s="10" t="s">
        <v>226</v>
      </c>
      <c r="B225" s="62" t="s">
        <v>100</v>
      </c>
      <c r="C225" s="58">
        <v>16</v>
      </c>
      <c r="D225" s="58">
        <v>16</v>
      </c>
      <c r="E225" s="58">
        <v>16</v>
      </c>
      <c r="F225" s="58">
        <v>16</v>
      </c>
      <c r="G225" s="58">
        <v>16</v>
      </c>
      <c r="H225" s="58">
        <v>16</v>
      </c>
      <c r="I225" s="58">
        <v>16</v>
      </c>
      <c r="J225" s="58">
        <v>16</v>
      </c>
      <c r="K225" s="58">
        <v>16</v>
      </c>
      <c r="L225" s="58">
        <v>16</v>
      </c>
      <c r="M225" s="58">
        <v>16</v>
      </c>
      <c r="N225" s="58">
        <v>16</v>
      </c>
      <c r="O225" s="2">
        <v>192</v>
      </c>
    </row>
    <row r="226" spans="1:15" ht="11.25" x14ac:dyDescent="0.2">
      <c r="A226" s="10" t="s">
        <v>215</v>
      </c>
      <c r="B226" s="62" t="s">
        <v>101</v>
      </c>
      <c r="C226" s="58">
        <v>75</v>
      </c>
      <c r="D226" s="58">
        <v>75</v>
      </c>
      <c r="E226" s="58">
        <v>75</v>
      </c>
      <c r="F226" s="58">
        <v>75</v>
      </c>
      <c r="G226" s="58">
        <v>75</v>
      </c>
      <c r="H226" s="58">
        <v>75</v>
      </c>
      <c r="I226" s="58">
        <v>75</v>
      </c>
      <c r="J226" s="58">
        <v>75</v>
      </c>
      <c r="K226" s="58">
        <v>75</v>
      </c>
      <c r="L226" s="58">
        <v>75</v>
      </c>
      <c r="M226" s="58">
        <v>75</v>
      </c>
      <c r="N226" s="58">
        <v>75</v>
      </c>
      <c r="O226" s="2">
        <v>900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104</v>
      </c>
      <c r="D228" s="58">
        <v>110</v>
      </c>
      <c r="E228" s="58">
        <v>105</v>
      </c>
      <c r="F228" s="58">
        <v>129</v>
      </c>
      <c r="G228" s="58">
        <v>139</v>
      </c>
      <c r="H228" s="58">
        <v>127</v>
      </c>
      <c r="I228" s="58">
        <v>144</v>
      </c>
      <c r="J228" s="58">
        <v>78</v>
      </c>
      <c r="K228" s="58">
        <v>88</v>
      </c>
      <c r="L228" s="58">
        <v>74</v>
      </c>
      <c r="M228" s="58">
        <v>126</v>
      </c>
      <c r="N228" s="58">
        <v>122</v>
      </c>
      <c r="O228" s="2">
        <v>1346</v>
      </c>
    </row>
    <row r="229" spans="1:15" ht="11.25" x14ac:dyDescent="0.2">
      <c r="A229" s="42" t="s">
        <v>510</v>
      </c>
      <c r="B229" s="62" t="s">
        <v>102</v>
      </c>
      <c r="C229" s="58">
        <v>100</v>
      </c>
      <c r="D229" s="58">
        <v>100</v>
      </c>
      <c r="E229" s="58">
        <v>100</v>
      </c>
      <c r="F229" s="58">
        <v>100</v>
      </c>
      <c r="G229" s="58">
        <v>100</v>
      </c>
      <c r="H229" s="58">
        <v>100</v>
      </c>
      <c r="I229" s="58">
        <v>100</v>
      </c>
      <c r="J229" s="58">
        <v>100</v>
      </c>
      <c r="K229" s="58">
        <v>100</v>
      </c>
      <c r="L229" s="58">
        <v>100</v>
      </c>
      <c r="M229" s="58">
        <v>100</v>
      </c>
      <c r="N229" s="58">
        <v>100</v>
      </c>
      <c r="O229" s="2">
        <v>1200</v>
      </c>
    </row>
    <row r="230" spans="1:15" ht="11.25" x14ac:dyDescent="0.2">
      <c r="A230" s="10"/>
      <c r="B230" s="4" t="s">
        <v>103</v>
      </c>
      <c r="C230" s="15">
        <v>7769</v>
      </c>
      <c r="D230" s="15">
        <v>8197</v>
      </c>
      <c r="E230" s="15">
        <v>7742</v>
      </c>
      <c r="F230" s="15">
        <v>7981</v>
      </c>
      <c r="G230" s="15">
        <v>7575</v>
      </c>
      <c r="H230" s="15">
        <v>7439</v>
      </c>
      <c r="I230" s="15">
        <v>7441</v>
      </c>
      <c r="J230" s="15">
        <v>7182</v>
      </c>
      <c r="K230" s="15">
        <v>7468</v>
      </c>
      <c r="L230" s="15">
        <v>7284</v>
      </c>
      <c r="M230" s="15">
        <v>7623</v>
      </c>
      <c r="N230" s="15">
        <v>7619</v>
      </c>
      <c r="O230" s="15">
        <v>91320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11183</v>
      </c>
      <c r="D232" s="17">
        <v>11669</v>
      </c>
      <c r="E232" s="17">
        <v>15620</v>
      </c>
      <c r="F232" s="17">
        <v>15949</v>
      </c>
      <c r="G232" s="17">
        <v>15543</v>
      </c>
      <c r="H232" s="17">
        <v>15422</v>
      </c>
      <c r="I232" s="17">
        <v>15474</v>
      </c>
      <c r="J232" s="17">
        <v>15215</v>
      </c>
      <c r="K232" s="17">
        <v>15519</v>
      </c>
      <c r="L232" s="17">
        <v>15338</v>
      </c>
      <c r="M232" s="17">
        <v>15677</v>
      </c>
      <c r="N232" s="17">
        <v>15697</v>
      </c>
      <c r="O232" s="17">
        <v>178306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201796</v>
      </c>
      <c r="D234" s="20">
        <v>198809</v>
      </c>
      <c r="E234" s="20">
        <v>224709</v>
      </c>
      <c r="F234" s="20">
        <v>220949</v>
      </c>
      <c r="G234" s="20">
        <v>224942</v>
      </c>
      <c r="H234" s="20">
        <v>229833</v>
      </c>
      <c r="I234" s="20">
        <v>221118</v>
      </c>
      <c r="J234" s="20">
        <v>215175</v>
      </c>
      <c r="K234" s="20">
        <v>223665</v>
      </c>
      <c r="L234" s="20">
        <v>220145</v>
      </c>
      <c r="M234" s="20">
        <v>211286</v>
      </c>
      <c r="N234" s="20">
        <v>210717</v>
      </c>
      <c r="O234" s="20">
        <v>2603144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98639</v>
      </c>
      <c r="D236" s="15">
        <v>77877</v>
      </c>
      <c r="E236" s="15">
        <v>100323</v>
      </c>
      <c r="F236" s="15">
        <v>118984</v>
      </c>
      <c r="G236" s="15">
        <v>162073</v>
      </c>
      <c r="H236" s="15">
        <v>221142</v>
      </c>
      <c r="I236" s="15">
        <v>201214</v>
      </c>
      <c r="J236" s="15">
        <v>166642</v>
      </c>
      <c r="K236" s="15">
        <v>188055</v>
      </c>
      <c r="L236" s="15">
        <v>174585</v>
      </c>
      <c r="M236" s="15">
        <v>161832</v>
      </c>
      <c r="N236" s="15">
        <v>104977</v>
      </c>
      <c r="O236" s="15">
        <v>1776340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12713</v>
      </c>
      <c r="D239" s="58">
        <v>11185</v>
      </c>
      <c r="E239" s="58">
        <v>12371</v>
      </c>
      <c r="F239" s="58">
        <v>12509</v>
      </c>
      <c r="G239" s="58">
        <v>12254</v>
      </c>
      <c r="H239" s="58">
        <v>13948</v>
      </c>
      <c r="I239" s="58">
        <v>13986</v>
      </c>
      <c r="J239" s="58">
        <v>12622</v>
      </c>
      <c r="K239" s="58">
        <v>13448</v>
      </c>
      <c r="L239" s="58">
        <v>13286</v>
      </c>
      <c r="M239" s="58">
        <v>12698</v>
      </c>
      <c r="N239" s="58">
        <v>12112</v>
      </c>
      <c r="O239" s="2">
        <v>153132</v>
      </c>
    </row>
    <row r="240" spans="1:15" ht="11.25" x14ac:dyDescent="0.2">
      <c r="A240" s="10" t="s">
        <v>236</v>
      </c>
      <c r="B240" s="62" t="s">
        <v>52</v>
      </c>
      <c r="C240" s="58">
        <v>4116</v>
      </c>
      <c r="D240" s="58">
        <v>3478</v>
      </c>
      <c r="E240" s="58">
        <v>3983</v>
      </c>
      <c r="F240" s="58">
        <v>3716</v>
      </c>
      <c r="G240" s="58">
        <v>3578</v>
      </c>
      <c r="H240" s="58">
        <v>4029</v>
      </c>
      <c r="I240" s="58">
        <v>3899</v>
      </c>
      <c r="J240" s="58">
        <v>3509</v>
      </c>
      <c r="K240" s="58">
        <v>3718</v>
      </c>
      <c r="L240" s="58">
        <v>3926</v>
      </c>
      <c r="M240" s="58">
        <v>3619</v>
      </c>
      <c r="N240" s="58">
        <v>3579</v>
      </c>
      <c r="O240" s="2">
        <v>45150</v>
      </c>
    </row>
    <row r="241" spans="1:15" ht="11.25" x14ac:dyDescent="0.2">
      <c r="A241" s="10" t="s">
        <v>233</v>
      </c>
      <c r="B241" s="62" t="s">
        <v>456</v>
      </c>
      <c r="C241" s="58">
        <v>516</v>
      </c>
      <c r="D241" s="58">
        <v>508</v>
      </c>
      <c r="E241" s="58">
        <v>579</v>
      </c>
      <c r="F241" s="58">
        <v>575</v>
      </c>
      <c r="G241" s="58">
        <v>655</v>
      </c>
      <c r="H241" s="58">
        <v>769</v>
      </c>
      <c r="I241" s="58">
        <v>741</v>
      </c>
      <c r="J241" s="58">
        <v>658</v>
      </c>
      <c r="K241" s="58">
        <v>576</v>
      </c>
      <c r="L241" s="58">
        <v>607</v>
      </c>
      <c r="M241" s="58">
        <v>604</v>
      </c>
      <c r="N241" s="58">
        <v>571</v>
      </c>
      <c r="O241" s="2">
        <v>7359</v>
      </c>
    </row>
    <row r="242" spans="1:15" ht="11.25" x14ac:dyDescent="0.2">
      <c r="A242" s="10" t="s">
        <v>232</v>
      </c>
      <c r="B242" s="62" t="s">
        <v>457</v>
      </c>
      <c r="C242" s="58">
        <v>108</v>
      </c>
      <c r="D242" s="58">
        <v>86</v>
      </c>
      <c r="E242" s="58">
        <v>106</v>
      </c>
      <c r="F242" s="58">
        <v>98</v>
      </c>
      <c r="G242" s="58">
        <v>99</v>
      </c>
      <c r="H242" s="58">
        <v>116</v>
      </c>
      <c r="I242" s="58">
        <v>113</v>
      </c>
      <c r="J242" s="58">
        <v>100</v>
      </c>
      <c r="K242" s="58">
        <v>110</v>
      </c>
      <c r="L242" s="58">
        <v>117</v>
      </c>
      <c r="M242" s="58">
        <v>114</v>
      </c>
      <c r="N242" s="58">
        <v>114</v>
      </c>
      <c r="O242" s="2">
        <v>1281</v>
      </c>
    </row>
    <row r="243" spans="1:15" ht="11.25" x14ac:dyDescent="0.2">
      <c r="A243" s="10" t="s">
        <v>231</v>
      </c>
      <c r="B243" s="62" t="s">
        <v>53</v>
      </c>
      <c r="C243" s="58">
        <v>1358</v>
      </c>
      <c r="D243" s="58">
        <v>1131</v>
      </c>
      <c r="E243" s="58">
        <v>1348</v>
      </c>
      <c r="F243" s="58">
        <v>1234</v>
      </c>
      <c r="G243" s="58">
        <v>1238</v>
      </c>
      <c r="H243" s="58">
        <v>1368</v>
      </c>
      <c r="I243" s="58">
        <v>1364</v>
      </c>
      <c r="J243" s="58">
        <v>1180</v>
      </c>
      <c r="K243" s="58">
        <v>1265</v>
      </c>
      <c r="L243" s="58">
        <v>1344</v>
      </c>
      <c r="M243" s="58">
        <v>1291</v>
      </c>
      <c r="N243" s="58">
        <v>1249</v>
      </c>
      <c r="O243" s="2">
        <v>15370</v>
      </c>
    </row>
    <row r="244" spans="1:15" ht="11.25" x14ac:dyDescent="0.2">
      <c r="A244" s="10" t="s">
        <v>244</v>
      </c>
      <c r="B244" s="62" t="s">
        <v>450</v>
      </c>
      <c r="C244" s="58">
        <v>3342</v>
      </c>
      <c r="D244" s="58">
        <v>3582</v>
      </c>
      <c r="E244" s="58">
        <v>3979</v>
      </c>
      <c r="F244" s="58">
        <v>4076</v>
      </c>
      <c r="G244" s="58">
        <v>4698</v>
      </c>
      <c r="H244" s="58">
        <v>6457</v>
      </c>
      <c r="I244" s="58">
        <v>6140</v>
      </c>
      <c r="J244" s="58">
        <v>5370</v>
      </c>
      <c r="K244" s="58">
        <v>5962</v>
      </c>
      <c r="L244" s="58">
        <v>4147</v>
      </c>
      <c r="M244" s="58">
        <v>3257</v>
      </c>
      <c r="N244" s="58">
        <v>2620</v>
      </c>
      <c r="O244" s="2">
        <v>53630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14789</v>
      </c>
      <c r="D246" s="58">
        <v>13261</v>
      </c>
      <c r="E246" s="58">
        <v>15021</v>
      </c>
      <c r="F246" s="58">
        <v>15195</v>
      </c>
      <c r="G246" s="58">
        <v>17509</v>
      </c>
      <c r="H246" s="58">
        <v>18292</v>
      </c>
      <c r="I246" s="58">
        <v>18146</v>
      </c>
      <c r="J246" s="58">
        <v>16415</v>
      </c>
      <c r="K246" s="58">
        <v>17153</v>
      </c>
      <c r="L246" s="58">
        <v>18978</v>
      </c>
      <c r="M246" s="58">
        <v>16083</v>
      </c>
      <c r="N246" s="58">
        <v>14880</v>
      </c>
      <c r="O246" s="2">
        <v>195722</v>
      </c>
    </row>
    <row r="247" spans="1:15" ht="11.25" x14ac:dyDescent="0.2">
      <c r="A247" s="10" t="s">
        <v>245</v>
      </c>
      <c r="B247" s="62" t="s">
        <v>464</v>
      </c>
      <c r="C247" s="58">
        <v>1670</v>
      </c>
      <c r="D247" s="58">
        <v>1207</v>
      </c>
      <c r="E247" s="58">
        <v>1386</v>
      </c>
      <c r="F247" s="58">
        <v>1265</v>
      </c>
      <c r="G247" s="58">
        <v>1302</v>
      </c>
      <c r="H247" s="58">
        <v>1437</v>
      </c>
      <c r="I247" s="58">
        <v>1403</v>
      </c>
      <c r="J247" s="58">
        <v>1261</v>
      </c>
      <c r="K247" s="58">
        <v>1341</v>
      </c>
      <c r="L247" s="58">
        <v>1455</v>
      </c>
      <c r="M247" s="58">
        <v>1418</v>
      </c>
      <c r="N247" s="58">
        <v>1355</v>
      </c>
      <c r="O247" s="2">
        <v>16500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275</v>
      </c>
      <c r="D249" s="58">
        <v>209</v>
      </c>
      <c r="E249" s="58">
        <v>244</v>
      </c>
      <c r="F249" s="58">
        <v>233</v>
      </c>
      <c r="G249" s="58">
        <v>235</v>
      </c>
      <c r="H249" s="58">
        <v>266</v>
      </c>
      <c r="I249" s="58">
        <v>253</v>
      </c>
      <c r="J249" s="58">
        <v>225</v>
      </c>
      <c r="K249" s="58">
        <v>237</v>
      </c>
      <c r="L249" s="58">
        <v>248</v>
      </c>
      <c r="M249" s="58">
        <v>238</v>
      </c>
      <c r="N249" s="58">
        <v>237</v>
      </c>
      <c r="O249" s="2">
        <v>2900</v>
      </c>
    </row>
    <row r="250" spans="1:15" ht="11.25" x14ac:dyDescent="0.2">
      <c r="A250" s="10" t="s">
        <v>239</v>
      </c>
      <c r="B250" s="62" t="s">
        <v>467</v>
      </c>
      <c r="C250" s="58">
        <v>4847</v>
      </c>
      <c r="D250" s="58">
        <v>4604</v>
      </c>
      <c r="E250" s="58">
        <v>7029</v>
      </c>
      <c r="F250" s="58">
        <v>6426</v>
      </c>
      <c r="G250" s="58">
        <v>4922</v>
      </c>
      <c r="H250" s="58">
        <v>6795</v>
      </c>
      <c r="I250" s="58">
        <v>7551</v>
      </c>
      <c r="J250" s="58">
        <v>9159</v>
      </c>
      <c r="K250" s="58">
        <v>7084</v>
      </c>
      <c r="L250" s="58">
        <v>8336</v>
      </c>
      <c r="M250" s="58">
        <v>8729</v>
      </c>
      <c r="N250" s="58">
        <v>7947</v>
      </c>
      <c r="O250" s="2">
        <v>83429</v>
      </c>
    </row>
    <row r="251" spans="1:15" ht="11.25" x14ac:dyDescent="0.2">
      <c r="A251" s="10" t="s">
        <v>240</v>
      </c>
      <c r="B251" s="62" t="s">
        <v>468</v>
      </c>
      <c r="C251" s="58">
        <v>386</v>
      </c>
      <c r="D251" s="58">
        <v>412</v>
      </c>
      <c r="E251" s="58">
        <v>457</v>
      </c>
      <c r="F251" s="58">
        <v>436</v>
      </c>
      <c r="G251" s="58">
        <v>425</v>
      </c>
      <c r="H251" s="58">
        <v>499</v>
      </c>
      <c r="I251" s="58">
        <v>479</v>
      </c>
      <c r="J251" s="58">
        <v>418</v>
      </c>
      <c r="K251" s="58">
        <v>458</v>
      </c>
      <c r="L251" s="58">
        <v>469</v>
      </c>
      <c r="M251" s="58">
        <v>447</v>
      </c>
      <c r="N251" s="58">
        <v>443</v>
      </c>
      <c r="O251" s="2">
        <v>5329</v>
      </c>
    </row>
    <row r="252" spans="1:15" ht="11.25" x14ac:dyDescent="0.2">
      <c r="A252" s="10" t="s">
        <v>241</v>
      </c>
      <c r="B252" s="62" t="s">
        <v>469</v>
      </c>
      <c r="C252" s="58">
        <v>1034</v>
      </c>
      <c r="D252" s="58">
        <v>1117</v>
      </c>
      <c r="E252" s="58">
        <v>1358</v>
      </c>
      <c r="F252" s="58">
        <v>1477</v>
      </c>
      <c r="G252" s="58">
        <v>1319</v>
      </c>
      <c r="H252" s="58">
        <v>1609</v>
      </c>
      <c r="I252" s="58">
        <v>1507</v>
      </c>
      <c r="J252" s="58">
        <v>1282</v>
      </c>
      <c r="K252" s="58">
        <v>1492</v>
      </c>
      <c r="L252" s="58">
        <v>1442</v>
      </c>
      <c r="M252" s="58">
        <v>1381</v>
      </c>
      <c r="N252" s="58">
        <v>1339</v>
      </c>
      <c r="O252" s="2">
        <v>16357</v>
      </c>
    </row>
    <row r="253" spans="1:15" ht="11.25" x14ac:dyDescent="0.2">
      <c r="A253" s="10" t="s">
        <v>242</v>
      </c>
      <c r="B253" s="62" t="s">
        <v>470</v>
      </c>
      <c r="C253" s="58">
        <v>2435</v>
      </c>
      <c r="D253" s="58">
        <v>2055</v>
      </c>
      <c r="E253" s="58">
        <v>2418</v>
      </c>
      <c r="F253" s="58">
        <v>2296</v>
      </c>
      <c r="G253" s="58">
        <v>2283</v>
      </c>
      <c r="H253" s="58">
        <v>2632</v>
      </c>
      <c r="I253" s="58">
        <v>2595</v>
      </c>
      <c r="J253" s="58">
        <v>2292</v>
      </c>
      <c r="K253" s="58">
        <v>2483</v>
      </c>
      <c r="L253" s="58">
        <v>2512</v>
      </c>
      <c r="M253" s="58">
        <v>2431</v>
      </c>
      <c r="N253" s="58">
        <v>2360</v>
      </c>
      <c r="O253" s="2">
        <v>28792</v>
      </c>
    </row>
    <row r="254" spans="1:15" ht="11.25" x14ac:dyDescent="0.2">
      <c r="A254" s="10"/>
      <c r="B254" s="4" t="s">
        <v>471</v>
      </c>
      <c r="C254" s="15">
        <v>47589</v>
      </c>
      <c r="D254" s="15">
        <v>42835</v>
      </c>
      <c r="E254" s="15">
        <v>50279</v>
      </c>
      <c r="F254" s="15">
        <v>49536</v>
      </c>
      <c r="G254" s="15">
        <v>50517</v>
      </c>
      <c r="H254" s="15">
        <v>58217</v>
      </c>
      <c r="I254" s="15">
        <v>58177</v>
      </c>
      <c r="J254" s="15">
        <v>54491</v>
      </c>
      <c r="K254" s="15">
        <v>55327</v>
      </c>
      <c r="L254" s="15">
        <v>56867</v>
      </c>
      <c r="M254" s="15">
        <v>52310</v>
      </c>
      <c r="N254" s="15">
        <v>48806</v>
      </c>
      <c r="O254" s="15">
        <v>624951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51050</v>
      </c>
      <c r="D256" s="34">
        <v>35042</v>
      </c>
      <c r="E256" s="34">
        <v>50044</v>
      </c>
      <c r="F256" s="34">
        <v>69448</v>
      </c>
      <c r="G256" s="34">
        <v>111556</v>
      </c>
      <c r="H256" s="34">
        <v>162925</v>
      </c>
      <c r="I256" s="34">
        <v>143037</v>
      </c>
      <c r="J256" s="34">
        <v>112151</v>
      </c>
      <c r="K256" s="34">
        <v>132728</v>
      </c>
      <c r="L256" s="34">
        <v>117718</v>
      </c>
      <c r="M256" s="34">
        <v>109522</v>
      </c>
      <c r="N256" s="34">
        <v>56171</v>
      </c>
      <c r="O256" s="34">
        <v>1151389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51050</v>
      </c>
      <c r="D260" s="17">
        <v>35042</v>
      </c>
      <c r="E260" s="17">
        <v>50044</v>
      </c>
      <c r="F260" s="17">
        <v>69448</v>
      </c>
      <c r="G260" s="17">
        <v>111556</v>
      </c>
      <c r="H260" s="17">
        <v>162925</v>
      </c>
      <c r="I260" s="17">
        <v>143037</v>
      </c>
      <c r="J260" s="17">
        <v>112151</v>
      </c>
      <c r="K260" s="17">
        <v>132728</v>
      </c>
      <c r="L260" s="17">
        <v>117718</v>
      </c>
      <c r="M260" s="17">
        <v>109522</v>
      </c>
      <c r="N260" s="17">
        <v>56171</v>
      </c>
      <c r="O260" s="17">
        <v>1151389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9013</v>
      </c>
      <c r="D262" s="58">
        <v>8301</v>
      </c>
      <c r="E262" s="58">
        <v>9751</v>
      </c>
      <c r="F262" s="58">
        <v>10198</v>
      </c>
      <c r="G262" s="58">
        <v>11610</v>
      </c>
      <c r="H262" s="58">
        <v>13529</v>
      </c>
      <c r="I262" s="58">
        <v>12670</v>
      </c>
      <c r="J262" s="58">
        <v>11455</v>
      </c>
      <c r="K262" s="58">
        <v>12352</v>
      </c>
      <c r="L262" s="58">
        <v>11842</v>
      </c>
      <c r="M262" s="58">
        <v>11194</v>
      </c>
      <c r="N262" s="58">
        <v>9471</v>
      </c>
      <c r="O262" s="2">
        <v>131386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42037</v>
      </c>
      <c r="D267" s="17">
        <v>26741</v>
      </c>
      <c r="E267" s="17">
        <v>40293</v>
      </c>
      <c r="F267" s="17">
        <v>59250</v>
      </c>
      <c r="G267" s="17">
        <v>99946</v>
      </c>
      <c r="H267" s="17">
        <v>149396</v>
      </c>
      <c r="I267" s="17">
        <v>130367</v>
      </c>
      <c r="J267" s="17">
        <v>100696</v>
      </c>
      <c r="K267" s="17">
        <v>120376</v>
      </c>
      <c r="L267" s="17">
        <v>105876</v>
      </c>
      <c r="M267" s="17">
        <v>98328</v>
      </c>
      <c r="N267" s="17">
        <v>46700</v>
      </c>
      <c r="O267" s="17">
        <v>1020003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6009</v>
      </c>
      <c r="D270" s="58">
        <v>5534</v>
      </c>
      <c r="E270" s="58">
        <v>6501</v>
      </c>
      <c r="F270" s="58">
        <v>6799</v>
      </c>
      <c r="G270" s="58">
        <v>7740</v>
      </c>
      <c r="H270" s="58">
        <v>9020</v>
      </c>
      <c r="I270" s="58">
        <v>8447</v>
      </c>
      <c r="J270" s="58">
        <v>7636</v>
      </c>
      <c r="K270" s="58">
        <v>8234</v>
      </c>
      <c r="L270" s="58">
        <v>7895</v>
      </c>
      <c r="M270" s="58">
        <v>7462</v>
      </c>
      <c r="N270" s="58">
        <v>6314</v>
      </c>
      <c r="O270" s="2">
        <v>87591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36028</v>
      </c>
      <c r="D275" s="20">
        <v>21207</v>
      </c>
      <c r="E275" s="20">
        <v>33792</v>
      </c>
      <c r="F275" s="20">
        <v>52451</v>
      </c>
      <c r="G275" s="20">
        <v>92206</v>
      </c>
      <c r="H275" s="20">
        <v>140376</v>
      </c>
      <c r="I275" s="20">
        <v>121920</v>
      </c>
      <c r="J275" s="20">
        <v>93060</v>
      </c>
      <c r="K275" s="20">
        <v>112142</v>
      </c>
      <c r="L275" s="20">
        <v>97981</v>
      </c>
      <c r="M275" s="20">
        <v>90866</v>
      </c>
      <c r="N275" s="20">
        <v>40386</v>
      </c>
      <c r="O275" s="20">
        <v>932412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9">
    <pageSetUpPr fitToPage="1"/>
  </sheetPr>
  <dimension ref="A1:R766"/>
  <sheetViews>
    <sheetView topLeftCell="A5" zoomScaleNormal="100" workbookViewId="0">
      <pane ySplit="6" topLeftCell="A28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293</v>
      </c>
      <c r="D3" s="2" t="s">
        <v>293</v>
      </c>
      <c r="E3" s="2" t="s">
        <v>293</v>
      </c>
      <c r="F3" s="2" t="s">
        <v>293</v>
      </c>
      <c r="G3" s="2" t="s">
        <v>293</v>
      </c>
      <c r="H3" s="2" t="s">
        <v>293</v>
      </c>
      <c r="I3" s="2" t="s">
        <v>293</v>
      </c>
      <c r="J3" s="2" t="s">
        <v>293</v>
      </c>
      <c r="K3" s="2" t="s">
        <v>293</v>
      </c>
      <c r="L3" s="2" t="s">
        <v>293</v>
      </c>
      <c r="M3" s="2" t="s">
        <v>293</v>
      </c>
      <c r="N3" s="2" t="s">
        <v>293</v>
      </c>
      <c r="O3" s="2" t="s">
        <v>293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298014</v>
      </c>
      <c r="D14" s="58">
        <v>298452</v>
      </c>
      <c r="E14" s="58">
        <v>308366</v>
      </c>
      <c r="F14" s="58">
        <v>309680</v>
      </c>
      <c r="G14" s="58">
        <v>310995</v>
      </c>
      <c r="H14" s="58">
        <v>312309</v>
      </c>
      <c r="I14" s="58">
        <v>313623</v>
      </c>
      <c r="J14" s="58">
        <v>314938</v>
      </c>
      <c r="K14" s="58">
        <v>316252</v>
      </c>
      <c r="L14" s="58">
        <v>317566</v>
      </c>
      <c r="M14" s="58">
        <v>318005</v>
      </c>
      <c r="N14" s="58">
        <v>318443</v>
      </c>
      <c r="O14" s="2">
        <v>3736642</v>
      </c>
    </row>
    <row r="15" spans="1:18" ht="11.25" x14ac:dyDescent="0.2">
      <c r="A15" s="10" t="s">
        <v>177</v>
      </c>
      <c r="B15" s="61" t="s">
        <v>353</v>
      </c>
      <c r="C15" s="58">
        <v>5508</v>
      </c>
      <c r="D15" s="58">
        <v>5516</v>
      </c>
      <c r="E15" s="58">
        <v>5540</v>
      </c>
      <c r="F15" s="58">
        <v>5565</v>
      </c>
      <c r="G15" s="58">
        <v>5589</v>
      </c>
      <c r="H15" s="58">
        <v>5613</v>
      </c>
      <c r="I15" s="58">
        <v>5638</v>
      </c>
      <c r="J15" s="58">
        <v>5662</v>
      </c>
      <c r="K15" s="58">
        <v>5686</v>
      </c>
      <c r="L15" s="58">
        <v>5711</v>
      </c>
      <c r="M15" s="58">
        <v>5719</v>
      </c>
      <c r="N15" s="58">
        <v>5727</v>
      </c>
      <c r="O15" s="2">
        <v>67474</v>
      </c>
    </row>
    <row r="16" spans="1:18" ht="11.25" x14ac:dyDescent="0.2">
      <c r="A16" s="10" t="s">
        <v>164</v>
      </c>
      <c r="B16" s="61" t="s">
        <v>360</v>
      </c>
      <c r="C16" s="58">
        <v>10916</v>
      </c>
      <c r="D16" s="58">
        <v>10932</v>
      </c>
      <c r="E16" s="58">
        <v>10980</v>
      </c>
      <c r="F16" s="58">
        <v>11028</v>
      </c>
      <c r="G16" s="58">
        <v>11077</v>
      </c>
      <c r="H16" s="58">
        <v>11125</v>
      </c>
      <c r="I16" s="58">
        <v>11173</v>
      </c>
      <c r="J16" s="58">
        <v>11221</v>
      </c>
      <c r="K16" s="58">
        <v>11269</v>
      </c>
      <c r="L16" s="58">
        <v>11317</v>
      </c>
      <c r="M16" s="58">
        <v>11333</v>
      </c>
      <c r="N16" s="58">
        <v>11349</v>
      </c>
      <c r="O16" s="2">
        <v>133721</v>
      </c>
    </row>
    <row r="17" spans="1:15" ht="11.25" x14ac:dyDescent="0.2">
      <c r="A17" s="42" t="s">
        <v>436</v>
      </c>
      <c r="B17" s="61" t="s">
        <v>57</v>
      </c>
      <c r="C17" s="58">
        <v>19529</v>
      </c>
      <c r="D17" s="58">
        <v>19557</v>
      </c>
      <c r="E17" s="58">
        <v>19644</v>
      </c>
      <c r="F17" s="58">
        <v>19730</v>
      </c>
      <c r="G17" s="58">
        <v>19816</v>
      </c>
      <c r="H17" s="58">
        <v>19902</v>
      </c>
      <c r="I17" s="58">
        <v>19988</v>
      </c>
      <c r="J17" s="58">
        <v>20074</v>
      </c>
      <c r="K17" s="58">
        <v>20160</v>
      </c>
      <c r="L17" s="58">
        <v>20246</v>
      </c>
      <c r="M17" s="58">
        <v>20275</v>
      </c>
      <c r="N17" s="58">
        <v>20304</v>
      </c>
      <c r="O17" s="2">
        <v>239225</v>
      </c>
    </row>
    <row r="18" spans="1:15" ht="11.25" x14ac:dyDescent="0.2">
      <c r="A18" s="10" t="s">
        <v>167</v>
      </c>
      <c r="B18" s="61" t="s">
        <v>363</v>
      </c>
      <c r="C18" s="58">
        <v>3505</v>
      </c>
      <c r="D18" s="58">
        <v>3510</v>
      </c>
      <c r="E18" s="58">
        <v>3526</v>
      </c>
      <c r="F18" s="58">
        <v>3541</v>
      </c>
      <c r="G18" s="58">
        <v>3557</v>
      </c>
      <c r="H18" s="58">
        <v>3572</v>
      </c>
      <c r="I18" s="58">
        <v>3588</v>
      </c>
      <c r="J18" s="58">
        <v>3603</v>
      </c>
      <c r="K18" s="58">
        <v>3619</v>
      </c>
      <c r="L18" s="58">
        <v>3634</v>
      </c>
      <c r="M18" s="58">
        <v>3639</v>
      </c>
      <c r="N18" s="58">
        <v>3644</v>
      </c>
      <c r="O18" s="2">
        <v>42938</v>
      </c>
    </row>
    <row r="19" spans="1:15" ht="11.25" x14ac:dyDescent="0.2">
      <c r="A19" s="10" t="s">
        <v>166</v>
      </c>
      <c r="B19" s="61" t="s">
        <v>362</v>
      </c>
      <c r="C19" s="58">
        <v>2303</v>
      </c>
      <c r="D19" s="58">
        <v>2307</v>
      </c>
      <c r="E19" s="58">
        <v>2317</v>
      </c>
      <c r="F19" s="58">
        <v>2327</v>
      </c>
      <c r="G19" s="58">
        <v>2337</v>
      </c>
      <c r="H19" s="58">
        <v>2347</v>
      </c>
      <c r="I19" s="58">
        <v>2358</v>
      </c>
      <c r="J19" s="58">
        <v>2368</v>
      </c>
      <c r="K19" s="58">
        <v>2378</v>
      </c>
      <c r="L19" s="58">
        <v>2388</v>
      </c>
      <c r="M19" s="58">
        <v>2391</v>
      </c>
      <c r="N19" s="58">
        <v>2395</v>
      </c>
      <c r="O19" s="2">
        <v>28216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324</v>
      </c>
      <c r="D21" s="58">
        <v>325</v>
      </c>
      <c r="E21" s="58">
        <v>326</v>
      </c>
      <c r="F21" s="58">
        <v>328</v>
      </c>
      <c r="G21" s="58">
        <v>329</v>
      </c>
      <c r="H21" s="58">
        <v>331</v>
      </c>
      <c r="I21" s="58">
        <v>332</v>
      </c>
      <c r="J21" s="58">
        <v>334</v>
      </c>
      <c r="K21" s="58">
        <v>335</v>
      </c>
      <c r="L21" s="58">
        <v>336</v>
      </c>
      <c r="M21" s="58">
        <v>337</v>
      </c>
      <c r="N21" s="58">
        <v>337</v>
      </c>
      <c r="O21" s="2">
        <v>3975</v>
      </c>
    </row>
    <row r="22" spans="1:15" ht="11.25" x14ac:dyDescent="0.2">
      <c r="A22" s="10"/>
      <c r="B22" s="32" t="s">
        <v>1</v>
      </c>
      <c r="C22" s="15">
        <v>340099</v>
      </c>
      <c r="D22" s="15">
        <v>340599</v>
      </c>
      <c r="E22" s="15">
        <v>350699</v>
      </c>
      <c r="F22" s="15">
        <v>352199</v>
      </c>
      <c r="G22" s="15">
        <v>353700</v>
      </c>
      <c r="H22" s="15">
        <v>355199</v>
      </c>
      <c r="I22" s="15">
        <v>356700</v>
      </c>
      <c r="J22" s="15">
        <v>358200</v>
      </c>
      <c r="K22" s="15">
        <v>359699</v>
      </c>
      <c r="L22" s="15">
        <v>361198</v>
      </c>
      <c r="M22" s="15">
        <v>361699</v>
      </c>
      <c r="N22" s="15">
        <v>362199</v>
      </c>
      <c r="O22" s="15">
        <v>4252191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30000</v>
      </c>
      <c r="D25" s="58">
        <v>30000</v>
      </c>
      <c r="E25" s="58">
        <v>35000</v>
      </c>
      <c r="F25" s="58">
        <v>37500</v>
      </c>
      <c r="G25" s="58">
        <v>45000</v>
      </c>
      <c r="H25" s="58">
        <v>45000</v>
      </c>
      <c r="I25" s="58">
        <v>46000</v>
      </c>
      <c r="J25" s="58">
        <v>48000</v>
      </c>
      <c r="K25" s="58">
        <v>45000</v>
      </c>
      <c r="L25" s="58">
        <v>50000</v>
      </c>
      <c r="M25" s="58">
        <v>30000</v>
      </c>
      <c r="N25" s="58">
        <v>30000</v>
      </c>
      <c r="O25" s="2">
        <v>471500</v>
      </c>
    </row>
    <row r="26" spans="1:15" ht="10.9" customHeight="1" x14ac:dyDescent="0.2">
      <c r="A26" s="42" t="s">
        <v>372</v>
      </c>
      <c r="B26" s="61" t="s">
        <v>358</v>
      </c>
      <c r="C26" s="58">
        <v>4000</v>
      </c>
      <c r="D26" s="58">
        <v>6000</v>
      </c>
      <c r="E26" s="58">
        <v>5000</v>
      </c>
      <c r="F26" s="58">
        <v>9500</v>
      </c>
      <c r="G26" s="58">
        <v>8500</v>
      </c>
      <c r="H26" s="58">
        <v>11000</v>
      </c>
      <c r="I26" s="58">
        <v>9000</v>
      </c>
      <c r="J26" s="58">
        <v>11000</v>
      </c>
      <c r="K26" s="58">
        <v>8000</v>
      </c>
      <c r="L26" s="58">
        <v>8200</v>
      </c>
      <c r="M26" s="58">
        <v>4000</v>
      </c>
      <c r="N26" s="58">
        <v>5000</v>
      </c>
      <c r="O26" s="2">
        <v>89200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3500</v>
      </c>
      <c r="D28" s="58">
        <v>1100</v>
      </c>
      <c r="E28" s="58">
        <v>500</v>
      </c>
      <c r="F28" s="58">
        <v>3750</v>
      </c>
      <c r="G28" s="58">
        <v>2000</v>
      </c>
      <c r="H28" s="58">
        <v>900</v>
      </c>
      <c r="I28" s="58">
        <v>3800</v>
      </c>
      <c r="J28" s="58">
        <v>750</v>
      </c>
      <c r="K28" s="58">
        <v>1500</v>
      </c>
      <c r="L28" s="58">
        <v>3500</v>
      </c>
      <c r="M28" s="58">
        <v>500</v>
      </c>
      <c r="N28" s="58">
        <v>500</v>
      </c>
      <c r="O28" s="2">
        <v>22300</v>
      </c>
    </row>
    <row r="29" spans="1:15" ht="11.25" x14ac:dyDescent="0.2">
      <c r="A29" s="10"/>
      <c r="B29" s="4" t="s">
        <v>2</v>
      </c>
      <c r="C29" s="15">
        <v>37500</v>
      </c>
      <c r="D29" s="15">
        <v>37100</v>
      </c>
      <c r="E29" s="15">
        <v>40500</v>
      </c>
      <c r="F29" s="15">
        <v>50750</v>
      </c>
      <c r="G29" s="15">
        <v>55500</v>
      </c>
      <c r="H29" s="15">
        <v>56900</v>
      </c>
      <c r="I29" s="15">
        <v>58800</v>
      </c>
      <c r="J29" s="15">
        <v>59750</v>
      </c>
      <c r="K29" s="15">
        <v>54500</v>
      </c>
      <c r="L29" s="15">
        <v>61700</v>
      </c>
      <c r="M29" s="15">
        <v>34500</v>
      </c>
      <c r="N29" s="15">
        <v>35500</v>
      </c>
      <c r="O29" s="15">
        <v>583000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377599</v>
      </c>
      <c r="D31" s="2">
        <v>377699</v>
      </c>
      <c r="E31" s="2">
        <v>391199</v>
      </c>
      <c r="F31" s="2">
        <v>402949</v>
      </c>
      <c r="G31" s="2">
        <v>409200</v>
      </c>
      <c r="H31" s="2">
        <v>412099</v>
      </c>
      <c r="I31" s="2">
        <v>415500</v>
      </c>
      <c r="J31" s="2">
        <v>417950</v>
      </c>
      <c r="K31" s="2">
        <v>414199</v>
      </c>
      <c r="L31" s="2">
        <v>422898</v>
      </c>
      <c r="M31" s="2">
        <v>396199</v>
      </c>
      <c r="N31" s="2">
        <v>397699</v>
      </c>
      <c r="O31" s="2">
        <v>4835191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-500</v>
      </c>
      <c r="D35" s="58">
        <v>-500</v>
      </c>
      <c r="E35" s="58">
        <v>-500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-1500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-268</v>
      </c>
      <c r="D37" s="58">
        <v>-223</v>
      </c>
      <c r="E37" s="58">
        <v>-84</v>
      </c>
      <c r="F37" s="58">
        <v>-75</v>
      </c>
      <c r="G37" s="58">
        <v>-58</v>
      </c>
      <c r="H37" s="58">
        <v>-63</v>
      </c>
      <c r="I37" s="58">
        <v>-46</v>
      </c>
      <c r="J37" s="58">
        <v>-41</v>
      </c>
      <c r="K37" s="58">
        <v>-41</v>
      </c>
      <c r="L37" s="58">
        <v>-33</v>
      </c>
      <c r="M37" s="58">
        <v>-379</v>
      </c>
      <c r="N37" s="58">
        <v>-243</v>
      </c>
      <c r="O37" s="2">
        <v>-1554</v>
      </c>
    </row>
    <row r="38" spans="1:15" ht="11.25" x14ac:dyDescent="0.2">
      <c r="A38" s="10" t="s">
        <v>170</v>
      </c>
      <c r="B38" s="62" t="s">
        <v>6</v>
      </c>
      <c r="C38" s="58">
        <v>-1283</v>
      </c>
      <c r="D38" s="58">
        <v>-553</v>
      </c>
      <c r="E38" s="58">
        <v>-401</v>
      </c>
      <c r="F38" s="58">
        <v>-492</v>
      </c>
      <c r="G38" s="58">
        <v>-450</v>
      </c>
      <c r="H38" s="58">
        <v>974</v>
      </c>
      <c r="I38" s="58">
        <v>-280</v>
      </c>
      <c r="J38" s="58">
        <v>-199</v>
      </c>
      <c r="K38" s="58">
        <v>-195</v>
      </c>
      <c r="L38" s="58">
        <v>-195</v>
      </c>
      <c r="M38" s="58">
        <v>-116</v>
      </c>
      <c r="N38" s="58">
        <v>-415</v>
      </c>
      <c r="O38" s="2">
        <v>-3605</v>
      </c>
    </row>
    <row r="39" spans="1:15" ht="11.25" x14ac:dyDescent="0.2">
      <c r="A39" s="10"/>
      <c r="B39" s="62" t="s">
        <v>7</v>
      </c>
      <c r="C39" s="15">
        <v>-2051</v>
      </c>
      <c r="D39" s="15">
        <v>-1276</v>
      </c>
      <c r="E39" s="15">
        <v>-985</v>
      </c>
      <c r="F39" s="15">
        <v>-567</v>
      </c>
      <c r="G39" s="15">
        <v>-508</v>
      </c>
      <c r="H39" s="15">
        <v>911</v>
      </c>
      <c r="I39" s="15">
        <v>-326</v>
      </c>
      <c r="J39" s="15">
        <v>-240</v>
      </c>
      <c r="K39" s="15">
        <v>-236</v>
      </c>
      <c r="L39" s="15">
        <v>-228</v>
      </c>
      <c r="M39" s="15">
        <v>-495</v>
      </c>
      <c r="N39" s="15">
        <v>-658</v>
      </c>
      <c r="O39" s="15">
        <v>-6659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375548</v>
      </c>
      <c r="D41" s="15">
        <v>376423</v>
      </c>
      <c r="E41" s="15">
        <v>390214</v>
      </c>
      <c r="F41" s="15">
        <v>402382</v>
      </c>
      <c r="G41" s="15">
        <v>408692</v>
      </c>
      <c r="H41" s="15">
        <v>413010</v>
      </c>
      <c r="I41" s="15">
        <v>415174</v>
      </c>
      <c r="J41" s="15">
        <v>417710</v>
      </c>
      <c r="K41" s="15">
        <v>413963</v>
      </c>
      <c r="L41" s="15">
        <v>422670</v>
      </c>
      <c r="M41" s="15">
        <v>395704</v>
      </c>
      <c r="N41" s="15">
        <v>397041</v>
      </c>
      <c r="O41" s="15">
        <v>4828532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3000</v>
      </c>
      <c r="D46" s="58">
        <v>4000</v>
      </c>
      <c r="E46" s="58">
        <v>5000</v>
      </c>
      <c r="F46" s="58">
        <v>5000</v>
      </c>
      <c r="G46" s="58">
        <v>5000</v>
      </c>
      <c r="H46" s="58">
        <v>5000</v>
      </c>
      <c r="I46" s="58">
        <v>9000</v>
      </c>
      <c r="J46" s="58">
        <v>5000</v>
      </c>
      <c r="K46" s="58">
        <v>7500</v>
      </c>
      <c r="L46" s="58">
        <v>5000</v>
      </c>
      <c r="M46" s="58">
        <v>14500</v>
      </c>
      <c r="N46" s="58">
        <v>11000</v>
      </c>
      <c r="O46" s="2">
        <v>79000</v>
      </c>
    </row>
    <row r="47" spans="1:15" ht="11.25" x14ac:dyDescent="0.2">
      <c r="A47" s="42" t="s">
        <v>370</v>
      </c>
      <c r="B47" s="61" t="s">
        <v>353</v>
      </c>
      <c r="C47" s="58">
        <v>3500</v>
      </c>
      <c r="D47" s="58">
        <v>3500</v>
      </c>
      <c r="E47" s="58">
        <v>2500</v>
      </c>
      <c r="F47" s="58">
        <v>6500</v>
      </c>
      <c r="G47" s="58">
        <v>10000</v>
      </c>
      <c r="H47" s="58">
        <v>5000</v>
      </c>
      <c r="I47" s="58">
        <v>5000</v>
      </c>
      <c r="J47" s="58">
        <v>10000</v>
      </c>
      <c r="K47" s="58">
        <v>7500</v>
      </c>
      <c r="L47" s="58">
        <v>5000</v>
      </c>
      <c r="M47" s="58">
        <v>25000</v>
      </c>
      <c r="N47" s="58">
        <v>15000</v>
      </c>
      <c r="O47" s="2">
        <v>98500</v>
      </c>
    </row>
    <row r="48" spans="1:15" ht="11.25" x14ac:dyDescent="0.2">
      <c r="A48" s="42" t="s">
        <v>398</v>
      </c>
      <c r="B48" s="62" t="s">
        <v>395</v>
      </c>
      <c r="C48" s="58">
        <v>30000</v>
      </c>
      <c r="D48" s="58">
        <v>35000</v>
      </c>
      <c r="E48" s="58">
        <v>50000</v>
      </c>
      <c r="F48" s="58">
        <v>50000</v>
      </c>
      <c r="G48" s="58">
        <v>70000</v>
      </c>
      <c r="H48" s="58">
        <v>80000</v>
      </c>
      <c r="I48" s="58">
        <v>80000</v>
      </c>
      <c r="J48" s="58">
        <v>55000</v>
      </c>
      <c r="K48" s="58">
        <v>55000</v>
      </c>
      <c r="L48" s="58">
        <v>50000</v>
      </c>
      <c r="M48" s="58">
        <v>50000</v>
      </c>
      <c r="N48" s="58">
        <v>35000</v>
      </c>
      <c r="O48" s="2">
        <v>640000</v>
      </c>
    </row>
    <row r="49" spans="1:15" ht="11.25" x14ac:dyDescent="0.2">
      <c r="A49" s="42" t="s">
        <v>397</v>
      </c>
      <c r="B49" s="62" t="s">
        <v>396</v>
      </c>
      <c r="C49" s="58">
        <v>83142</v>
      </c>
      <c r="D49" s="58">
        <v>78142</v>
      </c>
      <c r="E49" s="58">
        <v>88142</v>
      </c>
      <c r="F49" s="58">
        <v>88334</v>
      </c>
      <c r="G49" s="58">
        <v>113142</v>
      </c>
      <c r="H49" s="58">
        <v>113142</v>
      </c>
      <c r="I49" s="58">
        <v>113142</v>
      </c>
      <c r="J49" s="58">
        <v>113142</v>
      </c>
      <c r="K49" s="58">
        <v>113142</v>
      </c>
      <c r="L49" s="58">
        <v>98142</v>
      </c>
      <c r="M49" s="58">
        <v>82000</v>
      </c>
      <c r="N49" s="58">
        <v>74000</v>
      </c>
      <c r="O49" s="2">
        <v>1157612</v>
      </c>
    </row>
    <row r="50" spans="1:15" ht="11.25" x14ac:dyDescent="0.2">
      <c r="A50" s="10" t="s">
        <v>178</v>
      </c>
      <c r="B50" s="62" t="s">
        <v>10</v>
      </c>
      <c r="C50" s="58">
        <v>4000</v>
      </c>
      <c r="D50" s="58">
        <v>6000</v>
      </c>
      <c r="E50" s="58">
        <v>7500</v>
      </c>
      <c r="F50" s="58">
        <v>16222</v>
      </c>
      <c r="G50" s="58">
        <v>25222</v>
      </c>
      <c r="H50" s="58">
        <v>21222</v>
      </c>
      <c r="I50" s="58">
        <v>14222</v>
      </c>
      <c r="J50" s="58">
        <v>15222</v>
      </c>
      <c r="K50" s="58">
        <v>20222</v>
      </c>
      <c r="L50" s="58">
        <v>13222</v>
      </c>
      <c r="M50" s="58">
        <v>15222</v>
      </c>
      <c r="N50" s="58">
        <v>11222</v>
      </c>
      <c r="O50" s="2">
        <v>169500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123642</v>
      </c>
      <c r="D52" s="59">
        <v>126642</v>
      </c>
      <c r="E52" s="59">
        <v>153142</v>
      </c>
      <c r="F52" s="59">
        <v>166056</v>
      </c>
      <c r="G52" s="59">
        <v>223364</v>
      </c>
      <c r="H52" s="59">
        <v>224364</v>
      </c>
      <c r="I52" s="59">
        <v>221364</v>
      </c>
      <c r="J52" s="59">
        <v>198364</v>
      </c>
      <c r="K52" s="59">
        <v>203364</v>
      </c>
      <c r="L52" s="59">
        <v>171364</v>
      </c>
      <c r="M52" s="59">
        <v>186722</v>
      </c>
      <c r="N52" s="59">
        <v>146222</v>
      </c>
      <c r="O52" s="15">
        <v>2144612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499190</v>
      </c>
      <c r="D54" s="17">
        <v>503065</v>
      </c>
      <c r="E54" s="17">
        <v>543356</v>
      </c>
      <c r="F54" s="17">
        <v>568438</v>
      </c>
      <c r="G54" s="17">
        <v>632056</v>
      </c>
      <c r="H54" s="17">
        <v>637374</v>
      </c>
      <c r="I54" s="17">
        <v>636538</v>
      </c>
      <c r="J54" s="17">
        <v>616074</v>
      </c>
      <c r="K54" s="17">
        <v>617327</v>
      </c>
      <c r="L54" s="17">
        <v>594034</v>
      </c>
      <c r="M54" s="17">
        <v>582426</v>
      </c>
      <c r="N54" s="17">
        <v>543263</v>
      </c>
      <c r="O54" s="17">
        <v>6973144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499190</v>
      </c>
      <c r="D67" s="15">
        <v>503065</v>
      </c>
      <c r="E67" s="15">
        <v>543356</v>
      </c>
      <c r="F67" s="15">
        <v>568438</v>
      </c>
      <c r="G67" s="15">
        <v>632056</v>
      </c>
      <c r="H67" s="15">
        <v>637374</v>
      </c>
      <c r="I67" s="15">
        <v>636538</v>
      </c>
      <c r="J67" s="15">
        <v>616074</v>
      </c>
      <c r="K67" s="15">
        <v>617327</v>
      </c>
      <c r="L67" s="15">
        <v>594034</v>
      </c>
      <c r="M67" s="15">
        <v>582426</v>
      </c>
      <c r="N67" s="15">
        <v>543263</v>
      </c>
      <c r="O67" s="15">
        <v>6973144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7353</v>
      </c>
      <c r="D76" s="58">
        <v>6685</v>
      </c>
      <c r="E76" s="58">
        <v>7537</v>
      </c>
      <c r="F76" s="58">
        <v>7537</v>
      </c>
      <c r="G76" s="58">
        <v>7195</v>
      </c>
      <c r="H76" s="58">
        <v>7537</v>
      </c>
      <c r="I76" s="58">
        <v>7880</v>
      </c>
      <c r="J76" s="58">
        <v>7195</v>
      </c>
      <c r="K76" s="58">
        <v>7537</v>
      </c>
      <c r="L76" s="58">
        <v>7537</v>
      </c>
      <c r="M76" s="58">
        <v>7195</v>
      </c>
      <c r="N76" s="58">
        <v>7880</v>
      </c>
      <c r="O76" s="2">
        <v>89068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7353</v>
      </c>
      <c r="D79" s="15">
        <v>6685</v>
      </c>
      <c r="E79" s="15">
        <v>7537</v>
      </c>
      <c r="F79" s="15">
        <v>7537</v>
      </c>
      <c r="G79" s="15">
        <v>7195</v>
      </c>
      <c r="H79" s="15">
        <v>7537</v>
      </c>
      <c r="I79" s="15">
        <v>7880</v>
      </c>
      <c r="J79" s="15">
        <v>7195</v>
      </c>
      <c r="K79" s="15">
        <v>7537</v>
      </c>
      <c r="L79" s="15">
        <v>7537</v>
      </c>
      <c r="M79" s="15">
        <v>7195</v>
      </c>
      <c r="N79" s="15">
        <v>7880</v>
      </c>
      <c r="O79" s="15">
        <v>89068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2535</v>
      </c>
      <c r="D82" s="58">
        <v>2535</v>
      </c>
      <c r="E82" s="58">
        <v>2535</v>
      </c>
      <c r="F82" s="58">
        <v>2535</v>
      </c>
      <c r="G82" s="58">
        <v>2535</v>
      </c>
      <c r="H82" s="58">
        <v>2535</v>
      </c>
      <c r="I82" s="58">
        <v>2535</v>
      </c>
      <c r="J82" s="58">
        <v>2535</v>
      </c>
      <c r="K82" s="58">
        <v>2535</v>
      </c>
      <c r="L82" s="58">
        <v>2535</v>
      </c>
      <c r="M82" s="58">
        <v>2535</v>
      </c>
      <c r="N82" s="58">
        <v>2535</v>
      </c>
      <c r="O82" s="2">
        <v>30420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2910</v>
      </c>
      <c r="D84" s="15">
        <v>2910</v>
      </c>
      <c r="E84" s="15">
        <v>2910</v>
      </c>
      <c r="F84" s="15">
        <v>2910</v>
      </c>
      <c r="G84" s="15">
        <v>2910</v>
      </c>
      <c r="H84" s="15">
        <v>2910</v>
      </c>
      <c r="I84" s="15">
        <v>2910</v>
      </c>
      <c r="J84" s="15">
        <v>2910</v>
      </c>
      <c r="K84" s="15">
        <v>2910</v>
      </c>
      <c r="L84" s="15">
        <v>2910</v>
      </c>
      <c r="M84" s="15">
        <v>2910</v>
      </c>
      <c r="N84" s="15">
        <v>2910</v>
      </c>
      <c r="O84" s="15">
        <v>34920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8039</v>
      </c>
      <c r="D86" s="58">
        <v>7308</v>
      </c>
      <c r="E86" s="58">
        <v>8240</v>
      </c>
      <c r="F86" s="58">
        <v>8240</v>
      </c>
      <c r="G86" s="58">
        <v>7865</v>
      </c>
      <c r="H86" s="58">
        <v>8240</v>
      </c>
      <c r="I86" s="58">
        <v>8614</v>
      </c>
      <c r="J86" s="58">
        <v>7865</v>
      </c>
      <c r="K86" s="58">
        <v>8240</v>
      </c>
      <c r="L86" s="58">
        <v>8240</v>
      </c>
      <c r="M86" s="58">
        <v>7865</v>
      </c>
      <c r="N86" s="58">
        <v>8614</v>
      </c>
      <c r="O86" s="2">
        <v>97370</v>
      </c>
    </row>
    <row r="87" spans="1:15" ht="11.25" x14ac:dyDescent="0.2">
      <c r="A87" s="10" t="s">
        <v>228</v>
      </c>
      <c r="B87" s="62" t="s">
        <v>28</v>
      </c>
      <c r="C87" s="58">
        <v>149</v>
      </c>
      <c r="D87" s="58">
        <v>145</v>
      </c>
      <c r="E87" s="58">
        <v>145</v>
      </c>
      <c r="F87" s="58">
        <v>145</v>
      </c>
      <c r="G87" s="58">
        <v>147</v>
      </c>
      <c r="H87" s="58">
        <v>145</v>
      </c>
      <c r="I87" s="58">
        <v>145</v>
      </c>
      <c r="J87" s="58">
        <v>145</v>
      </c>
      <c r="K87" s="58">
        <v>145</v>
      </c>
      <c r="L87" s="58">
        <v>145</v>
      </c>
      <c r="M87" s="58">
        <v>145</v>
      </c>
      <c r="N87" s="58">
        <v>145</v>
      </c>
      <c r="O87" s="2">
        <v>1746</v>
      </c>
    </row>
    <row r="88" spans="1:15" ht="11.25" x14ac:dyDescent="0.2">
      <c r="A88" s="10" t="s">
        <v>196</v>
      </c>
      <c r="B88" s="62" t="s">
        <v>29</v>
      </c>
      <c r="C88" s="58">
        <v>71</v>
      </c>
      <c r="D88" s="58">
        <v>0</v>
      </c>
      <c r="E88" s="58">
        <v>0</v>
      </c>
      <c r="F88" s="58">
        <v>0</v>
      </c>
      <c r="G88" s="58">
        <v>36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107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8259</v>
      </c>
      <c r="D90" s="15">
        <v>7453</v>
      </c>
      <c r="E90" s="15">
        <v>8385</v>
      </c>
      <c r="F90" s="15">
        <v>8385</v>
      </c>
      <c r="G90" s="15">
        <v>8048</v>
      </c>
      <c r="H90" s="15">
        <v>8385</v>
      </c>
      <c r="I90" s="15">
        <v>8759</v>
      </c>
      <c r="J90" s="15">
        <v>8010</v>
      </c>
      <c r="K90" s="15">
        <v>8385</v>
      </c>
      <c r="L90" s="15">
        <v>8385</v>
      </c>
      <c r="M90" s="15">
        <v>8010</v>
      </c>
      <c r="N90" s="15">
        <v>8759</v>
      </c>
      <c r="O90" s="15">
        <v>99223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18522</v>
      </c>
      <c r="D92" s="17">
        <v>17048</v>
      </c>
      <c r="E92" s="17">
        <v>18832</v>
      </c>
      <c r="F92" s="17">
        <v>18832</v>
      </c>
      <c r="G92" s="17">
        <v>18153</v>
      </c>
      <c r="H92" s="17">
        <v>18832</v>
      </c>
      <c r="I92" s="17">
        <v>19549</v>
      </c>
      <c r="J92" s="17">
        <v>18115</v>
      </c>
      <c r="K92" s="17">
        <v>18832</v>
      </c>
      <c r="L92" s="17">
        <v>18832</v>
      </c>
      <c r="M92" s="17">
        <v>18115</v>
      </c>
      <c r="N92" s="17">
        <v>19549</v>
      </c>
      <c r="O92" s="17">
        <v>223211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2995</v>
      </c>
      <c r="D99" s="58">
        <v>3018</v>
      </c>
      <c r="E99" s="58">
        <v>3260</v>
      </c>
      <c r="F99" s="58">
        <v>3411</v>
      </c>
      <c r="G99" s="58">
        <v>3792</v>
      </c>
      <c r="H99" s="58">
        <v>3824</v>
      </c>
      <c r="I99" s="58">
        <v>3819</v>
      </c>
      <c r="J99" s="58">
        <v>3696</v>
      </c>
      <c r="K99" s="58">
        <v>3704</v>
      </c>
      <c r="L99" s="58">
        <v>3564</v>
      </c>
      <c r="M99" s="58">
        <v>3495</v>
      </c>
      <c r="N99" s="58">
        <v>3260</v>
      </c>
      <c r="O99" s="2">
        <v>41838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2995</v>
      </c>
      <c r="D101" s="15">
        <v>3018</v>
      </c>
      <c r="E101" s="15">
        <v>3260</v>
      </c>
      <c r="F101" s="15">
        <v>3411</v>
      </c>
      <c r="G101" s="15">
        <v>3792</v>
      </c>
      <c r="H101" s="15">
        <v>3824</v>
      </c>
      <c r="I101" s="15">
        <v>3819</v>
      </c>
      <c r="J101" s="15">
        <v>3696</v>
      </c>
      <c r="K101" s="15">
        <v>3704</v>
      </c>
      <c r="L101" s="15">
        <v>3564</v>
      </c>
      <c r="M101" s="15">
        <v>3495</v>
      </c>
      <c r="N101" s="15">
        <v>3260</v>
      </c>
      <c r="O101" s="15">
        <v>41838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95497</v>
      </c>
      <c r="D103" s="58">
        <v>86816</v>
      </c>
      <c r="E103" s="58">
        <v>104705</v>
      </c>
      <c r="F103" s="58">
        <v>104705</v>
      </c>
      <c r="G103" s="58">
        <v>103112</v>
      </c>
      <c r="H103" s="58">
        <v>108022</v>
      </c>
      <c r="I103" s="58">
        <v>112932</v>
      </c>
      <c r="J103" s="58">
        <v>103112</v>
      </c>
      <c r="K103" s="58">
        <v>108022</v>
      </c>
      <c r="L103" s="58">
        <v>104705</v>
      </c>
      <c r="M103" s="58">
        <v>99945</v>
      </c>
      <c r="N103" s="58">
        <v>109464</v>
      </c>
      <c r="O103" s="2">
        <v>1241037</v>
      </c>
    </row>
    <row r="104" spans="1:15" ht="11.25" x14ac:dyDescent="0.2">
      <c r="A104" s="10" t="s">
        <v>197</v>
      </c>
      <c r="B104" s="62" t="s">
        <v>482</v>
      </c>
      <c r="C104" s="58">
        <v>23105</v>
      </c>
      <c r="D104" s="58">
        <v>32818</v>
      </c>
      <c r="E104" s="58">
        <v>32556</v>
      </c>
      <c r="F104" s="58">
        <v>34360</v>
      </c>
      <c r="G104" s="58">
        <v>47954</v>
      </c>
      <c r="H104" s="58">
        <v>48485</v>
      </c>
      <c r="I104" s="58">
        <v>50979</v>
      </c>
      <c r="J104" s="58">
        <v>49951</v>
      </c>
      <c r="K104" s="58">
        <v>37725</v>
      </c>
      <c r="L104" s="58">
        <v>34260</v>
      </c>
      <c r="M104" s="58">
        <v>31971</v>
      </c>
      <c r="N104" s="58">
        <v>26475</v>
      </c>
      <c r="O104" s="2">
        <v>450639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1532</v>
      </c>
      <c r="D106" s="58">
        <v>2019</v>
      </c>
      <c r="E106" s="58">
        <v>2018</v>
      </c>
      <c r="F106" s="58">
        <v>2116</v>
      </c>
      <c r="G106" s="58">
        <v>2815</v>
      </c>
      <c r="H106" s="58">
        <v>2843</v>
      </c>
      <c r="I106" s="58">
        <v>2967</v>
      </c>
      <c r="J106" s="58">
        <v>2910</v>
      </c>
      <c r="K106" s="58">
        <v>2299</v>
      </c>
      <c r="L106" s="58">
        <v>2119</v>
      </c>
      <c r="M106" s="58">
        <v>2001</v>
      </c>
      <c r="N106" s="58">
        <v>1714</v>
      </c>
      <c r="O106" s="2">
        <v>27353</v>
      </c>
    </row>
    <row r="107" spans="1:15" ht="11.25" x14ac:dyDescent="0.2">
      <c r="A107" s="10" t="s">
        <v>195</v>
      </c>
      <c r="B107" s="62" t="s">
        <v>36</v>
      </c>
      <c r="C107" s="58">
        <v>4547</v>
      </c>
      <c r="D107" s="58">
        <v>4547</v>
      </c>
      <c r="E107" s="58">
        <v>4547</v>
      </c>
      <c r="F107" s="58">
        <v>4547</v>
      </c>
      <c r="G107" s="58">
        <v>4547</v>
      </c>
      <c r="H107" s="58">
        <v>4547</v>
      </c>
      <c r="I107" s="58">
        <v>4547</v>
      </c>
      <c r="J107" s="58">
        <v>4547</v>
      </c>
      <c r="K107" s="58">
        <v>4547</v>
      </c>
      <c r="L107" s="58">
        <v>4547</v>
      </c>
      <c r="M107" s="58">
        <v>4547</v>
      </c>
      <c r="N107" s="58">
        <v>4547</v>
      </c>
      <c r="O107" s="2">
        <v>54564</v>
      </c>
    </row>
    <row r="108" spans="1:15" ht="11.25" x14ac:dyDescent="0.2">
      <c r="A108" s="10"/>
      <c r="B108" s="4" t="s">
        <v>529</v>
      </c>
      <c r="C108" s="15">
        <v>124681</v>
      </c>
      <c r="D108" s="15">
        <v>126200</v>
      </c>
      <c r="E108" s="15">
        <v>143826</v>
      </c>
      <c r="F108" s="15">
        <v>145728</v>
      </c>
      <c r="G108" s="15">
        <v>158428</v>
      </c>
      <c r="H108" s="15">
        <v>163897</v>
      </c>
      <c r="I108" s="15">
        <v>171425</v>
      </c>
      <c r="J108" s="15">
        <v>160520</v>
      </c>
      <c r="K108" s="15">
        <v>152593</v>
      </c>
      <c r="L108" s="15">
        <v>145631</v>
      </c>
      <c r="M108" s="15">
        <v>138464</v>
      </c>
      <c r="N108" s="15">
        <v>142200</v>
      </c>
      <c r="O108" s="15">
        <v>1773593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11789</v>
      </c>
      <c r="D110" s="58">
        <v>10718</v>
      </c>
      <c r="E110" s="58">
        <v>12084</v>
      </c>
      <c r="F110" s="58">
        <v>12084</v>
      </c>
      <c r="G110" s="58">
        <v>11535</v>
      </c>
      <c r="H110" s="58">
        <v>12084</v>
      </c>
      <c r="I110" s="58">
        <v>12633</v>
      </c>
      <c r="J110" s="58">
        <v>11535</v>
      </c>
      <c r="K110" s="58">
        <v>12084</v>
      </c>
      <c r="L110" s="58">
        <v>12084</v>
      </c>
      <c r="M110" s="58">
        <v>11535</v>
      </c>
      <c r="N110" s="58">
        <v>12633</v>
      </c>
      <c r="O110" s="2">
        <v>142798</v>
      </c>
    </row>
    <row r="111" spans="1:15" ht="11.25" x14ac:dyDescent="0.2">
      <c r="A111" s="10" t="s">
        <v>201</v>
      </c>
      <c r="B111" s="62" t="s">
        <v>38</v>
      </c>
      <c r="C111" s="58">
        <v>2903</v>
      </c>
      <c r="D111" s="58">
        <v>2903</v>
      </c>
      <c r="E111" s="58">
        <v>2903</v>
      </c>
      <c r="F111" s="58">
        <v>2903</v>
      </c>
      <c r="G111" s="58">
        <v>2903</v>
      </c>
      <c r="H111" s="58">
        <v>2903</v>
      </c>
      <c r="I111" s="58">
        <v>2903</v>
      </c>
      <c r="J111" s="58">
        <v>2903</v>
      </c>
      <c r="K111" s="58">
        <v>2903</v>
      </c>
      <c r="L111" s="58">
        <v>2903</v>
      </c>
      <c r="M111" s="58">
        <v>2903</v>
      </c>
      <c r="N111" s="58">
        <v>2903</v>
      </c>
      <c r="O111" s="2">
        <v>34836</v>
      </c>
    </row>
    <row r="112" spans="1:15" ht="11.25" x14ac:dyDescent="0.2">
      <c r="A112" s="10"/>
      <c r="B112" s="4" t="s">
        <v>39</v>
      </c>
      <c r="C112" s="15">
        <v>139373</v>
      </c>
      <c r="D112" s="15">
        <v>139821</v>
      </c>
      <c r="E112" s="15">
        <v>158813</v>
      </c>
      <c r="F112" s="15">
        <v>160715</v>
      </c>
      <c r="G112" s="15">
        <v>172866</v>
      </c>
      <c r="H112" s="15">
        <v>178884</v>
      </c>
      <c r="I112" s="15">
        <v>186961</v>
      </c>
      <c r="J112" s="15">
        <v>174958</v>
      </c>
      <c r="K112" s="15">
        <v>167580</v>
      </c>
      <c r="L112" s="15">
        <v>160618</v>
      </c>
      <c r="M112" s="15">
        <v>152902</v>
      </c>
      <c r="N112" s="15">
        <v>157736</v>
      </c>
      <c r="O112" s="15">
        <v>1951227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160890</v>
      </c>
      <c r="D114" s="20">
        <v>159887</v>
      </c>
      <c r="E114" s="20">
        <v>180905</v>
      </c>
      <c r="F114" s="20">
        <v>182958</v>
      </c>
      <c r="G114" s="20">
        <v>194811</v>
      </c>
      <c r="H114" s="20">
        <v>201540</v>
      </c>
      <c r="I114" s="20">
        <v>210329</v>
      </c>
      <c r="J114" s="20">
        <v>196769</v>
      </c>
      <c r="K114" s="20">
        <v>190116</v>
      </c>
      <c r="L114" s="20">
        <v>183014</v>
      </c>
      <c r="M114" s="20">
        <v>174512</v>
      </c>
      <c r="N114" s="20">
        <v>180545</v>
      </c>
      <c r="O114" s="20">
        <v>2216276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13439</v>
      </c>
      <c r="D118" s="58">
        <v>11150</v>
      </c>
      <c r="E118" s="58">
        <v>13078</v>
      </c>
      <c r="F118" s="58">
        <v>13122</v>
      </c>
      <c r="G118" s="58">
        <v>14750</v>
      </c>
      <c r="H118" s="58">
        <v>15566</v>
      </c>
      <c r="I118" s="58">
        <v>14529</v>
      </c>
      <c r="J118" s="58">
        <v>14784</v>
      </c>
      <c r="K118" s="58">
        <v>14675</v>
      </c>
      <c r="L118" s="58">
        <v>11619</v>
      </c>
      <c r="M118" s="58">
        <v>8612</v>
      </c>
      <c r="N118" s="58">
        <v>8574</v>
      </c>
      <c r="O118" s="2">
        <v>153898</v>
      </c>
    </row>
    <row r="119" spans="1:15" ht="11.25" customHeight="1" x14ac:dyDescent="0.2">
      <c r="A119" s="10" t="s">
        <v>250</v>
      </c>
      <c r="B119" s="62" t="s">
        <v>43</v>
      </c>
      <c r="C119" s="58">
        <v>13559</v>
      </c>
      <c r="D119" s="58">
        <v>13433</v>
      </c>
      <c r="E119" s="58">
        <v>13109</v>
      </c>
      <c r="F119" s="58">
        <v>13460</v>
      </c>
      <c r="G119" s="58">
        <v>12869</v>
      </c>
      <c r="H119" s="58">
        <v>13058</v>
      </c>
      <c r="I119" s="58">
        <v>11507</v>
      </c>
      <c r="J119" s="58">
        <v>12736</v>
      </c>
      <c r="K119" s="58">
        <v>13929</v>
      </c>
      <c r="L119" s="58">
        <v>12640</v>
      </c>
      <c r="M119" s="58">
        <v>10965</v>
      </c>
      <c r="N119" s="58">
        <v>10942</v>
      </c>
      <c r="O119" s="2">
        <v>152207</v>
      </c>
    </row>
    <row r="120" spans="1:15" ht="11.25" x14ac:dyDescent="0.2">
      <c r="A120" s="10" t="s">
        <v>251</v>
      </c>
      <c r="B120" s="62" t="s">
        <v>44</v>
      </c>
      <c r="C120" s="58">
        <v>-976</v>
      </c>
      <c r="D120" s="58">
        <v>-976</v>
      </c>
      <c r="E120" s="58">
        <v>-1037</v>
      </c>
      <c r="F120" s="58">
        <v>-1037</v>
      </c>
      <c r="G120" s="58">
        <v>-1037</v>
      </c>
      <c r="H120" s="58">
        <v>-1037</v>
      </c>
      <c r="I120" s="58">
        <v>-1037</v>
      </c>
      <c r="J120" s="58">
        <v>-1037</v>
      </c>
      <c r="K120" s="58">
        <v>-1037</v>
      </c>
      <c r="L120" s="58">
        <v>-1037</v>
      </c>
      <c r="M120" s="58">
        <v>-1037</v>
      </c>
      <c r="N120" s="58">
        <v>-1037</v>
      </c>
      <c r="O120" s="2">
        <v>-12322</v>
      </c>
    </row>
    <row r="121" spans="1:15" ht="11.25" x14ac:dyDescent="0.2">
      <c r="A121" s="10" t="s">
        <v>213</v>
      </c>
      <c r="B121" s="62" t="s">
        <v>45</v>
      </c>
      <c r="C121" s="58">
        <v>1382</v>
      </c>
      <c r="D121" s="58">
        <v>2128</v>
      </c>
      <c r="E121" s="58">
        <v>1036</v>
      </c>
      <c r="F121" s="58">
        <v>866</v>
      </c>
      <c r="G121" s="58">
        <v>753</v>
      </c>
      <c r="H121" s="58">
        <v>1433</v>
      </c>
      <c r="I121" s="58">
        <v>1166</v>
      </c>
      <c r="J121" s="58">
        <v>1022</v>
      </c>
      <c r="K121" s="58">
        <v>626</v>
      </c>
      <c r="L121" s="58">
        <v>1588</v>
      </c>
      <c r="M121" s="58">
        <v>1230</v>
      </c>
      <c r="N121" s="58">
        <v>602</v>
      </c>
      <c r="O121" s="2">
        <v>13832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630</v>
      </c>
      <c r="D123" s="58">
        <v>801</v>
      </c>
      <c r="E123" s="58">
        <v>765</v>
      </c>
      <c r="F123" s="58">
        <v>1343</v>
      </c>
      <c r="G123" s="58">
        <v>700</v>
      </c>
      <c r="H123" s="58">
        <v>666</v>
      </c>
      <c r="I123" s="58">
        <v>1644</v>
      </c>
      <c r="J123" s="58">
        <v>1341</v>
      </c>
      <c r="K123" s="58">
        <v>447</v>
      </c>
      <c r="L123" s="58">
        <v>280</v>
      </c>
      <c r="M123" s="58">
        <v>622</v>
      </c>
      <c r="N123" s="58">
        <v>524</v>
      </c>
      <c r="O123" s="2">
        <v>9763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831</v>
      </c>
      <c r="F124" s="58">
        <v>0</v>
      </c>
      <c r="G124" s="58">
        <v>41</v>
      </c>
      <c r="H124" s="58">
        <v>750</v>
      </c>
      <c r="I124" s="58">
        <v>0</v>
      </c>
      <c r="J124" s="58">
        <v>750</v>
      </c>
      <c r="K124" s="58">
        <v>41</v>
      </c>
      <c r="L124" s="58">
        <v>0</v>
      </c>
      <c r="M124" s="58">
        <v>0</v>
      </c>
      <c r="N124" s="58">
        <v>0</v>
      </c>
      <c r="O124" s="2">
        <v>2413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787</v>
      </c>
      <c r="F126" s="58">
        <v>0</v>
      </c>
      <c r="G126" s="58">
        <v>500</v>
      </c>
      <c r="H126" s="58">
        <v>405</v>
      </c>
      <c r="I126" s="58">
        <v>0</v>
      </c>
      <c r="J126" s="58">
        <v>99</v>
      </c>
      <c r="K126" s="58">
        <v>0</v>
      </c>
      <c r="L126" s="58">
        <v>0</v>
      </c>
      <c r="M126" s="58">
        <v>47</v>
      </c>
      <c r="N126" s="58">
        <v>1650</v>
      </c>
      <c r="O126" s="2">
        <v>3488</v>
      </c>
    </row>
    <row r="127" spans="1:15" ht="11.25" x14ac:dyDescent="0.2">
      <c r="A127" s="10"/>
      <c r="B127" s="4" t="s">
        <v>455</v>
      </c>
      <c r="C127" s="15">
        <v>28034</v>
      </c>
      <c r="D127" s="15">
        <v>26536</v>
      </c>
      <c r="E127" s="15">
        <v>28569</v>
      </c>
      <c r="F127" s="15">
        <v>27754</v>
      </c>
      <c r="G127" s="15">
        <v>28576</v>
      </c>
      <c r="H127" s="15">
        <v>30841</v>
      </c>
      <c r="I127" s="15">
        <v>27809</v>
      </c>
      <c r="J127" s="15">
        <v>29695</v>
      </c>
      <c r="K127" s="15">
        <v>28681</v>
      </c>
      <c r="L127" s="15">
        <v>25090</v>
      </c>
      <c r="M127" s="15">
        <v>20439</v>
      </c>
      <c r="N127" s="15">
        <v>21255</v>
      </c>
      <c r="O127" s="15">
        <v>323279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188924</v>
      </c>
      <c r="D129" s="20">
        <v>186423</v>
      </c>
      <c r="E129" s="20">
        <v>209474</v>
      </c>
      <c r="F129" s="20">
        <v>210712</v>
      </c>
      <c r="G129" s="20">
        <v>223387</v>
      </c>
      <c r="H129" s="20">
        <v>232381</v>
      </c>
      <c r="I129" s="20">
        <v>238138</v>
      </c>
      <c r="J129" s="20">
        <v>226464</v>
      </c>
      <c r="K129" s="20">
        <v>218797</v>
      </c>
      <c r="L129" s="20">
        <v>208104</v>
      </c>
      <c r="M129" s="20">
        <v>194951</v>
      </c>
      <c r="N129" s="20">
        <v>201800</v>
      </c>
      <c r="O129" s="20">
        <v>2539555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25958</v>
      </c>
      <c r="D133" s="58">
        <v>26159</v>
      </c>
      <c r="E133" s="58">
        <v>28255</v>
      </c>
      <c r="F133" s="58">
        <v>29559</v>
      </c>
      <c r="G133" s="58">
        <v>32867</v>
      </c>
      <c r="H133" s="58">
        <v>33143</v>
      </c>
      <c r="I133" s="58">
        <v>33100</v>
      </c>
      <c r="J133" s="58">
        <v>32036</v>
      </c>
      <c r="K133" s="58">
        <v>32101</v>
      </c>
      <c r="L133" s="58">
        <v>30890</v>
      </c>
      <c r="M133" s="58">
        <v>30286</v>
      </c>
      <c r="N133" s="58">
        <v>28250</v>
      </c>
      <c r="O133" s="2">
        <v>362604</v>
      </c>
    </row>
    <row r="134" spans="1:15" ht="11.25" x14ac:dyDescent="0.2">
      <c r="A134" s="10" t="s">
        <v>225</v>
      </c>
      <c r="B134" s="62" t="s">
        <v>55</v>
      </c>
      <c r="C134" s="58">
        <v>1915</v>
      </c>
      <c r="D134" s="58">
        <v>4205</v>
      </c>
      <c r="E134" s="58">
        <v>3202</v>
      </c>
      <c r="F134" s="58">
        <v>3530</v>
      </c>
      <c r="G134" s="58">
        <v>3598</v>
      </c>
      <c r="H134" s="58">
        <v>5409</v>
      </c>
      <c r="I134" s="58">
        <v>2730</v>
      </c>
      <c r="J134" s="58">
        <v>3522</v>
      </c>
      <c r="K134" s="58">
        <v>3832</v>
      </c>
      <c r="L134" s="58">
        <v>3197</v>
      </c>
      <c r="M134" s="58">
        <v>2967</v>
      </c>
      <c r="N134" s="58">
        <v>1782</v>
      </c>
      <c r="O134" s="2">
        <v>39889</v>
      </c>
    </row>
    <row r="135" spans="1:15" ht="11.25" x14ac:dyDescent="0.2">
      <c r="A135" s="10" t="s">
        <v>212</v>
      </c>
      <c r="B135" s="62" t="s">
        <v>56</v>
      </c>
      <c r="C135" s="58">
        <v>1778</v>
      </c>
      <c r="D135" s="58">
        <v>3980</v>
      </c>
      <c r="E135" s="58">
        <v>3356</v>
      </c>
      <c r="F135" s="58">
        <v>1988</v>
      </c>
      <c r="G135" s="58">
        <v>5178</v>
      </c>
      <c r="H135" s="58">
        <v>3675</v>
      </c>
      <c r="I135" s="58">
        <v>1637</v>
      </c>
      <c r="J135" s="58">
        <v>3508</v>
      </c>
      <c r="K135" s="58">
        <v>1726</v>
      </c>
      <c r="L135" s="58">
        <v>1503</v>
      </c>
      <c r="M135" s="58">
        <v>4203</v>
      </c>
      <c r="N135" s="58">
        <v>1759</v>
      </c>
      <c r="O135" s="2">
        <v>34291</v>
      </c>
    </row>
    <row r="136" spans="1:15" ht="11.25" x14ac:dyDescent="0.2">
      <c r="A136" s="10" t="s">
        <v>185</v>
      </c>
      <c r="B136" s="62" t="s">
        <v>57</v>
      </c>
      <c r="C136" s="58">
        <v>5716</v>
      </c>
      <c r="D136" s="58">
        <v>1924</v>
      </c>
      <c r="E136" s="58">
        <v>5381</v>
      </c>
      <c r="F136" s="58">
        <v>2126</v>
      </c>
      <c r="G136" s="58">
        <v>6333</v>
      </c>
      <c r="H136" s="58">
        <v>6410</v>
      </c>
      <c r="I136" s="58">
        <v>5965</v>
      </c>
      <c r="J136" s="58">
        <v>6110</v>
      </c>
      <c r="K136" s="58">
        <v>7239</v>
      </c>
      <c r="L136" s="58">
        <v>4661</v>
      </c>
      <c r="M136" s="58">
        <v>4973</v>
      </c>
      <c r="N136" s="58">
        <v>4421</v>
      </c>
      <c r="O136" s="2">
        <v>61259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35367</v>
      </c>
      <c r="D138" s="15">
        <v>36268</v>
      </c>
      <c r="E138" s="15">
        <v>40194</v>
      </c>
      <c r="F138" s="15">
        <v>37203</v>
      </c>
      <c r="G138" s="15">
        <v>47976</v>
      </c>
      <c r="H138" s="15">
        <v>48637</v>
      </c>
      <c r="I138" s="15">
        <v>43432</v>
      </c>
      <c r="J138" s="15">
        <v>45176</v>
      </c>
      <c r="K138" s="15">
        <v>44898</v>
      </c>
      <c r="L138" s="15">
        <v>40251</v>
      </c>
      <c r="M138" s="15">
        <v>42429</v>
      </c>
      <c r="N138" s="15">
        <v>36212</v>
      </c>
      <c r="O138" s="15">
        <v>498043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6958</v>
      </c>
      <c r="D140" s="58">
        <v>5627</v>
      </c>
      <c r="E140" s="58">
        <v>12222</v>
      </c>
      <c r="F140" s="58">
        <v>16331</v>
      </c>
      <c r="G140" s="58">
        <v>19236</v>
      </c>
      <c r="H140" s="58">
        <v>5928</v>
      </c>
      <c r="I140" s="58">
        <v>12469</v>
      </c>
      <c r="J140" s="58">
        <v>12469</v>
      </c>
      <c r="K140" s="58">
        <v>32031</v>
      </c>
      <c r="L140" s="58">
        <v>9075</v>
      </c>
      <c r="M140" s="58">
        <v>10061</v>
      </c>
      <c r="N140" s="58">
        <v>7398</v>
      </c>
      <c r="O140" s="2">
        <v>149805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42325</v>
      </c>
      <c r="D142" s="20">
        <v>41895</v>
      </c>
      <c r="E142" s="20">
        <v>52416</v>
      </c>
      <c r="F142" s="20">
        <v>53534</v>
      </c>
      <c r="G142" s="20">
        <v>67212</v>
      </c>
      <c r="H142" s="20">
        <v>54565</v>
      </c>
      <c r="I142" s="20">
        <v>55901</v>
      </c>
      <c r="J142" s="20">
        <v>57645</v>
      </c>
      <c r="K142" s="20">
        <v>76929</v>
      </c>
      <c r="L142" s="20">
        <v>49326</v>
      </c>
      <c r="M142" s="20">
        <v>52490</v>
      </c>
      <c r="N142" s="20">
        <v>43610</v>
      </c>
      <c r="O142" s="20">
        <v>647848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20323</v>
      </c>
      <c r="D146" s="58">
        <v>22864</v>
      </c>
      <c r="E146" s="58">
        <v>21525</v>
      </c>
      <c r="F146" s="58">
        <v>21569</v>
      </c>
      <c r="G146" s="58">
        <v>18867</v>
      </c>
      <c r="H146" s="58">
        <v>18777</v>
      </c>
      <c r="I146" s="58">
        <v>15455</v>
      </c>
      <c r="J146" s="58">
        <v>17400</v>
      </c>
      <c r="K146" s="58">
        <v>19205</v>
      </c>
      <c r="L146" s="58">
        <v>20648</v>
      </c>
      <c r="M146" s="58">
        <v>21150</v>
      </c>
      <c r="N146" s="58">
        <v>20698</v>
      </c>
      <c r="O146" s="2">
        <v>238481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571</v>
      </c>
      <c r="D148" s="58">
        <v>5644</v>
      </c>
      <c r="E148" s="58">
        <v>167</v>
      </c>
      <c r="F148" s="58">
        <v>1581</v>
      </c>
      <c r="G148" s="58">
        <v>210</v>
      </c>
      <c r="H148" s="58">
        <v>729</v>
      </c>
      <c r="I148" s="58">
        <v>2013</v>
      </c>
      <c r="J148" s="58">
        <v>4036</v>
      </c>
      <c r="K148" s="58">
        <v>1341</v>
      </c>
      <c r="L148" s="58">
        <v>1813</v>
      </c>
      <c r="M148" s="58">
        <v>3500</v>
      </c>
      <c r="N148" s="58">
        <v>3500</v>
      </c>
      <c r="O148" s="2">
        <v>25105</v>
      </c>
    </row>
    <row r="149" spans="1:15" ht="11.25" x14ac:dyDescent="0.2">
      <c r="A149" s="42" t="s">
        <v>505</v>
      </c>
      <c r="B149" s="62" t="s">
        <v>64</v>
      </c>
      <c r="C149" s="58">
        <v>514</v>
      </c>
      <c r="D149" s="58">
        <v>579</v>
      </c>
      <c r="E149" s="58">
        <v>1190</v>
      </c>
      <c r="F149" s="58">
        <v>724</v>
      </c>
      <c r="G149" s="58">
        <v>640</v>
      </c>
      <c r="H149" s="58">
        <v>656</v>
      </c>
      <c r="I149" s="58">
        <v>430</v>
      </c>
      <c r="J149" s="58">
        <v>690</v>
      </c>
      <c r="K149" s="58">
        <v>1083</v>
      </c>
      <c r="L149" s="58">
        <v>871</v>
      </c>
      <c r="M149" s="58">
        <v>899</v>
      </c>
      <c r="N149" s="58">
        <v>816</v>
      </c>
      <c r="O149" s="2">
        <v>9092</v>
      </c>
    </row>
    <row r="150" spans="1:15" ht="11.25" x14ac:dyDescent="0.2">
      <c r="A150" s="10" t="s">
        <v>506</v>
      </c>
      <c r="B150" s="62" t="s">
        <v>459</v>
      </c>
      <c r="C150" s="58">
        <v>3506</v>
      </c>
      <c r="D150" s="58">
        <v>5385</v>
      </c>
      <c r="E150" s="58">
        <v>3611</v>
      </c>
      <c r="F150" s="58">
        <v>2217</v>
      </c>
      <c r="G150" s="58">
        <v>2920</v>
      </c>
      <c r="H150" s="58">
        <v>1839</v>
      </c>
      <c r="I150" s="58">
        <v>2031</v>
      </c>
      <c r="J150" s="58">
        <v>2628</v>
      </c>
      <c r="K150" s="58">
        <v>6816</v>
      </c>
      <c r="L150" s="58">
        <v>1796</v>
      </c>
      <c r="M150" s="58">
        <v>1933</v>
      </c>
      <c r="N150" s="58">
        <v>1933</v>
      </c>
      <c r="O150" s="2">
        <v>36615</v>
      </c>
    </row>
    <row r="151" spans="1:15" ht="11.25" x14ac:dyDescent="0.2">
      <c r="A151" s="10"/>
      <c r="B151" s="4" t="s">
        <v>65</v>
      </c>
      <c r="C151" s="15">
        <v>24914</v>
      </c>
      <c r="D151" s="15">
        <v>34472</v>
      </c>
      <c r="E151" s="15">
        <v>26493</v>
      </c>
      <c r="F151" s="15">
        <v>26091</v>
      </c>
      <c r="G151" s="15">
        <v>22637</v>
      </c>
      <c r="H151" s="15">
        <v>22001</v>
      </c>
      <c r="I151" s="15">
        <v>19929</v>
      </c>
      <c r="J151" s="15">
        <v>24754</v>
      </c>
      <c r="K151" s="15">
        <v>28445</v>
      </c>
      <c r="L151" s="15">
        <v>25128</v>
      </c>
      <c r="M151" s="15">
        <v>27482</v>
      </c>
      <c r="N151" s="15">
        <v>26947</v>
      </c>
      <c r="O151" s="15">
        <v>309293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22080</v>
      </c>
      <c r="D154" s="58">
        <v>22620</v>
      </c>
      <c r="E154" s="58">
        <v>23402</v>
      </c>
      <c r="F154" s="58">
        <v>23402</v>
      </c>
      <c r="G154" s="58">
        <v>23402</v>
      </c>
      <c r="H154" s="58">
        <v>23402</v>
      </c>
      <c r="I154" s="58">
        <v>23402</v>
      </c>
      <c r="J154" s="58">
        <v>23402</v>
      </c>
      <c r="K154" s="58">
        <v>23402</v>
      </c>
      <c r="L154" s="58">
        <v>23402</v>
      </c>
      <c r="M154" s="58">
        <v>23402</v>
      </c>
      <c r="N154" s="58">
        <v>22878</v>
      </c>
      <c r="O154" s="2">
        <v>278196</v>
      </c>
    </row>
    <row r="155" spans="1:15" ht="10.9" customHeight="1" x14ac:dyDescent="0.2">
      <c r="A155" s="10" t="s">
        <v>203</v>
      </c>
      <c r="B155" s="62" t="s">
        <v>67</v>
      </c>
      <c r="C155" s="58">
        <v>162</v>
      </c>
      <c r="D155" s="58">
        <v>162</v>
      </c>
      <c r="E155" s="58">
        <v>162</v>
      </c>
      <c r="F155" s="58">
        <v>162</v>
      </c>
      <c r="G155" s="58">
        <v>162</v>
      </c>
      <c r="H155" s="58">
        <v>162</v>
      </c>
      <c r="I155" s="58">
        <v>162</v>
      </c>
      <c r="J155" s="58">
        <v>162</v>
      </c>
      <c r="K155" s="58">
        <v>162</v>
      </c>
      <c r="L155" s="58">
        <v>162</v>
      </c>
      <c r="M155" s="58">
        <v>162</v>
      </c>
      <c r="N155" s="58">
        <v>162</v>
      </c>
      <c r="O155" s="2">
        <v>1944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268</v>
      </c>
      <c r="D158" s="58">
        <v>0</v>
      </c>
      <c r="E158" s="58">
        <v>262</v>
      </c>
      <c r="F158" s="58">
        <v>1109</v>
      </c>
      <c r="G158" s="58">
        <v>0</v>
      </c>
      <c r="H158" s="58">
        <v>443</v>
      </c>
      <c r="I158" s="58">
        <v>0</v>
      </c>
      <c r="J158" s="58">
        <v>59</v>
      </c>
      <c r="K158" s="58">
        <v>222</v>
      </c>
      <c r="L158" s="58">
        <v>0</v>
      </c>
      <c r="M158" s="58">
        <v>164</v>
      </c>
      <c r="N158" s="58">
        <v>164</v>
      </c>
      <c r="O158" s="2">
        <v>2691</v>
      </c>
    </row>
    <row r="159" spans="1:15" ht="11.25" x14ac:dyDescent="0.2">
      <c r="A159" s="10"/>
      <c r="B159" s="4" t="s">
        <v>460</v>
      </c>
      <c r="C159" s="15">
        <v>22510</v>
      </c>
      <c r="D159" s="15">
        <v>22782</v>
      </c>
      <c r="E159" s="15">
        <v>23826</v>
      </c>
      <c r="F159" s="15">
        <v>24673</v>
      </c>
      <c r="G159" s="15">
        <v>23564</v>
      </c>
      <c r="H159" s="15">
        <v>24007</v>
      </c>
      <c r="I159" s="15">
        <v>23564</v>
      </c>
      <c r="J159" s="15">
        <v>23623</v>
      </c>
      <c r="K159" s="15">
        <v>23786</v>
      </c>
      <c r="L159" s="15">
        <v>23564</v>
      </c>
      <c r="M159" s="15">
        <v>23728</v>
      </c>
      <c r="N159" s="15">
        <v>23204</v>
      </c>
      <c r="O159" s="15">
        <v>282831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47424</v>
      </c>
      <c r="D161" s="15">
        <v>57254</v>
      </c>
      <c r="E161" s="15">
        <v>50319</v>
      </c>
      <c r="F161" s="15">
        <v>50764</v>
      </c>
      <c r="G161" s="15">
        <v>46201</v>
      </c>
      <c r="H161" s="15">
        <v>46008</v>
      </c>
      <c r="I161" s="15">
        <v>43493</v>
      </c>
      <c r="J161" s="15">
        <v>48377</v>
      </c>
      <c r="K161" s="15">
        <v>52231</v>
      </c>
      <c r="L161" s="15">
        <v>48692</v>
      </c>
      <c r="M161" s="15">
        <v>51210</v>
      </c>
      <c r="N161" s="15">
        <v>50151</v>
      </c>
      <c r="O161" s="15">
        <v>592124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-3620</v>
      </c>
      <c r="D164" s="58">
        <v>-3620</v>
      </c>
      <c r="E164" s="58">
        <v>-3860</v>
      </c>
      <c r="F164" s="58">
        <v>-3860</v>
      </c>
      <c r="G164" s="58">
        <v>-3980</v>
      </c>
      <c r="H164" s="58">
        <v>-3980</v>
      </c>
      <c r="I164" s="58">
        <v>-3980</v>
      </c>
      <c r="J164" s="58">
        <v>-3980</v>
      </c>
      <c r="K164" s="58">
        <v>-3980</v>
      </c>
      <c r="L164" s="58">
        <v>-3860</v>
      </c>
      <c r="M164" s="58">
        <v>-3860</v>
      </c>
      <c r="N164" s="58">
        <v>-3860</v>
      </c>
      <c r="O164" s="2">
        <v>-46440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43804</v>
      </c>
      <c r="D166" s="20">
        <v>53634</v>
      </c>
      <c r="E166" s="20">
        <v>46459</v>
      </c>
      <c r="F166" s="20">
        <v>46904</v>
      </c>
      <c r="G166" s="20">
        <v>42221</v>
      </c>
      <c r="H166" s="20">
        <v>42028</v>
      </c>
      <c r="I166" s="20">
        <v>39513</v>
      </c>
      <c r="J166" s="20">
        <v>44397</v>
      </c>
      <c r="K166" s="20">
        <v>48251</v>
      </c>
      <c r="L166" s="20">
        <v>44832</v>
      </c>
      <c r="M166" s="20">
        <v>47350</v>
      </c>
      <c r="N166" s="20">
        <v>46291</v>
      </c>
      <c r="O166" s="20">
        <v>545684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1614</v>
      </c>
      <c r="D172" s="58">
        <v>1614</v>
      </c>
      <c r="E172" s="58">
        <v>1614</v>
      </c>
      <c r="F172" s="58">
        <v>1614</v>
      </c>
      <c r="G172" s="58">
        <v>1614</v>
      </c>
      <c r="H172" s="58">
        <v>1614</v>
      </c>
      <c r="I172" s="58">
        <v>1614</v>
      </c>
      <c r="J172" s="58">
        <v>1614</v>
      </c>
      <c r="K172" s="58">
        <v>1614</v>
      </c>
      <c r="L172" s="58">
        <v>1614</v>
      </c>
      <c r="M172" s="58">
        <v>1614</v>
      </c>
      <c r="N172" s="58">
        <v>1614</v>
      </c>
      <c r="O172" s="2">
        <v>19368</v>
      </c>
    </row>
    <row r="173" spans="1:15" ht="11.25" x14ac:dyDescent="0.2">
      <c r="A173" s="10" t="s">
        <v>210</v>
      </c>
      <c r="B173" s="62" t="s">
        <v>75</v>
      </c>
      <c r="C173" s="58">
        <v>2108</v>
      </c>
      <c r="D173" s="58">
        <v>2108</v>
      </c>
      <c r="E173" s="58">
        <v>2108</v>
      </c>
      <c r="F173" s="58">
        <v>2108</v>
      </c>
      <c r="G173" s="58">
        <v>2108</v>
      </c>
      <c r="H173" s="58">
        <v>2108</v>
      </c>
      <c r="I173" s="58">
        <v>2108</v>
      </c>
      <c r="J173" s="58">
        <v>2108</v>
      </c>
      <c r="K173" s="58">
        <v>2108</v>
      </c>
      <c r="L173" s="58">
        <v>2108</v>
      </c>
      <c r="M173" s="58">
        <v>2108</v>
      </c>
      <c r="N173" s="58">
        <v>2108</v>
      </c>
      <c r="O173" s="2">
        <v>25296</v>
      </c>
    </row>
    <row r="174" spans="1:15" ht="11.25" x14ac:dyDescent="0.2">
      <c r="A174" s="10" t="s">
        <v>256</v>
      </c>
      <c r="B174" s="62" t="s">
        <v>446</v>
      </c>
      <c r="C174" s="58">
        <v>5533</v>
      </c>
      <c r="D174" s="58">
        <v>4110</v>
      </c>
      <c r="E174" s="58">
        <v>4930</v>
      </c>
      <c r="F174" s="58">
        <v>4913</v>
      </c>
      <c r="G174" s="58">
        <v>5354</v>
      </c>
      <c r="H174" s="58">
        <v>5639</v>
      </c>
      <c r="I174" s="58">
        <v>5392</v>
      </c>
      <c r="J174" s="58">
        <v>5647</v>
      </c>
      <c r="K174" s="58">
        <v>5574</v>
      </c>
      <c r="L174" s="58">
        <v>4797</v>
      </c>
      <c r="M174" s="58">
        <v>3426</v>
      </c>
      <c r="N174" s="58">
        <v>2985</v>
      </c>
      <c r="O174" s="2">
        <v>58300</v>
      </c>
    </row>
    <row r="175" spans="1:15" ht="11.25" x14ac:dyDescent="0.2">
      <c r="A175" s="10"/>
      <c r="B175" s="4" t="s">
        <v>448</v>
      </c>
      <c r="C175" s="15">
        <v>9255</v>
      </c>
      <c r="D175" s="15">
        <v>7832</v>
      </c>
      <c r="E175" s="15">
        <v>8652</v>
      </c>
      <c r="F175" s="15">
        <v>8635</v>
      </c>
      <c r="G175" s="15">
        <v>9076</v>
      </c>
      <c r="H175" s="15">
        <v>9361</v>
      </c>
      <c r="I175" s="15">
        <v>9114</v>
      </c>
      <c r="J175" s="15">
        <v>9369</v>
      </c>
      <c r="K175" s="15">
        <v>9296</v>
      </c>
      <c r="L175" s="15">
        <v>8519</v>
      </c>
      <c r="M175" s="15">
        <v>7148</v>
      </c>
      <c r="N175" s="15">
        <v>6707</v>
      </c>
      <c r="O175" s="15">
        <v>102964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9255</v>
      </c>
      <c r="D179" s="20">
        <v>7832</v>
      </c>
      <c r="E179" s="20">
        <v>8652</v>
      </c>
      <c r="F179" s="20">
        <v>8635</v>
      </c>
      <c r="G179" s="20">
        <v>9076</v>
      </c>
      <c r="H179" s="20">
        <v>9361</v>
      </c>
      <c r="I179" s="20">
        <v>9114</v>
      </c>
      <c r="J179" s="20">
        <v>9369</v>
      </c>
      <c r="K179" s="20">
        <v>9296</v>
      </c>
      <c r="L179" s="20">
        <v>8519</v>
      </c>
      <c r="M179" s="20">
        <v>7148</v>
      </c>
      <c r="N179" s="20">
        <v>6707</v>
      </c>
      <c r="O179" s="20">
        <v>102964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333</v>
      </c>
      <c r="D187" s="58">
        <v>333</v>
      </c>
      <c r="E187" s="58">
        <v>333</v>
      </c>
      <c r="F187" s="58">
        <v>333</v>
      </c>
      <c r="G187" s="58">
        <v>333</v>
      </c>
      <c r="H187" s="58">
        <v>333</v>
      </c>
      <c r="I187" s="58">
        <v>333</v>
      </c>
      <c r="J187" s="58">
        <v>333</v>
      </c>
      <c r="K187" s="58">
        <v>333</v>
      </c>
      <c r="L187" s="58">
        <v>333</v>
      </c>
      <c r="M187" s="58">
        <v>333</v>
      </c>
      <c r="N187" s="58">
        <v>333</v>
      </c>
      <c r="O187" s="2">
        <v>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333</v>
      </c>
      <c r="D189" s="20">
        <v>333</v>
      </c>
      <c r="E189" s="20">
        <v>333</v>
      </c>
      <c r="F189" s="20">
        <v>333</v>
      </c>
      <c r="G189" s="20">
        <v>333</v>
      </c>
      <c r="H189" s="20">
        <v>333</v>
      </c>
      <c r="I189" s="20">
        <v>333</v>
      </c>
      <c r="J189" s="20">
        <v>333</v>
      </c>
      <c r="K189" s="20">
        <v>333</v>
      </c>
      <c r="L189" s="20">
        <v>333</v>
      </c>
      <c r="M189" s="20">
        <v>333</v>
      </c>
      <c r="N189" s="20">
        <v>333</v>
      </c>
      <c r="O189" s="20">
        <v>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107</v>
      </c>
      <c r="D195" s="58">
        <v>107</v>
      </c>
      <c r="E195" s="58">
        <v>107</v>
      </c>
      <c r="F195" s="58">
        <v>107</v>
      </c>
      <c r="G195" s="58">
        <v>107</v>
      </c>
      <c r="H195" s="58">
        <v>107</v>
      </c>
      <c r="I195" s="58">
        <v>107</v>
      </c>
      <c r="J195" s="58">
        <v>107</v>
      </c>
      <c r="K195" s="58">
        <v>107</v>
      </c>
      <c r="L195" s="58">
        <v>107</v>
      </c>
      <c r="M195" s="58">
        <v>107</v>
      </c>
      <c r="N195" s="58">
        <v>107</v>
      </c>
      <c r="O195" s="2">
        <v>1284</v>
      </c>
    </row>
    <row r="196" spans="1:15" ht="11.25" x14ac:dyDescent="0.2">
      <c r="A196" s="10" t="s">
        <v>503</v>
      </c>
      <c r="B196" s="62" t="s">
        <v>84</v>
      </c>
      <c r="C196" s="58">
        <v>4487</v>
      </c>
      <c r="D196" s="58">
        <v>4487</v>
      </c>
      <c r="E196" s="58">
        <v>4487</v>
      </c>
      <c r="F196" s="58">
        <v>4487</v>
      </c>
      <c r="G196" s="58">
        <v>4487</v>
      </c>
      <c r="H196" s="58">
        <v>4487</v>
      </c>
      <c r="I196" s="58">
        <v>4487</v>
      </c>
      <c r="J196" s="58">
        <v>4487</v>
      </c>
      <c r="K196" s="58">
        <v>4487</v>
      </c>
      <c r="L196" s="58">
        <v>4487</v>
      </c>
      <c r="M196" s="58">
        <v>4487</v>
      </c>
      <c r="N196" s="58">
        <v>4487</v>
      </c>
      <c r="O196" s="2">
        <v>53844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1177</v>
      </c>
      <c r="D198" s="58">
        <v>1177</v>
      </c>
      <c r="E198" s="58">
        <v>1275</v>
      </c>
      <c r="F198" s="58">
        <v>1227</v>
      </c>
      <c r="G198" s="58">
        <v>1324</v>
      </c>
      <c r="H198" s="58">
        <v>1324</v>
      </c>
      <c r="I198" s="58">
        <v>1324</v>
      </c>
      <c r="J198" s="58">
        <v>1324</v>
      </c>
      <c r="K198" s="58">
        <v>1251</v>
      </c>
      <c r="L198" s="58">
        <v>1251</v>
      </c>
      <c r="M198" s="58">
        <v>1189</v>
      </c>
      <c r="N198" s="58">
        <v>1189</v>
      </c>
      <c r="O198" s="2">
        <v>15032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5771</v>
      </c>
      <c r="D200" s="20">
        <v>5771</v>
      </c>
      <c r="E200" s="20">
        <v>5869</v>
      </c>
      <c r="F200" s="20">
        <v>5821</v>
      </c>
      <c r="G200" s="20">
        <v>5918</v>
      </c>
      <c r="H200" s="20">
        <v>5918</v>
      </c>
      <c r="I200" s="20">
        <v>5918</v>
      </c>
      <c r="J200" s="20">
        <v>5918</v>
      </c>
      <c r="K200" s="20">
        <v>5845</v>
      </c>
      <c r="L200" s="20">
        <v>5845</v>
      </c>
      <c r="M200" s="20">
        <v>5783</v>
      </c>
      <c r="N200" s="20">
        <v>5783</v>
      </c>
      <c r="O200" s="20">
        <v>70160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688</v>
      </c>
      <c r="D204" s="58">
        <v>688</v>
      </c>
      <c r="E204" s="58">
        <v>688</v>
      </c>
      <c r="F204" s="58">
        <v>688</v>
      </c>
      <c r="G204" s="58">
        <v>688</v>
      </c>
      <c r="H204" s="58">
        <v>688</v>
      </c>
      <c r="I204" s="58">
        <v>688</v>
      </c>
      <c r="J204" s="58">
        <v>688</v>
      </c>
      <c r="K204" s="58">
        <v>688</v>
      </c>
      <c r="L204" s="58">
        <v>688</v>
      </c>
      <c r="M204" s="58">
        <v>688</v>
      </c>
      <c r="N204" s="58">
        <v>688</v>
      </c>
      <c r="O204" s="2">
        <v>8256</v>
      </c>
    </row>
    <row r="205" spans="1:15" ht="11.25" x14ac:dyDescent="0.2">
      <c r="A205" s="10" t="s">
        <v>260</v>
      </c>
      <c r="B205" s="62" t="s">
        <v>87</v>
      </c>
      <c r="C205" s="58">
        <v>325</v>
      </c>
      <c r="D205" s="58">
        <v>325</v>
      </c>
      <c r="E205" s="58">
        <v>325</v>
      </c>
      <c r="F205" s="58">
        <v>325</v>
      </c>
      <c r="G205" s="58">
        <v>325</v>
      </c>
      <c r="H205" s="58">
        <v>325</v>
      </c>
      <c r="I205" s="58">
        <v>325</v>
      </c>
      <c r="J205" s="58">
        <v>325</v>
      </c>
      <c r="K205" s="58">
        <v>325</v>
      </c>
      <c r="L205" s="58">
        <v>325</v>
      </c>
      <c r="M205" s="58">
        <v>325</v>
      </c>
      <c r="N205" s="58">
        <v>325</v>
      </c>
      <c r="O205" s="2">
        <v>3900</v>
      </c>
    </row>
    <row r="206" spans="1:15" ht="11.25" x14ac:dyDescent="0.2">
      <c r="A206" s="10" t="s">
        <v>227</v>
      </c>
      <c r="B206" s="62" t="s">
        <v>88</v>
      </c>
      <c r="C206" s="58">
        <v>59</v>
      </c>
      <c r="D206" s="58">
        <v>59</v>
      </c>
      <c r="E206" s="58">
        <v>59</v>
      </c>
      <c r="F206" s="58">
        <v>59</v>
      </c>
      <c r="G206" s="58">
        <v>59</v>
      </c>
      <c r="H206" s="58">
        <v>59</v>
      </c>
      <c r="I206" s="58">
        <v>59</v>
      </c>
      <c r="J206" s="58">
        <v>59</v>
      </c>
      <c r="K206" s="58">
        <v>59</v>
      </c>
      <c r="L206" s="58">
        <v>59</v>
      </c>
      <c r="M206" s="58">
        <v>59</v>
      </c>
      <c r="N206" s="58">
        <v>59</v>
      </c>
      <c r="O206" s="2">
        <v>708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2031</v>
      </c>
      <c r="D208" s="58">
        <v>2031</v>
      </c>
      <c r="E208" s="58">
        <v>2031</v>
      </c>
      <c r="F208" s="58">
        <v>2031</v>
      </c>
      <c r="G208" s="58">
        <v>2031</v>
      </c>
      <c r="H208" s="58">
        <v>2031</v>
      </c>
      <c r="I208" s="58">
        <v>2031</v>
      </c>
      <c r="J208" s="58">
        <v>2031</v>
      </c>
      <c r="K208" s="58">
        <v>2031</v>
      </c>
      <c r="L208" s="58">
        <v>2031</v>
      </c>
      <c r="M208" s="58">
        <v>2031</v>
      </c>
      <c r="N208" s="58">
        <v>2031</v>
      </c>
      <c r="O208" s="2">
        <v>24372</v>
      </c>
    </row>
    <row r="209" spans="1:15" ht="11.25" x14ac:dyDescent="0.2">
      <c r="A209" s="10" t="s">
        <v>261</v>
      </c>
      <c r="B209" s="62" t="s">
        <v>90</v>
      </c>
      <c r="C209" s="58">
        <v>317</v>
      </c>
      <c r="D209" s="58">
        <v>317</v>
      </c>
      <c r="E209" s="58">
        <v>317</v>
      </c>
      <c r="F209" s="58">
        <v>317</v>
      </c>
      <c r="G209" s="58">
        <v>317</v>
      </c>
      <c r="H209" s="58">
        <v>317</v>
      </c>
      <c r="I209" s="58">
        <v>317</v>
      </c>
      <c r="J209" s="58">
        <v>317</v>
      </c>
      <c r="K209" s="58">
        <v>317</v>
      </c>
      <c r="L209" s="58">
        <v>317</v>
      </c>
      <c r="M209" s="58">
        <v>317</v>
      </c>
      <c r="N209" s="58">
        <v>317</v>
      </c>
      <c r="O209" s="2">
        <v>3804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1158</v>
      </c>
      <c r="D213" s="58">
        <v>1158</v>
      </c>
      <c r="E213" s="58">
        <v>1158</v>
      </c>
      <c r="F213" s="58">
        <v>1158</v>
      </c>
      <c r="G213" s="58">
        <v>1158</v>
      </c>
      <c r="H213" s="58">
        <v>1158</v>
      </c>
      <c r="I213" s="58">
        <v>1158</v>
      </c>
      <c r="J213" s="58">
        <v>1158</v>
      </c>
      <c r="K213" s="58">
        <v>1158</v>
      </c>
      <c r="L213" s="58">
        <v>1158</v>
      </c>
      <c r="M213" s="58">
        <v>1158</v>
      </c>
      <c r="N213" s="58">
        <v>1158</v>
      </c>
      <c r="O213" s="2">
        <v>13896</v>
      </c>
    </row>
    <row r="214" spans="1:15" ht="11.25" x14ac:dyDescent="0.2">
      <c r="A214" s="10" t="s">
        <v>220</v>
      </c>
      <c r="B214" s="62" t="s">
        <v>92</v>
      </c>
      <c r="C214" s="58">
        <v>2</v>
      </c>
      <c r="D214" s="58">
        <v>2</v>
      </c>
      <c r="E214" s="58">
        <v>2</v>
      </c>
      <c r="F214" s="58">
        <v>2</v>
      </c>
      <c r="G214" s="58">
        <v>2</v>
      </c>
      <c r="H214" s="58">
        <v>2</v>
      </c>
      <c r="I214" s="58">
        <v>2</v>
      </c>
      <c r="J214" s="58">
        <v>2</v>
      </c>
      <c r="K214" s="58">
        <v>2</v>
      </c>
      <c r="L214" s="58">
        <v>2</v>
      </c>
      <c r="M214" s="58">
        <v>2</v>
      </c>
      <c r="N214" s="58">
        <v>2</v>
      </c>
      <c r="O214" s="2">
        <v>24</v>
      </c>
    </row>
    <row r="215" spans="1:15" ht="11.25" x14ac:dyDescent="0.2">
      <c r="A215" s="42" t="s">
        <v>508</v>
      </c>
      <c r="B215" s="62" t="s">
        <v>507</v>
      </c>
      <c r="C215" s="58">
        <v>1377</v>
      </c>
      <c r="D215" s="58">
        <v>1377</v>
      </c>
      <c r="E215" s="58">
        <v>1377</v>
      </c>
      <c r="F215" s="58">
        <v>1377</v>
      </c>
      <c r="G215" s="58">
        <v>1377</v>
      </c>
      <c r="H215" s="58">
        <v>1377</v>
      </c>
      <c r="I215" s="58">
        <v>1377</v>
      </c>
      <c r="J215" s="58">
        <v>1377</v>
      </c>
      <c r="K215" s="58">
        <v>1377</v>
      </c>
      <c r="L215" s="58">
        <v>1377</v>
      </c>
      <c r="M215" s="58">
        <v>1377</v>
      </c>
      <c r="N215" s="58">
        <v>1377</v>
      </c>
      <c r="O215" s="2">
        <v>16524</v>
      </c>
    </row>
    <row r="216" spans="1:15" ht="11.25" x14ac:dyDescent="0.2">
      <c r="A216" s="10" t="s">
        <v>509</v>
      </c>
      <c r="B216" s="62" t="s">
        <v>93</v>
      </c>
      <c r="C216" s="58">
        <v>500</v>
      </c>
      <c r="D216" s="58">
        <v>500</v>
      </c>
      <c r="E216" s="58">
        <v>500</v>
      </c>
      <c r="F216" s="58">
        <v>500</v>
      </c>
      <c r="G216" s="58">
        <v>500</v>
      </c>
      <c r="H216" s="58">
        <v>500</v>
      </c>
      <c r="I216" s="58">
        <v>500</v>
      </c>
      <c r="J216" s="58">
        <v>500</v>
      </c>
      <c r="K216" s="58">
        <v>500</v>
      </c>
      <c r="L216" s="58">
        <v>500</v>
      </c>
      <c r="M216" s="58">
        <v>500</v>
      </c>
      <c r="N216" s="58">
        <v>500</v>
      </c>
      <c r="O216" s="2">
        <v>6000</v>
      </c>
    </row>
    <row r="217" spans="1:15" ht="11.25" x14ac:dyDescent="0.2">
      <c r="A217" s="10"/>
      <c r="B217" s="4" t="s">
        <v>94</v>
      </c>
      <c r="C217" s="15">
        <v>3037</v>
      </c>
      <c r="D217" s="15">
        <v>3037</v>
      </c>
      <c r="E217" s="15">
        <v>3037</v>
      </c>
      <c r="F217" s="15">
        <v>3037</v>
      </c>
      <c r="G217" s="15">
        <v>3037</v>
      </c>
      <c r="H217" s="15">
        <v>3037</v>
      </c>
      <c r="I217" s="15">
        <v>3037</v>
      </c>
      <c r="J217" s="15">
        <v>3037</v>
      </c>
      <c r="K217" s="15">
        <v>3037</v>
      </c>
      <c r="L217" s="15">
        <v>3037</v>
      </c>
      <c r="M217" s="15">
        <v>3037</v>
      </c>
      <c r="N217" s="15">
        <v>3037</v>
      </c>
      <c r="O217" s="15">
        <v>36444</v>
      </c>
    </row>
    <row r="218" spans="1:15" ht="11.25" x14ac:dyDescent="0.2">
      <c r="A218" s="10" t="s">
        <v>262</v>
      </c>
      <c r="B218" s="62" t="s">
        <v>95</v>
      </c>
      <c r="C218" s="58">
        <v>1094</v>
      </c>
      <c r="D218" s="58">
        <v>1188</v>
      </c>
      <c r="E218" s="58">
        <v>958</v>
      </c>
      <c r="F218" s="58">
        <v>791</v>
      </c>
      <c r="G218" s="58">
        <v>406</v>
      </c>
      <c r="H218" s="58">
        <v>406</v>
      </c>
      <c r="I218" s="58">
        <v>406</v>
      </c>
      <c r="J218" s="58">
        <v>285</v>
      </c>
      <c r="K218" s="58">
        <v>327</v>
      </c>
      <c r="L218" s="58">
        <v>327</v>
      </c>
      <c r="M218" s="58">
        <v>548</v>
      </c>
      <c r="N218" s="58">
        <v>548</v>
      </c>
      <c r="O218" s="2">
        <v>7284</v>
      </c>
    </row>
    <row r="219" spans="1:15" ht="11.25" x14ac:dyDescent="0.2">
      <c r="A219" s="10"/>
      <c r="B219" s="4" t="s">
        <v>96</v>
      </c>
      <c r="C219" s="15">
        <v>4131</v>
      </c>
      <c r="D219" s="15">
        <v>4225</v>
      </c>
      <c r="E219" s="15">
        <v>3995</v>
      </c>
      <c r="F219" s="15">
        <v>3828</v>
      </c>
      <c r="G219" s="15">
        <v>3443</v>
      </c>
      <c r="H219" s="15">
        <v>3443</v>
      </c>
      <c r="I219" s="15">
        <v>3443</v>
      </c>
      <c r="J219" s="15">
        <v>3322</v>
      </c>
      <c r="K219" s="15">
        <v>3364</v>
      </c>
      <c r="L219" s="15">
        <v>3364</v>
      </c>
      <c r="M219" s="15">
        <v>3585</v>
      </c>
      <c r="N219" s="15">
        <v>3585</v>
      </c>
      <c r="O219" s="15">
        <v>43728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28</v>
      </c>
      <c r="D222" s="58">
        <v>28</v>
      </c>
      <c r="E222" s="58">
        <v>28</v>
      </c>
      <c r="F222" s="58">
        <v>28</v>
      </c>
      <c r="G222" s="58">
        <v>28</v>
      </c>
      <c r="H222" s="58">
        <v>28</v>
      </c>
      <c r="I222" s="58">
        <v>28</v>
      </c>
      <c r="J222" s="58">
        <v>28</v>
      </c>
      <c r="K222" s="58">
        <v>28</v>
      </c>
      <c r="L222" s="58">
        <v>28</v>
      </c>
      <c r="M222" s="58">
        <v>28</v>
      </c>
      <c r="N222" s="58">
        <v>28</v>
      </c>
      <c r="O222" s="2">
        <v>336</v>
      </c>
    </row>
    <row r="223" spans="1:15" ht="11.25" x14ac:dyDescent="0.2">
      <c r="A223" s="10" t="s">
        <v>263</v>
      </c>
      <c r="B223" s="62" t="s">
        <v>98</v>
      </c>
      <c r="C223" s="58">
        <v>1645</v>
      </c>
      <c r="D223" s="58">
        <v>1645</v>
      </c>
      <c r="E223" s="58">
        <v>1645</v>
      </c>
      <c r="F223" s="58">
        <v>1645</v>
      </c>
      <c r="G223" s="58">
        <v>1645</v>
      </c>
      <c r="H223" s="58">
        <v>1645</v>
      </c>
      <c r="I223" s="58">
        <v>1645</v>
      </c>
      <c r="J223" s="58">
        <v>1645</v>
      </c>
      <c r="K223" s="58">
        <v>1645</v>
      </c>
      <c r="L223" s="58">
        <v>1645</v>
      </c>
      <c r="M223" s="58">
        <v>1645</v>
      </c>
      <c r="N223" s="58">
        <v>1645</v>
      </c>
      <c r="O223" s="2">
        <v>19740</v>
      </c>
    </row>
    <row r="224" spans="1:15" ht="11.25" x14ac:dyDescent="0.2">
      <c r="A224" s="10" t="s">
        <v>204</v>
      </c>
      <c r="B224" s="62" t="s">
        <v>99</v>
      </c>
      <c r="C224" s="58">
        <v>1906</v>
      </c>
      <c r="D224" s="58">
        <v>1906</v>
      </c>
      <c r="E224" s="58">
        <v>1906</v>
      </c>
      <c r="F224" s="58">
        <v>1906</v>
      </c>
      <c r="G224" s="58">
        <v>1906</v>
      </c>
      <c r="H224" s="58">
        <v>1906</v>
      </c>
      <c r="I224" s="58">
        <v>1906</v>
      </c>
      <c r="J224" s="58">
        <v>1906</v>
      </c>
      <c r="K224" s="58">
        <v>1906</v>
      </c>
      <c r="L224" s="58">
        <v>1906</v>
      </c>
      <c r="M224" s="58">
        <v>1906</v>
      </c>
      <c r="N224" s="58">
        <v>1906</v>
      </c>
      <c r="O224" s="2">
        <v>22872</v>
      </c>
    </row>
    <row r="225" spans="1:15" ht="11.25" x14ac:dyDescent="0.2">
      <c r="A225" s="10" t="s">
        <v>226</v>
      </c>
      <c r="B225" s="62" t="s">
        <v>100</v>
      </c>
      <c r="C225" s="58">
        <v>33</v>
      </c>
      <c r="D225" s="58">
        <v>33</v>
      </c>
      <c r="E225" s="58">
        <v>33</v>
      </c>
      <c r="F225" s="58">
        <v>33</v>
      </c>
      <c r="G225" s="58">
        <v>33</v>
      </c>
      <c r="H225" s="58">
        <v>33</v>
      </c>
      <c r="I225" s="58">
        <v>33</v>
      </c>
      <c r="J225" s="58">
        <v>33</v>
      </c>
      <c r="K225" s="58">
        <v>33</v>
      </c>
      <c r="L225" s="58">
        <v>33</v>
      </c>
      <c r="M225" s="58">
        <v>33</v>
      </c>
      <c r="N225" s="58">
        <v>33</v>
      </c>
      <c r="O225" s="2">
        <v>396</v>
      </c>
    </row>
    <row r="226" spans="1:15" ht="11.25" x14ac:dyDescent="0.2">
      <c r="A226" s="10" t="s">
        <v>215</v>
      </c>
      <c r="B226" s="62" t="s">
        <v>101</v>
      </c>
      <c r="C226" s="58">
        <v>24</v>
      </c>
      <c r="D226" s="58">
        <v>24</v>
      </c>
      <c r="E226" s="58">
        <v>24</v>
      </c>
      <c r="F226" s="58">
        <v>24</v>
      </c>
      <c r="G226" s="58">
        <v>24</v>
      </c>
      <c r="H226" s="58">
        <v>24</v>
      </c>
      <c r="I226" s="58">
        <v>24</v>
      </c>
      <c r="J226" s="58">
        <v>24</v>
      </c>
      <c r="K226" s="58">
        <v>24</v>
      </c>
      <c r="L226" s="58">
        <v>24</v>
      </c>
      <c r="M226" s="58">
        <v>24</v>
      </c>
      <c r="N226" s="58">
        <v>24</v>
      </c>
      <c r="O226" s="2">
        <v>288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73</v>
      </c>
      <c r="D228" s="58">
        <v>73</v>
      </c>
      <c r="E228" s="58">
        <v>73</v>
      </c>
      <c r="F228" s="58">
        <v>73</v>
      </c>
      <c r="G228" s="58">
        <v>73</v>
      </c>
      <c r="H228" s="58">
        <v>73</v>
      </c>
      <c r="I228" s="58">
        <v>73</v>
      </c>
      <c r="J228" s="58">
        <v>73</v>
      </c>
      <c r="K228" s="58">
        <v>73</v>
      </c>
      <c r="L228" s="58">
        <v>73</v>
      </c>
      <c r="M228" s="58">
        <v>73</v>
      </c>
      <c r="N228" s="58">
        <v>73</v>
      </c>
      <c r="O228" s="2">
        <v>876</v>
      </c>
    </row>
    <row r="229" spans="1:15" ht="11.25" x14ac:dyDescent="0.2">
      <c r="A229" s="42" t="s">
        <v>510</v>
      </c>
      <c r="B229" s="62" t="s">
        <v>102</v>
      </c>
      <c r="C229" s="58">
        <v>326</v>
      </c>
      <c r="D229" s="58">
        <v>326</v>
      </c>
      <c r="E229" s="58">
        <v>326</v>
      </c>
      <c r="F229" s="58">
        <v>326</v>
      </c>
      <c r="G229" s="58">
        <v>326</v>
      </c>
      <c r="H229" s="58">
        <v>326</v>
      </c>
      <c r="I229" s="58">
        <v>326</v>
      </c>
      <c r="J229" s="58">
        <v>326</v>
      </c>
      <c r="K229" s="58">
        <v>326</v>
      </c>
      <c r="L229" s="58">
        <v>326</v>
      </c>
      <c r="M229" s="58">
        <v>326</v>
      </c>
      <c r="N229" s="58">
        <v>326</v>
      </c>
      <c r="O229" s="2">
        <v>3912</v>
      </c>
    </row>
    <row r="230" spans="1:15" ht="11.25" x14ac:dyDescent="0.2">
      <c r="A230" s="10"/>
      <c r="B230" s="4" t="s">
        <v>103</v>
      </c>
      <c r="C230" s="15">
        <v>11586</v>
      </c>
      <c r="D230" s="15">
        <v>11680</v>
      </c>
      <c r="E230" s="15">
        <v>11450</v>
      </c>
      <c r="F230" s="15">
        <v>11283</v>
      </c>
      <c r="G230" s="15">
        <v>10898</v>
      </c>
      <c r="H230" s="15">
        <v>10898</v>
      </c>
      <c r="I230" s="15">
        <v>10898</v>
      </c>
      <c r="J230" s="15">
        <v>10777</v>
      </c>
      <c r="K230" s="15">
        <v>10819</v>
      </c>
      <c r="L230" s="15">
        <v>10819</v>
      </c>
      <c r="M230" s="15">
        <v>11040</v>
      </c>
      <c r="N230" s="15">
        <v>11040</v>
      </c>
      <c r="O230" s="15">
        <v>133188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17357</v>
      </c>
      <c r="D232" s="17">
        <v>17451</v>
      </c>
      <c r="E232" s="17">
        <v>17319</v>
      </c>
      <c r="F232" s="17">
        <v>17104</v>
      </c>
      <c r="G232" s="17">
        <v>16816</v>
      </c>
      <c r="H232" s="17">
        <v>16816</v>
      </c>
      <c r="I232" s="17">
        <v>16816</v>
      </c>
      <c r="J232" s="17">
        <v>16695</v>
      </c>
      <c r="K232" s="17">
        <v>16664</v>
      </c>
      <c r="L232" s="17">
        <v>16664</v>
      </c>
      <c r="M232" s="17">
        <v>16823</v>
      </c>
      <c r="N232" s="17">
        <v>16823</v>
      </c>
      <c r="O232" s="17">
        <v>203348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301998</v>
      </c>
      <c r="D234" s="20">
        <v>307568</v>
      </c>
      <c r="E234" s="20">
        <v>334653</v>
      </c>
      <c r="F234" s="20">
        <v>337222</v>
      </c>
      <c r="G234" s="20">
        <v>359045</v>
      </c>
      <c r="H234" s="20">
        <v>355484</v>
      </c>
      <c r="I234" s="20">
        <v>359815</v>
      </c>
      <c r="J234" s="20">
        <v>354903</v>
      </c>
      <c r="K234" s="20">
        <v>370270</v>
      </c>
      <c r="L234" s="20">
        <v>327778</v>
      </c>
      <c r="M234" s="20">
        <v>319095</v>
      </c>
      <c r="N234" s="20">
        <v>315564</v>
      </c>
      <c r="O234" s="20">
        <v>4043395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197192</v>
      </c>
      <c r="D236" s="15">
        <v>195497</v>
      </c>
      <c r="E236" s="15">
        <v>208703</v>
      </c>
      <c r="F236" s="15">
        <v>231216</v>
      </c>
      <c r="G236" s="15">
        <v>273011</v>
      </c>
      <c r="H236" s="15">
        <v>281890</v>
      </c>
      <c r="I236" s="15">
        <v>276723</v>
      </c>
      <c r="J236" s="15">
        <v>261171</v>
      </c>
      <c r="K236" s="15">
        <v>247057</v>
      </c>
      <c r="L236" s="15">
        <v>266256</v>
      </c>
      <c r="M236" s="15">
        <v>263331</v>
      </c>
      <c r="N236" s="15">
        <v>227699</v>
      </c>
      <c r="O236" s="15">
        <v>2929749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21123</v>
      </c>
      <c r="D239" s="58">
        <v>20336</v>
      </c>
      <c r="E239" s="58">
        <v>20681</v>
      </c>
      <c r="F239" s="58">
        <v>20918</v>
      </c>
      <c r="G239" s="58">
        <v>20013</v>
      </c>
      <c r="H239" s="58">
        <v>19714</v>
      </c>
      <c r="I239" s="58">
        <v>21080</v>
      </c>
      <c r="J239" s="58">
        <v>20367</v>
      </c>
      <c r="K239" s="58">
        <v>20163</v>
      </c>
      <c r="L239" s="58">
        <v>19995</v>
      </c>
      <c r="M239" s="58">
        <v>19821</v>
      </c>
      <c r="N239" s="58">
        <v>20843</v>
      </c>
      <c r="O239" s="2">
        <v>245054</v>
      </c>
    </row>
    <row r="240" spans="1:15" ht="11.25" x14ac:dyDescent="0.2">
      <c r="A240" s="10" t="s">
        <v>236</v>
      </c>
      <c r="B240" s="62" t="s">
        <v>52</v>
      </c>
      <c r="C240" s="58">
        <v>6840</v>
      </c>
      <c r="D240" s="58">
        <v>6323</v>
      </c>
      <c r="E240" s="58">
        <v>6659</v>
      </c>
      <c r="F240" s="58">
        <v>6214</v>
      </c>
      <c r="G240" s="58">
        <v>5844</v>
      </c>
      <c r="H240" s="58">
        <v>5694</v>
      </c>
      <c r="I240" s="58">
        <v>5876</v>
      </c>
      <c r="J240" s="58">
        <v>5662</v>
      </c>
      <c r="K240" s="58">
        <v>5575</v>
      </c>
      <c r="L240" s="58">
        <v>5908</v>
      </c>
      <c r="M240" s="58">
        <v>5649</v>
      </c>
      <c r="N240" s="58">
        <v>6160</v>
      </c>
      <c r="O240" s="2">
        <v>72404</v>
      </c>
    </row>
    <row r="241" spans="1:15" ht="11.25" x14ac:dyDescent="0.2">
      <c r="A241" s="10" t="s">
        <v>233</v>
      </c>
      <c r="B241" s="62" t="s">
        <v>456</v>
      </c>
      <c r="C241" s="58">
        <v>857</v>
      </c>
      <c r="D241" s="58">
        <v>924</v>
      </c>
      <c r="E241" s="58">
        <v>967</v>
      </c>
      <c r="F241" s="58">
        <v>961</v>
      </c>
      <c r="G241" s="58">
        <v>1070</v>
      </c>
      <c r="H241" s="58">
        <v>1086</v>
      </c>
      <c r="I241" s="58">
        <v>1116</v>
      </c>
      <c r="J241" s="58">
        <v>1062</v>
      </c>
      <c r="K241" s="58">
        <v>864</v>
      </c>
      <c r="L241" s="58">
        <v>914</v>
      </c>
      <c r="M241" s="58">
        <v>943</v>
      </c>
      <c r="N241" s="58">
        <v>983</v>
      </c>
      <c r="O241" s="2">
        <v>11747</v>
      </c>
    </row>
    <row r="242" spans="1:15" ht="11.25" x14ac:dyDescent="0.2">
      <c r="A242" s="10" t="s">
        <v>232</v>
      </c>
      <c r="B242" s="62" t="s">
        <v>457</v>
      </c>
      <c r="C242" s="58">
        <v>179</v>
      </c>
      <c r="D242" s="58">
        <v>157</v>
      </c>
      <c r="E242" s="58">
        <v>177</v>
      </c>
      <c r="F242" s="58">
        <v>165</v>
      </c>
      <c r="G242" s="58">
        <v>161</v>
      </c>
      <c r="H242" s="58">
        <v>164</v>
      </c>
      <c r="I242" s="58">
        <v>171</v>
      </c>
      <c r="J242" s="58">
        <v>161</v>
      </c>
      <c r="K242" s="58">
        <v>164</v>
      </c>
      <c r="L242" s="58">
        <v>175</v>
      </c>
      <c r="M242" s="58">
        <v>178</v>
      </c>
      <c r="N242" s="58">
        <v>197</v>
      </c>
      <c r="O242" s="2">
        <v>2049</v>
      </c>
    </row>
    <row r="243" spans="1:15" ht="11.25" x14ac:dyDescent="0.2">
      <c r="A243" s="10" t="s">
        <v>231</v>
      </c>
      <c r="B243" s="62" t="s">
        <v>53</v>
      </c>
      <c r="C243" s="58">
        <v>2257</v>
      </c>
      <c r="D243" s="58">
        <v>2057</v>
      </c>
      <c r="E243" s="58">
        <v>2253</v>
      </c>
      <c r="F243" s="58">
        <v>2064</v>
      </c>
      <c r="G243" s="58">
        <v>2021</v>
      </c>
      <c r="H243" s="58">
        <v>1934</v>
      </c>
      <c r="I243" s="58">
        <v>2055</v>
      </c>
      <c r="J243" s="58">
        <v>1903</v>
      </c>
      <c r="K243" s="58">
        <v>1897</v>
      </c>
      <c r="L243" s="58">
        <v>2022</v>
      </c>
      <c r="M243" s="58">
        <v>2016</v>
      </c>
      <c r="N243" s="58">
        <v>2150</v>
      </c>
      <c r="O243" s="2">
        <v>24629</v>
      </c>
    </row>
    <row r="244" spans="1:15" ht="11.25" x14ac:dyDescent="0.2">
      <c r="A244" s="10" t="s">
        <v>244</v>
      </c>
      <c r="B244" s="62" t="s">
        <v>450</v>
      </c>
      <c r="C244" s="58">
        <v>5552</v>
      </c>
      <c r="D244" s="58">
        <v>6513</v>
      </c>
      <c r="E244" s="58">
        <v>6652</v>
      </c>
      <c r="F244" s="58">
        <v>6817</v>
      </c>
      <c r="G244" s="58">
        <v>7673</v>
      </c>
      <c r="H244" s="58">
        <v>9125</v>
      </c>
      <c r="I244" s="58">
        <v>9254</v>
      </c>
      <c r="J244" s="58">
        <v>8665</v>
      </c>
      <c r="K244" s="58">
        <v>8939</v>
      </c>
      <c r="L244" s="58">
        <v>6240</v>
      </c>
      <c r="M244" s="58">
        <v>5084</v>
      </c>
      <c r="N244" s="58">
        <v>4509</v>
      </c>
      <c r="O244" s="2">
        <v>85023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24574</v>
      </c>
      <c r="D246" s="58">
        <v>24111</v>
      </c>
      <c r="E246" s="58">
        <v>25111</v>
      </c>
      <c r="F246" s="58">
        <v>25408</v>
      </c>
      <c r="G246" s="58">
        <v>28595</v>
      </c>
      <c r="H246" s="58">
        <v>25852</v>
      </c>
      <c r="I246" s="58">
        <v>27349</v>
      </c>
      <c r="J246" s="58">
        <v>26486</v>
      </c>
      <c r="K246" s="58">
        <v>25719</v>
      </c>
      <c r="L246" s="58">
        <v>28561</v>
      </c>
      <c r="M246" s="58">
        <v>25105</v>
      </c>
      <c r="N246" s="58">
        <v>25606</v>
      </c>
      <c r="O246" s="2">
        <v>312477</v>
      </c>
    </row>
    <row r="247" spans="1:15" ht="11.25" x14ac:dyDescent="0.2">
      <c r="A247" s="10" t="s">
        <v>245</v>
      </c>
      <c r="B247" s="62" t="s">
        <v>464</v>
      </c>
      <c r="C247" s="58">
        <v>2775</v>
      </c>
      <c r="D247" s="58">
        <v>2195</v>
      </c>
      <c r="E247" s="58">
        <v>2318</v>
      </c>
      <c r="F247" s="58">
        <v>2116</v>
      </c>
      <c r="G247" s="58">
        <v>2127</v>
      </c>
      <c r="H247" s="58">
        <v>2031</v>
      </c>
      <c r="I247" s="58">
        <v>2114</v>
      </c>
      <c r="J247" s="58">
        <v>2035</v>
      </c>
      <c r="K247" s="58">
        <v>2011</v>
      </c>
      <c r="L247" s="58">
        <v>2190</v>
      </c>
      <c r="M247" s="58">
        <v>2214</v>
      </c>
      <c r="N247" s="58">
        <v>2331</v>
      </c>
      <c r="O247" s="2">
        <v>26457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458</v>
      </c>
      <c r="D249" s="58">
        <v>381</v>
      </c>
      <c r="E249" s="58">
        <v>409</v>
      </c>
      <c r="F249" s="58">
        <v>389</v>
      </c>
      <c r="G249" s="58">
        <v>384</v>
      </c>
      <c r="H249" s="58">
        <v>376</v>
      </c>
      <c r="I249" s="58">
        <v>381</v>
      </c>
      <c r="J249" s="58">
        <v>363</v>
      </c>
      <c r="K249" s="58">
        <v>356</v>
      </c>
      <c r="L249" s="58">
        <v>374</v>
      </c>
      <c r="M249" s="58">
        <v>372</v>
      </c>
      <c r="N249" s="58">
        <v>408</v>
      </c>
      <c r="O249" s="2">
        <v>4651</v>
      </c>
    </row>
    <row r="250" spans="1:15" ht="11.25" x14ac:dyDescent="0.2">
      <c r="A250" s="10" t="s">
        <v>239</v>
      </c>
      <c r="B250" s="62" t="s">
        <v>467</v>
      </c>
      <c r="C250" s="58">
        <v>8053</v>
      </c>
      <c r="D250" s="58">
        <v>8371</v>
      </c>
      <c r="E250" s="58">
        <v>11751</v>
      </c>
      <c r="F250" s="58">
        <v>10745</v>
      </c>
      <c r="G250" s="58">
        <v>8039</v>
      </c>
      <c r="H250" s="58">
        <v>9604</v>
      </c>
      <c r="I250" s="58">
        <v>11382</v>
      </c>
      <c r="J250" s="58">
        <v>14778</v>
      </c>
      <c r="K250" s="58">
        <v>10622</v>
      </c>
      <c r="L250" s="58">
        <v>12545</v>
      </c>
      <c r="M250" s="58">
        <v>13625</v>
      </c>
      <c r="N250" s="58">
        <v>13676</v>
      </c>
      <c r="O250" s="2">
        <v>133191</v>
      </c>
    </row>
    <row r="251" spans="1:15" ht="11.25" x14ac:dyDescent="0.2">
      <c r="A251" s="10" t="s">
        <v>240</v>
      </c>
      <c r="B251" s="62" t="s">
        <v>468</v>
      </c>
      <c r="C251" s="58">
        <v>642</v>
      </c>
      <c r="D251" s="58">
        <v>750</v>
      </c>
      <c r="E251" s="58">
        <v>765</v>
      </c>
      <c r="F251" s="58">
        <v>729</v>
      </c>
      <c r="G251" s="58">
        <v>694</v>
      </c>
      <c r="H251" s="58">
        <v>705</v>
      </c>
      <c r="I251" s="58">
        <v>722</v>
      </c>
      <c r="J251" s="58">
        <v>674</v>
      </c>
      <c r="K251" s="58">
        <v>687</v>
      </c>
      <c r="L251" s="58">
        <v>705</v>
      </c>
      <c r="M251" s="58">
        <v>698</v>
      </c>
      <c r="N251" s="58">
        <v>762</v>
      </c>
      <c r="O251" s="2">
        <v>8533</v>
      </c>
    </row>
    <row r="252" spans="1:15" ht="11.25" x14ac:dyDescent="0.2">
      <c r="A252" s="10" t="s">
        <v>241</v>
      </c>
      <c r="B252" s="62" t="s">
        <v>469</v>
      </c>
      <c r="C252" s="58">
        <v>1719</v>
      </c>
      <c r="D252" s="58">
        <v>2032</v>
      </c>
      <c r="E252" s="58">
        <v>2271</v>
      </c>
      <c r="F252" s="58">
        <v>2470</v>
      </c>
      <c r="G252" s="58">
        <v>2154</v>
      </c>
      <c r="H252" s="58">
        <v>2274</v>
      </c>
      <c r="I252" s="58">
        <v>2271</v>
      </c>
      <c r="J252" s="58">
        <v>2069</v>
      </c>
      <c r="K252" s="58">
        <v>2236</v>
      </c>
      <c r="L252" s="58">
        <v>2171</v>
      </c>
      <c r="M252" s="58">
        <v>2155</v>
      </c>
      <c r="N252" s="58">
        <v>2303</v>
      </c>
      <c r="O252" s="2">
        <v>26125</v>
      </c>
    </row>
    <row r="253" spans="1:15" ht="11.25" x14ac:dyDescent="0.2">
      <c r="A253" s="10" t="s">
        <v>242</v>
      </c>
      <c r="B253" s="62" t="s">
        <v>470</v>
      </c>
      <c r="C253" s="58">
        <v>4046</v>
      </c>
      <c r="D253" s="58">
        <v>3737</v>
      </c>
      <c r="E253" s="58">
        <v>4042</v>
      </c>
      <c r="F253" s="58">
        <v>3839</v>
      </c>
      <c r="G253" s="58">
        <v>3728</v>
      </c>
      <c r="H253" s="58">
        <v>3720</v>
      </c>
      <c r="I253" s="58">
        <v>3911</v>
      </c>
      <c r="J253" s="58">
        <v>3699</v>
      </c>
      <c r="K253" s="58">
        <v>3723</v>
      </c>
      <c r="L253" s="58">
        <v>3780</v>
      </c>
      <c r="M253" s="58">
        <v>3795</v>
      </c>
      <c r="N253" s="58">
        <v>4061</v>
      </c>
      <c r="O253" s="2">
        <v>46081</v>
      </c>
    </row>
    <row r="254" spans="1:15" ht="11.25" x14ac:dyDescent="0.2">
      <c r="A254" s="10"/>
      <c r="B254" s="4" t="s">
        <v>471</v>
      </c>
      <c r="C254" s="15">
        <v>79075</v>
      </c>
      <c r="D254" s="15">
        <v>77887</v>
      </c>
      <c r="E254" s="15">
        <v>84056</v>
      </c>
      <c r="F254" s="15">
        <v>82835</v>
      </c>
      <c r="G254" s="15">
        <v>82503</v>
      </c>
      <c r="H254" s="15">
        <v>82279</v>
      </c>
      <c r="I254" s="15">
        <v>87682</v>
      </c>
      <c r="J254" s="15">
        <v>87924</v>
      </c>
      <c r="K254" s="15">
        <v>82956</v>
      </c>
      <c r="L254" s="15">
        <v>85580</v>
      </c>
      <c r="M254" s="15">
        <v>81655</v>
      </c>
      <c r="N254" s="15">
        <v>83989</v>
      </c>
      <c r="O254" s="15">
        <v>998421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118117</v>
      </c>
      <c r="D256" s="34">
        <v>117610</v>
      </c>
      <c r="E256" s="34">
        <v>124647</v>
      </c>
      <c r="F256" s="34">
        <v>148381</v>
      </c>
      <c r="G256" s="34">
        <v>190508</v>
      </c>
      <c r="H256" s="34">
        <v>199611</v>
      </c>
      <c r="I256" s="34">
        <v>189041</v>
      </c>
      <c r="J256" s="34">
        <v>173247</v>
      </c>
      <c r="K256" s="34">
        <v>164101</v>
      </c>
      <c r="L256" s="34">
        <v>180676</v>
      </c>
      <c r="M256" s="34">
        <v>181676</v>
      </c>
      <c r="N256" s="34">
        <v>143710</v>
      </c>
      <c r="O256" s="34">
        <v>1931328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118117</v>
      </c>
      <c r="D260" s="17">
        <v>117610</v>
      </c>
      <c r="E260" s="17">
        <v>124647</v>
      </c>
      <c r="F260" s="17">
        <v>148381</v>
      </c>
      <c r="G260" s="17">
        <v>190508</v>
      </c>
      <c r="H260" s="17">
        <v>199611</v>
      </c>
      <c r="I260" s="17">
        <v>189041</v>
      </c>
      <c r="J260" s="17">
        <v>173247</v>
      </c>
      <c r="K260" s="17">
        <v>164101</v>
      </c>
      <c r="L260" s="17">
        <v>180676</v>
      </c>
      <c r="M260" s="17">
        <v>181676</v>
      </c>
      <c r="N260" s="17">
        <v>143710</v>
      </c>
      <c r="O260" s="17">
        <v>1931328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14976</v>
      </c>
      <c r="D262" s="58">
        <v>15092</v>
      </c>
      <c r="E262" s="58">
        <v>16301</v>
      </c>
      <c r="F262" s="58">
        <v>17053</v>
      </c>
      <c r="G262" s="58">
        <v>18962</v>
      </c>
      <c r="H262" s="58">
        <v>19121</v>
      </c>
      <c r="I262" s="58">
        <v>19096</v>
      </c>
      <c r="J262" s="58">
        <v>18482</v>
      </c>
      <c r="K262" s="58">
        <v>18520</v>
      </c>
      <c r="L262" s="58">
        <v>17821</v>
      </c>
      <c r="M262" s="58">
        <v>17473</v>
      </c>
      <c r="N262" s="58">
        <v>16298</v>
      </c>
      <c r="O262" s="2">
        <v>209195</v>
      </c>
    </row>
    <row r="263" spans="1:15" ht="11.25" x14ac:dyDescent="0.2">
      <c r="A263" s="10" t="s">
        <v>265</v>
      </c>
      <c r="B263" s="62" t="s">
        <v>110</v>
      </c>
      <c r="C263" s="58">
        <v>4746</v>
      </c>
      <c r="D263" s="58">
        <v>4746</v>
      </c>
      <c r="E263" s="58">
        <v>4746</v>
      </c>
      <c r="F263" s="58">
        <v>4746</v>
      </c>
      <c r="G263" s="58">
        <v>4746</v>
      </c>
      <c r="H263" s="58">
        <v>4746</v>
      </c>
      <c r="I263" s="58">
        <v>4746</v>
      </c>
      <c r="J263" s="58">
        <v>4746</v>
      </c>
      <c r="K263" s="58">
        <v>4746</v>
      </c>
      <c r="L263" s="58">
        <v>4746</v>
      </c>
      <c r="M263" s="58">
        <v>4746</v>
      </c>
      <c r="N263" s="58">
        <v>4746</v>
      </c>
      <c r="O263" s="2">
        <v>56952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98395</v>
      </c>
      <c r="D267" s="17">
        <v>97772</v>
      </c>
      <c r="E267" s="17">
        <v>103600</v>
      </c>
      <c r="F267" s="17">
        <v>126582</v>
      </c>
      <c r="G267" s="17">
        <v>166800</v>
      </c>
      <c r="H267" s="17">
        <v>175744</v>
      </c>
      <c r="I267" s="17">
        <v>165199</v>
      </c>
      <c r="J267" s="17">
        <v>150019</v>
      </c>
      <c r="K267" s="17">
        <v>140835</v>
      </c>
      <c r="L267" s="17">
        <v>158109</v>
      </c>
      <c r="M267" s="17">
        <v>159457</v>
      </c>
      <c r="N267" s="17">
        <v>122666</v>
      </c>
      <c r="O267" s="17">
        <v>1665181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9984</v>
      </c>
      <c r="D270" s="58">
        <v>10061</v>
      </c>
      <c r="E270" s="58">
        <v>10867</v>
      </c>
      <c r="F270" s="58">
        <v>11369</v>
      </c>
      <c r="G270" s="58">
        <v>12641</v>
      </c>
      <c r="H270" s="58">
        <v>12747</v>
      </c>
      <c r="I270" s="58">
        <v>12731</v>
      </c>
      <c r="J270" s="58">
        <v>12321</v>
      </c>
      <c r="K270" s="58">
        <v>12347</v>
      </c>
      <c r="L270" s="58">
        <v>11881</v>
      </c>
      <c r="M270" s="58">
        <v>11649</v>
      </c>
      <c r="N270" s="58">
        <v>10865</v>
      </c>
      <c r="O270" s="2">
        <v>139463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88411</v>
      </c>
      <c r="D275" s="20">
        <v>87711</v>
      </c>
      <c r="E275" s="20">
        <v>92733</v>
      </c>
      <c r="F275" s="20">
        <v>115213</v>
      </c>
      <c r="G275" s="20">
        <v>154159</v>
      </c>
      <c r="H275" s="20">
        <v>162997</v>
      </c>
      <c r="I275" s="20">
        <v>152468</v>
      </c>
      <c r="J275" s="20">
        <v>137698</v>
      </c>
      <c r="K275" s="20">
        <v>128488</v>
      </c>
      <c r="L275" s="20">
        <v>146228</v>
      </c>
      <c r="M275" s="20">
        <v>147808</v>
      </c>
      <c r="N275" s="20">
        <v>111801</v>
      </c>
      <c r="O275" s="20">
        <v>1525718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70">
    <pageSetUpPr fitToPage="1"/>
  </sheetPr>
  <dimension ref="A1:R766"/>
  <sheetViews>
    <sheetView topLeftCell="B5" zoomScaleNormal="100" workbookViewId="0">
      <pane ySplit="6" topLeftCell="A11" activePane="bottomLeft" state="frozen"/>
      <selection activeCell="B11" sqref="B11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294</v>
      </c>
      <c r="D3" s="2" t="s">
        <v>294</v>
      </c>
      <c r="E3" s="2" t="s">
        <v>294</v>
      </c>
      <c r="F3" s="2" t="s">
        <v>294</v>
      </c>
      <c r="G3" s="2" t="s">
        <v>294</v>
      </c>
      <c r="H3" s="2" t="s">
        <v>294</v>
      </c>
      <c r="I3" s="2" t="s">
        <v>294</v>
      </c>
      <c r="J3" s="2" t="s">
        <v>294</v>
      </c>
      <c r="K3" s="2" t="s">
        <v>294</v>
      </c>
      <c r="L3" s="2" t="s">
        <v>294</v>
      </c>
      <c r="M3" s="2" t="s">
        <v>294</v>
      </c>
      <c r="N3" s="2" t="s">
        <v>294</v>
      </c>
      <c r="O3" s="2" t="s">
        <v>294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488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231343</v>
      </c>
      <c r="D14" s="58">
        <v>230344</v>
      </c>
      <c r="E14" s="58">
        <v>242223</v>
      </c>
      <c r="F14" s="58">
        <v>245751</v>
      </c>
      <c r="G14" s="58">
        <v>246255</v>
      </c>
      <c r="H14" s="58">
        <v>246489</v>
      </c>
      <c r="I14" s="58">
        <v>246997</v>
      </c>
      <c r="J14" s="58">
        <v>246270</v>
      </c>
      <c r="K14" s="58">
        <v>247508</v>
      </c>
      <c r="L14" s="58">
        <v>246562</v>
      </c>
      <c r="M14" s="58">
        <v>246757</v>
      </c>
      <c r="N14" s="58">
        <v>247101</v>
      </c>
      <c r="O14" s="2">
        <v>2923601</v>
      </c>
    </row>
    <row r="15" spans="1:18" ht="11.25" x14ac:dyDescent="0.2">
      <c r="A15" s="10" t="s">
        <v>177</v>
      </c>
      <c r="B15" s="61" t="s">
        <v>353</v>
      </c>
      <c r="C15" s="58">
        <v>5798</v>
      </c>
      <c r="D15" s="58">
        <v>5773</v>
      </c>
      <c r="E15" s="58">
        <v>5763</v>
      </c>
      <c r="F15" s="58">
        <v>5852</v>
      </c>
      <c r="G15" s="58">
        <v>5864</v>
      </c>
      <c r="H15" s="58">
        <v>5870</v>
      </c>
      <c r="I15" s="58">
        <v>5883</v>
      </c>
      <c r="J15" s="58">
        <v>5865</v>
      </c>
      <c r="K15" s="58">
        <v>5896</v>
      </c>
      <c r="L15" s="58">
        <v>5872</v>
      </c>
      <c r="M15" s="58">
        <v>5877</v>
      </c>
      <c r="N15" s="58">
        <v>5886</v>
      </c>
      <c r="O15" s="2">
        <v>70199</v>
      </c>
    </row>
    <row r="16" spans="1:18" ht="11.25" x14ac:dyDescent="0.2">
      <c r="A16" s="10" t="s">
        <v>164</v>
      </c>
      <c r="B16" s="61" t="s">
        <v>360</v>
      </c>
      <c r="C16" s="58">
        <v>9668</v>
      </c>
      <c r="D16" s="58">
        <v>9626</v>
      </c>
      <c r="E16" s="58">
        <v>9610</v>
      </c>
      <c r="F16" s="58">
        <v>9758</v>
      </c>
      <c r="G16" s="58">
        <v>9779</v>
      </c>
      <c r="H16" s="58">
        <v>9789</v>
      </c>
      <c r="I16" s="58">
        <v>9810</v>
      </c>
      <c r="J16" s="58">
        <v>9779</v>
      </c>
      <c r="K16" s="58">
        <v>9831</v>
      </c>
      <c r="L16" s="58">
        <v>9792</v>
      </c>
      <c r="M16" s="58">
        <v>9800</v>
      </c>
      <c r="N16" s="58">
        <v>9814</v>
      </c>
      <c r="O16" s="2">
        <v>117055</v>
      </c>
    </row>
    <row r="17" spans="1:15" ht="11.25" x14ac:dyDescent="0.2">
      <c r="A17" s="42" t="s">
        <v>436</v>
      </c>
      <c r="B17" s="61" t="s">
        <v>57</v>
      </c>
      <c r="C17" s="58">
        <v>48781</v>
      </c>
      <c r="D17" s="58">
        <v>48570</v>
      </c>
      <c r="E17" s="58">
        <v>48489</v>
      </c>
      <c r="F17" s="58">
        <v>49233</v>
      </c>
      <c r="G17" s="58">
        <v>49339</v>
      </c>
      <c r="H17" s="58">
        <v>49389</v>
      </c>
      <c r="I17" s="58">
        <v>49496</v>
      </c>
      <c r="J17" s="58">
        <v>49343</v>
      </c>
      <c r="K17" s="58">
        <v>49604</v>
      </c>
      <c r="L17" s="58">
        <v>49404</v>
      </c>
      <c r="M17" s="58">
        <v>49445</v>
      </c>
      <c r="N17" s="58">
        <v>49518</v>
      </c>
      <c r="O17" s="2">
        <v>590612</v>
      </c>
    </row>
    <row r="18" spans="1:15" ht="11.25" x14ac:dyDescent="0.2">
      <c r="A18" s="10" t="s">
        <v>167</v>
      </c>
      <c r="B18" s="61" t="s">
        <v>363</v>
      </c>
      <c r="C18" s="58">
        <v>4157</v>
      </c>
      <c r="D18" s="58">
        <v>4139</v>
      </c>
      <c r="E18" s="58">
        <v>4132</v>
      </c>
      <c r="F18" s="58">
        <v>4196</v>
      </c>
      <c r="G18" s="58">
        <v>4205</v>
      </c>
      <c r="H18" s="58">
        <v>4209</v>
      </c>
      <c r="I18" s="58">
        <v>4218</v>
      </c>
      <c r="J18" s="58">
        <v>4205</v>
      </c>
      <c r="K18" s="58">
        <v>4227</v>
      </c>
      <c r="L18" s="58">
        <v>4210</v>
      </c>
      <c r="M18" s="58">
        <v>4214</v>
      </c>
      <c r="N18" s="58">
        <v>4220</v>
      </c>
      <c r="O18" s="2">
        <v>50333</v>
      </c>
    </row>
    <row r="19" spans="1:15" ht="11.25" x14ac:dyDescent="0.2">
      <c r="A19" s="10" t="s">
        <v>166</v>
      </c>
      <c r="B19" s="61" t="s">
        <v>362</v>
      </c>
      <c r="C19" s="58">
        <v>5572</v>
      </c>
      <c r="D19" s="58">
        <v>5548</v>
      </c>
      <c r="E19" s="58">
        <v>5539</v>
      </c>
      <c r="F19" s="58">
        <v>5624</v>
      </c>
      <c r="G19" s="58">
        <v>5636</v>
      </c>
      <c r="H19" s="58">
        <v>5642</v>
      </c>
      <c r="I19" s="58">
        <v>5654</v>
      </c>
      <c r="J19" s="58">
        <v>5636</v>
      </c>
      <c r="K19" s="58">
        <v>5666</v>
      </c>
      <c r="L19" s="58">
        <v>5643</v>
      </c>
      <c r="M19" s="58">
        <v>5648</v>
      </c>
      <c r="N19" s="58">
        <v>5656</v>
      </c>
      <c r="O19" s="2">
        <v>67463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305319</v>
      </c>
      <c r="D22" s="15">
        <v>304000</v>
      </c>
      <c r="E22" s="15">
        <v>315756</v>
      </c>
      <c r="F22" s="15">
        <v>320414</v>
      </c>
      <c r="G22" s="15">
        <v>321078</v>
      </c>
      <c r="H22" s="15">
        <v>321388</v>
      </c>
      <c r="I22" s="15">
        <v>322058</v>
      </c>
      <c r="J22" s="15">
        <v>321098</v>
      </c>
      <c r="K22" s="15">
        <v>322732</v>
      </c>
      <c r="L22" s="15">
        <v>321483</v>
      </c>
      <c r="M22" s="15">
        <v>321741</v>
      </c>
      <c r="N22" s="15">
        <v>322195</v>
      </c>
      <c r="O22" s="15">
        <v>3819263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40502</v>
      </c>
      <c r="D25" s="58">
        <v>42502</v>
      </c>
      <c r="E25" s="58">
        <v>45502</v>
      </c>
      <c r="F25" s="58">
        <v>55502</v>
      </c>
      <c r="G25" s="58">
        <v>62502</v>
      </c>
      <c r="H25" s="58">
        <v>70502</v>
      </c>
      <c r="I25" s="58">
        <v>70502</v>
      </c>
      <c r="J25" s="58">
        <v>68502</v>
      </c>
      <c r="K25" s="58">
        <v>65502</v>
      </c>
      <c r="L25" s="58">
        <v>60502</v>
      </c>
      <c r="M25" s="58">
        <v>55502</v>
      </c>
      <c r="N25" s="58">
        <v>52502</v>
      </c>
      <c r="O25" s="2">
        <v>690028</v>
      </c>
    </row>
    <row r="26" spans="1:15" ht="10.9" customHeight="1" x14ac:dyDescent="0.2">
      <c r="A26" s="42" t="s">
        <v>372</v>
      </c>
      <c r="B26" s="61" t="s">
        <v>358</v>
      </c>
      <c r="C26" s="58">
        <v>3589</v>
      </c>
      <c r="D26" s="58">
        <v>1408</v>
      </c>
      <c r="E26" s="58">
        <v>3089</v>
      </c>
      <c r="F26" s="58">
        <v>18097</v>
      </c>
      <c r="G26" s="58">
        <v>20089</v>
      </c>
      <c r="H26" s="58">
        <v>25089</v>
      </c>
      <c r="I26" s="58">
        <v>24089</v>
      </c>
      <c r="J26" s="58">
        <v>24089</v>
      </c>
      <c r="K26" s="58">
        <v>24089</v>
      </c>
      <c r="L26" s="58">
        <v>18089</v>
      </c>
      <c r="M26" s="58">
        <v>16089</v>
      </c>
      <c r="N26" s="58">
        <v>16089</v>
      </c>
      <c r="O26" s="2">
        <v>193895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1238</v>
      </c>
      <c r="D28" s="58">
        <v>1238</v>
      </c>
      <c r="E28" s="58">
        <v>1238</v>
      </c>
      <c r="F28" s="58">
        <v>1538</v>
      </c>
      <c r="G28" s="58">
        <v>1238</v>
      </c>
      <c r="H28" s="58">
        <v>1238</v>
      </c>
      <c r="I28" s="58">
        <v>1538</v>
      </c>
      <c r="J28" s="58">
        <v>1238</v>
      </c>
      <c r="K28" s="58">
        <v>1238</v>
      </c>
      <c r="L28" s="58">
        <v>1538</v>
      </c>
      <c r="M28" s="58">
        <v>1538</v>
      </c>
      <c r="N28" s="58">
        <v>1238</v>
      </c>
      <c r="O28" s="2">
        <v>16057</v>
      </c>
    </row>
    <row r="29" spans="1:15" ht="11.25" x14ac:dyDescent="0.2">
      <c r="A29" s="10"/>
      <c r="B29" s="4" t="s">
        <v>2</v>
      </c>
      <c r="C29" s="15">
        <v>45329</v>
      </c>
      <c r="D29" s="15">
        <v>45148</v>
      </c>
      <c r="E29" s="15">
        <v>49829</v>
      </c>
      <c r="F29" s="15">
        <v>75137</v>
      </c>
      <c r="G29" s="15">
        <v>83829</v>
      </c>
      <c r="H29" s="15">
        <v>96829</v>
      </c>
      <c r="I29" s="15">
        <v>96129</v>
      </c>
      <c r="J29" s="15">
        <v>93829</v>
      </c>
      <c r="K29" s="15">
        <v>90829</v>
      </c>
      <c r="L29" s="15">
        <v>80129</v>
      </c>
      <c r="M29" s="15">
        <v>73129</v>
      </c>
      <c r="N29" s="15">
        <v>69829</v>
      </c>
      <c r="O29" s="15">
        <v>899980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350648</v>
      </c>
      <c r="D31" s="2">
        <v>349148</v>
      </c>
      <c r="E31" s="2">
        <v>365585</v>
      </c>
      <c r="F31" s="2">
        <v>395551</v>
      </c>
      <c r="G31" s="2">
        <v>404907</v>
      </c>
      <c r="H31" s="2">
        <v>418217</v>
      </c>
      <c r="I31" s="2">
        <v>418187</v>
      </c>
      <c r="J31" s="2">
        <v>414927</v>
      </c>
      <c r="K31" s="2">
        <v>413561</v>
      </c>
      <c r="L31" s="2">
        <v>401612</v>
      </c>
      <c r="M31" s="2">
        <v>394870</v>
      </c>
      <c r="N31" s="2">
        <v>392024</v>
      </c>
      <c r="O31" s="2">
        <v>4719243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-123</v>
      </c>
      <c r="D35" s="58">
        <v>-123</v>
      </c>
      <c r="E35" s="58">
        <v>-123</v>
      </c>
      <c r="F35" s="58">
        <v>-123</v>
      </c>
      <c r="G35" s="58">
        <v>-123</v>
      </c>
      <c r="H35" s="58">
        <v>-123</v>
      </c>
      <c r="I35" s="58">
        <v>-123</v>
      </c>
      <c r="J35" s="58">
        <v>-123</v>
      </c>
      <c r="K35" s="58">
        <v>-123</v>
      </c>
      <c r="L35" s="58">
        <v>-123</v>
      </c>
      <c r="M35" s="58">
        <v>-123</v>
      </c>
      <c r="N35" s="58">
        <v>-123</v>
      </c>
      <c r="O35" s="2">
        <v>-1473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-304</v>
      </c>
      <c r="D37" s="58">
        <v>-269</v>
      </c>
      <c r="E37" s="58">
        <v>-235</v>
      </c>
      <c r="F37" s="58">
        <v>-226</v>
      </c>
      <c r="G37" s="58">
        <v>-233</v>
      </c>
      <c r="H37" s="58">
        <v>-116</v>
      </c>
      <c r="I37" s="58">
        <v>-113</v>
      </c>
      <c r="J37" s="58">
        <v>-103</v>
      </c>
      <c r="K37" s="58">
        <v>-148</v>
      </c>
      <c r="L37" s="58">
        <v>-163</v>
      </c>
      <c r="M37" s="58">
        <v>-516</v>
      </c>
      <c r="N37" s="58">
        <v>-286</v>
      </c>
      <c r="O37" s="2">
        <v>-2712</v>
      </c>
    </row>
    <row r="38" spans="1:15" ht="11.25" x14ac:dyDescent="0.2">
      <c r="A38" s="10" t="s">
        <v>170</v>
      </c>
      <c r="B38" s="62" t="s">
        <v>6</v>
      </c>
      <c r="C38" s="58">
        <v>-2052</v>
      </c>
      <c r="D38" s="58">
        <v>-111</v>
      </c>
      <c r="E38" s="58">
        <v>-111</v>
      </c>
      <c r="F38" s="58">
        <v>-245</v>
      </c>
      <c r="G38" s="58">
        <v>-1057</v>
      </c>
      <c r="H38" s="58">
        <v>469</v>
      </c>
      <c r="I38" s="58">
        <v>-74</v>
      </c>
      <c r="J38" s="58">
        <v>-441</v>
      </c>
      <c r="K38" s="58">
        <v>-35</v>
      </c>
      <c r="L38" s="58">
        <v>-60</v>
      </c>
      <c r="M38" s="58">
        <v>-282</v>
      </c>
      <c r="N38" s="58">
        <v>-171</v>
      </c>
      <c r="O38" s="2">
        <v>-4170</v>
      </c>
    </row>
    <row r="39" spans="1:15" ht="11.25" x14ac:dyDescent="0.2">
      <c r="A39" s="10"/>
      <c r="B39" s="62" t="s">
        <v>7</v>
      </c>
      <c r="C39" s="15">
        <v>-2479</v>
      </c>
      <c r="D39" s="15">
        <v>-503</v>
      </c>
      <c r="E39" s="15">
        <v>-469</v>
      </c>
      <c r="F39" s="15">
        <v>-594</v>
      </c>
      <c r="G39" s="15">
        <v>-1413</v>
      </c>
      <c r="H39" s="15">
        <v>230</v>
      </c>
      <c r="I39" s="15">
        <v>-310</v>
      </c>
      <c r="J39" s="15">
        <v>-667</v>
      </c>
      <c r="K39" s="15">
        <v>-306</v>
      </c>
      <c r="L39" s="15">
        <v>-346</v>
      </c>
      <c r="M39" s="15">
        <v>-921</v>
      </c>
      <c r="N39" s="15">
        <v>-580</v>
      </c>
      <c r="O39" s="15">
        <v>-8355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348169</v>
      </c>
      <c r="D41" s="15">
        <v>348645</v>
      </c>
      <c r="E41" s="15">
        <v>365116</v>
      </c>
      <c r="F41" s="15">
        <v>394957</v>
      </c>
      <c r="G41" s="15">
        <v>403494</v>
      </c>
      <c r="H41" s="15">
        <v>418447</v>
      </c>
      <c r="I41" s="15">
        <v>417877</v>
      </c>
      <c r="J41" s="15">
        <v>414260</v>
      </c>
      <c r="K41" s="15">
        <v>413255</v>
      </c>
      <c r="L41" s="15">
        <v>401266</v>
      </c>
      <c r="M41" s="15">
        <v>393949</v>
      </c>
      <c r="N41" s="15">
        <v>391444</v>
      </c>
      <c r="O41" s="15">
        <v>4710888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954</v>
      </c>
      <c r="D46" s="58">
        <v>5094</v>
      </c>
      <c r="E46" s="58">
        <v>804</v>
      </c>
      <c r="F46" s="58">
        <v>180</v>
      </c>
      <c r="G46" s="58">
        <v>1395</v>
      </c>
      <c r="H46" s="58">
        <v>2265</v>
      </c>
      <c r="I46" s="58">
        <v>2108</v>
      </c>
      <c r="J46" s="58">
        <v>594</v>
      </c>
      <c r="K46" s="58">
        <v>3054</v>
      </c>
      <c r="L46" s="58">
        <v>453</v>
      </c>
      <c r="M46" s="58">
        <v>167</v>
      </c>
      <c r="N46" s="58">
        <v>205</v>
      </c>
      <c r="O46" s="2">
        <v>17273</v>
      </c>
    </row>
    <row r="47" spans="1:15" ht="11.25" x14ac:dyDescent="0.2">
      <c r="A47" s="42" t="s">
        <v>370</v>
      </c>
      <c r="B47" s="61" t="s">
        <v>353</v>
      </c>
      <c r="C47" s="58">
        <v>2182</v>
      </c>
      <c r="D47" s="58">
        <v>2682</v>
      </c>
      <c r="E47" s="58">
        <v>3182</v>
      </c>
      <c r="F47" s="58">
        <v>4182</v>
      </c>
      <c r="G47" s="58">
        <v>2182</v>
      </c>
      <c r="H47" s="58">
        <v>2182</v>
      </c>
      <c r="I47" s="58">
        <v>2182</v>
      </c>
      <c r="J47" s="58">
        <v>2182</v>
      </c>
      <c r="K47" s="58">
        <v>2182</v>
      </c>
      <c r="L47" s="58">
        <v>3182</v>
      </c>
      <c r="M47" s="58">
        <v>3282</v>
      </c>
      <c r="N47" s="58">
        <v>2182</v>
      </c>
      <c r="O47" s="2">
        <v>31785</v>
      </c>
    </row>
    <row r="48" spans="1:15" ht="11.25" x14ac:dyDescent="0.2">
      <c r="A48" s="42" t="s">
        <v>398</v>
      </c>
      <c r="B48" s="62" t="s">
        <v>395</v>
      </c>
      <c r="C48" s="58">
        <v>14832</v>
      </c>
      <c r="D48" s="58">
        <v>8832</v>
      </c>
      <c r="E48" s="58">
        <v>8832</v>
      </c>
      <c r="F48" s="58">
        <v>18832</v>
      </c>
      <c r="G48" s="58">
        <v>24832</v>
      </c>
      <c r="H48" s="58">
        <v>48832</v>
      </c>
      <c r="I48" s="58">
        <v>48832</v>
      </c>
      <c r="J48" s="58">
        <v>48832</v>
      </c>
      <c r="K48" s="58">
        <v>30832</v>
      </c>
      <c r="L48" s="58">
        <v>18832</v>
      </c>
      <c r="M48" s="58">
        <v>18832</v>
      </c>
      <c r="N48" s="58">
        <v>16832</v>
      </c>
      <c r="O48" s="2">
        <v>307985</v>
      </c>
    </row>
    <row r="49" spans="1:15" ht="11.25" x14ac:dyDescent="0.2">
      <c r="A49" s="42" t="s">
        <v>397</v>
      </c>
      <c r="B49" s="62" t="s">
        <v>396</v>
      </c>
      <c r="C49" s="58">
        <v>5817</v>
      </c>
      <c r="D49" s="58">
        <v>5817</v>
      </c>
      <c r="E49" s="58">
        <v>7817</v>
      </c>
      <c r="F49" s="58">
        <v>10817</v>
      </c>
      <c r="G49" s="58">
        <v>35817</v>
      </c>
      <c r="H49" s="58">
        <v>35817</v>
      </c>
      <c r="I49" s="58">
        <v>30817</v>
      </c>
      <c r="J49" s="58">
        <v>25817</v>
      </c>
      <c r="K49" s="58">
        <v>20817</v>
      </c>
      <c r="L49" s="58">
        <v>18817</v>
      </c>
      <c r="M49" s="58">
        <v>15817</v>
      </c>
      <c r="N49" s="58">
        <v>15817</v>
      </c>
      <c r="O49" s="2">
        <v>229807</v>
      </c>
    </row>
    <row r="50" spans="1:15" ht="11.25" x14ac:dyDescent="0.2">
      <c r="A50" s="10" t="s">
        <v>178</v>
      </c>
      <c r="B50" s="62" t="s">
        <v>10</v>
      </c>
      <c r="C50" s="58">
        <v>555</v>
      </c>
      <c r="D50" s="58">
        <v>1293</v>
      </c>
      <c r="E50" s="58">
        <v>1893</v>
      </c>
      <c r="F50" s="58">
        <v>5293</v>
      </c>
      <c r="G50" s="58">
        <v>5293</v>
      </c>
      <c r="H50" s="58">
        <v>6293</v>
      </c>
      <c r="I50" s="58">
        <v>5293</v>
      </c>
      <c r="J50" s="58">
        <v>1593</v>
      </c>
      <c r="K50" s="58">
        <v>2293</v>
      </c>
      <c r="L50" s="58">
        <v>1593</v>
      </c>
      <c r="M50" s="58">
        <v>1193</v>
      </c>
      <c r="N50" s="58">
        <v>1193</v>
      </c>
      <c r="O50" s="2">
        <v>33776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24340</v>
      </c>
      <c r="D52" s="59">
        <v>23718</v>
      </c>
      <c r="E52" s="59">
        <v>22528</v>
      </c>
      <c r="F52" s="59">
        <v>39304</v>
      </c>
      <c r="G52" s="59">
        <v>69519</v>
      </c>
      <c r="H52" s="59">
        <v>95389</v>
      </c>
      <c r="I52" s="59">
        <v>89232</v>
      </c>
      <c r="J52" s="59">
        <v>79018</v>
      </c>
      <c r="K52" s="59">
        <v>59178</v>
      </c>
      <c r="L52" s="59">
        <v>42877</v>
      </c>
      <c r="M52" s="59">
        <v>39291</v>
      </c>
      <c r="N52" s="59">
        <v>36229</v>
      </c>
      <c r="O52" s="15">
        <v>620626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372509</v>
      </c>
      <c r="D54" s="17">
        <v>372363</v>
      </c>
      <c r="E54" s="17">
        <v>387644</v>
      </c>
      <c r="F54" s="17">
        <v>434261</v>
      </c>
      <c r="G54" s="17">
        <v>473013</v>
      </c>
      <c r="H54" s="17">
        <v>513836</v>
      </c>
      <c r="I54" s="17">
        <v>507109</v>
      </c>
      <c r="J54" s="17">
        <v>493278</v>
      </c>
      <c r="K54" s="17">
        <v>472433</v>
      </c>
      <c r="L54" s="17">
        <v>444143</v>
      </c>
      <c r="M54" s="17">
        <v>433240</v>
      </c>
      <c r="N54" s="17">
        <v>427673</v>
      </c>
      <c r="O54" s="17">
        <v>5331514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372509</v>
      </c>
      <c r="D67" s="15">
        <v>372363</v>
      </c>
      <c r="E67" s="15">
        <v>387644</v>
      </c>
      <c r="F67" s="15">
        <v>434261</v>
      </c>
      <c r="G67" s="15">
        <v>473013</v>
      </c>
      <c r="H67" s="15">
        <v>513836</v>
      </c>
      <c r="I67" s="15">
        <v>507109</v>
      </c>
      <c r="J67" s="15">
        <v>493278</v>
      </c>
      <c r="K67" s="15">
        <v>472433</v>
      </c>
      <c r="L67" s="15">
        <v>444143</v>
      </c>
      <c r="M67" s="15">
        <v>433240</v>
      </c>
      <c r="N67" s="15">
        <v>427673</v>
      </c>
      <c r="O67" s="15">
        <v>5331514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4135</v>
      </c>
      <c r="D76" s="58">
        <v>3760</v>
      </c>
      <c r="E76" s="58">
        <v>4239</v>
      </c>
      <c r="F76" s="58">
        <v>4239</v>
      </c>
      <c r="G76" s="58">
        <v>4046</v>
      </c>
      <c r="H76" s="58">
        <v>4239</v>
      </c>
      <c r="I76" s="58">
        <v>4432</v>
      </c>
      <c r="J76" s="58">
        <v>4046</v>
      </c>
      <c r="K76" s="58">
        <v>4239</v>
      </c>
      <c r="L76" s="58">
        <v>4239</v>
      </c>
      <c r="M76" s="58">
        <v>4046</v>
      </c>
      <c r="N76" s="58">
        <v>4432</v>
      </c>
      <c r="O76" s="2">
        <v>50092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4135</v>
      </c>
      <c r="D79" s="15">
        <v>3760</v>
      </c>
      <c r="E79" s="15">
        <v>4239</v>
      </c>
      <c r="F79" s="15">
        <v>4239</v>
      </c>
      <c r="G79" s="15">
        <v>4046</v>
      </c>
      <c r="H79" s="15">
        <v>4239</v>
      </c>
      <c r="I79" s="15">
        <v>4432</v>
      </c>
      <c r="J79" s="15">
        <v>4046</v>
      </c>
      <c r="K79" s="15">
        <v>4239</v>
      </c>
      <c r="L79" s="15">
        <v>4239</v>
      </c>
      <c r="M79" s="15">
        <v>4046</v>
      </c>
      <c r="N79" s="15">
        <v>4432</v>
      </c>
      <c r="O79" s="15">
        <v>50092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1527</v>
      </c>
      <c r="D82" s="58">
        <v>1527</v>
      </c>
      <c r="E82" s="58">
        <v>1527</v>
      </c>
      <c r="F82" s="58">
        <v>1527</v>
      </c>
      <c r="G82" s="58">
        <v>1527</v>
      </c>
      <c r="H82" s="58">
        <v>1527</v>
      </c>
      <c r="I82" s="58">
        <v>1527</v>
      </c>
      <c r="J82" s="58">
        <v>1527</v>
      </c>
      <c r="K82" s="58">
        <v>1527</v>
      </c>
      <c r="L82" s="58">
        <v>1527</v>
      </c>
      <c r="M82" s="58">
        <v>1527</v>
      </c>
      <c r="N82" s="58">
        <v>1527</v>
      </c>
      <c r="O82" s="2">
        <v>18324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1902</v>
      </c>
      <c r="D84" s="15">
        <v>1902</v>
      </c>
      <c r="E84" s="15">
        <v>1902</v>
      </c>
      <c r="F84" s="15">
        <v>1902</v>
      </c>
      <c r="G84" s="15">
        <v>1902</v>
      </c>
      <c r="H84" s="15">
        <v>1902</v>
      </c>
      <c r="I84" s="15">
        <v>1902</v>
      </c>
      <c r="J84" s="15">
        <v>1902</v>
      </c>
      <c r="K84" s="15">
        <v>1902</v>
      </c>
      <c r="L84" s="15">
        <v>1902</v>
      </c>
      <c r="M84" s="15">
        <v>1902</v>
      </c>
      <c r="N84" s="15">
        <v>1902</v>
      </c>
      <c r="O84" s="15">
        <v>22824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3604</v>
      </c>
      <c r="D86" s="58">
        <v>3276</v>
      </c>
      <c r="E86" s="58">
        <v>3694</v>
      </c>
      <c r="F86" s="58">
        <v>3694</v>
      </c>
      <c r="G86" s="58">
        <v>3526</v>
      </c>
      <c r="H86" s="58">
        <v>3694</v>
      </c>
      <c r="I86" s="58">
        <v>3862</v>
      </c>
      <c r="J86" s="58">
        <v>3526</v>
      </c>
      <c r="K86" s="58">
        <v>3694</v>
      </c>
      <c r="L86" s="58">
        <v>3694</v>
      </c>
      <c r="M86" s="58">
        <v>3526</v>
      </c>
      <c r="N86" s="58">
        <v>3862</v>
      </c>
      <c r="O86" s="2">
        <v>43652</v>
      </c>
    </row>
    <row r="87" spans="1:15" ht="11.25" x14ac:dyDescent="0.2">
      <c r="A87" s="10" t="s">
        <v>228</v>
      </c>
      <c r="B87" s="62" t="s">
        <v>28</v>
      </c>
      <c r="C87" s="58">
        <v>95</v>
      </c>
      <c r="D87" s="58">
        <v>95</v>
      </c>
      <c r="E87" s="58">
        <v>95</v>
      </c>
      <c r="F87" s="58">
        <v>95</v>
      </c>
      <c r="G87" s="58">
        <v>95</v>
      </c>
      <c r="H87" s="58">
        <v>95</v>
      </c>
      <c r="I87" s="58">
        <v>95</v>
      </c>
      <c r="J87" s="58">
        <v>95</v>
      </c>
      <c r="K87" s="58">
        <v>95</v>
      </c>
      <c r="L87" s="58">
        <v>96</v>
      </c>
      <c r="M87" s="58">
        <v>96</v>
      </c>
      <c r="N87" s="58">
        <v>96</v>
      </c>
      <c r="O87" s="2">
        <v>1143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16</v>
      </c>
      <c r="M88" s="58">
        <v>14</v>
      </c>
      <c r="N88" s="58">
        <v>15</v>
      </c>
      <c r="O88" s="2">
        <v>45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3699</v>
      </c>
      <c r="D90" s="15">
        <v>3371</v>
      </c>
      <c r="E90" s="15">
        <v>3789</v>
      </c>
      <c r="F90" s="15">
        <v>3789</v>
      </c>
      <c r="G90" s="15">
        <v>3621</v>
      </c>
      <c r="H90" s="15">
        <v>3789</v>
      </c>
      <c r="I90" s="15">
        <v>3957</v>
      </c>
      <c r="J90" s="15">
        <v>3621</v>
      </c>
      <c r="K90" s="15">
        <v>3789</v>
      </c>
      <c r="L90" s="15">
        <v>3806</v>
      </c>
      <c r="M90" s="15">
        <v>3636</v>
      </c>
      <c r="N90" s="15">
        <v>3973</v>
      </c>
      <c r="O90" s="15">
        <v>44840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9736</v>
      </c>
      <c r="D92" s="17">
        <v>9033</v>
      </c>
      <c r="E92" s="17">
        <v>9930</v>
      </c>
      <c r="F92" s="17">
        <v>9930</v>
      </c>
      <c r="G92" s="17">
        <v>9569</v>
      </c>
      <c r="H92" s="17">
        <v>9930</v>
      </c>
      <c r="I92" s="17">
        <v>10291</v>
      </c>
      <c r="J92" s="17">
        <v>9569</v>
      </c>
      <c r="K92" s="17">
        <v>9930</v>
      </c>
      <c r="L92" s="17">
        <v>9947</v>
      </c>
      <c r="M92" s="17">
        <v>9584</v>
      </c>
      <c r="N92" s="17">
        <v>10307</v>
      </c>
      <c r="O92" s="17">
        <v>117756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3353</v>
      </c>
      <c r="D99" s="58">
        <v>3351</v>
      </c>
      <c r="E99" s="58">
        <v>3489</v>
      </c>
      <c r="F99" s="58">
        <v>3908</v>
      </c>
      <c r="G99" s="58">
        <v>4257</v>
      </c>
      <c r="H99" s="58">
        <v>4625</v>
      </c>
      <c r="I99" s="58">
        <v>4564</v>
      </c>
      <c r="J99" s="58">
        <v>4440</v>
      </c>
      <c r="K99" s="58">
        <v>4252</v>
      </c>
      <c r="L99" s="58">
        <v>3997</v>
      </c>
      <c r="M99" s="58">
        <v>3899</v>
      </c>
      <c r="N99" s="58">
        <v>3849</v>
      </c>
      <c r="O99" s="2">
        <v>47984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3353</v>
      </c>
      <c r="D101" s="15">
        <v>3351</v>
      </c>
      <c r="E101" s="15">
        <v>3489</v>
      </c>
      <c r="F101" s="15">
        <v>3908</v>
      </c>
      <c r="G101" s="15">
        <v>4257</v>
      </c>
      <c r="H101" s="15">
        <v>4625</v>
      </c>
      <c r="I101" s="15">
        <v>4564</v>
      </c>
      <c r="J101" s="15">
        <v>4440</v>
      </c>
      <c r="K101" s="15">
        <v>4252</v>
      </c>
      <c r="L101" s="15">
        <v>3997</v>
      </c>
      <c r="M101" s="15">
        <v>3899</v>
      </c>
      <c r="N101" s="15">
        <v>3849</v>
      </c>
      <c r="O101" s="15">
        <v>47984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67640</v>
      </c>
      <c r="D103" s="58">
        <v>64290</v>
      </c>
      <c r="E103" s="58">
        <v>75490</v>
      </c>
      <c r="F103" s="58">
        <v>78648</v>
      </c>
      <c r="G103" s="58">
        <v>75073</v>
      </c>
      <c r="H103" s="58">
        <v>78648</v>
      </c>
      <c r="I103" s="58">
        <v>82223</v>
      </c>
      <c r="J103" s="58">
        <v>75073</v>
      </c>
      <c r="K103" s="58">
        <v>75490</v>
      </c>
      <c r="L103" s="58">
        <v>75490</v>
      </c>
      <c r="M103" s="58">
        <v>72059</v>
      </c>
      <c r="N103" s="58">
        <v>78922</v>
      </c>
      <c r="O103" s="2">
        <v>899046</v>
      </c>
    </row>
    <row r="104" spans="1:15" ht="11.25" x14ac:dyDescent="0.2">
      <c r="A104" s="10" t="s">
        <v>197</v>
      </c>
      <c r="B104" s="62" t="s">
        <v>482</v>
      </c>
      <c r="C104" s="58">
        <v>30642</v>
      </c>
      <c r="D104" s="58">
        <v>29039</v>
      </c>
      <c r="E104" s="58">
        <v>33101</v>
      </c>
      <c r="F104" s="58">
        <v>36271</v>
      </c>
      <c r="G104" s="58">
        <v>41233</v>
      </c>
      <c r="H104" s="58">
        <v>46514</v>
      </c>
      <c r="I104" s="58">
        <v>38606</v>
      </c>
      <c r="J104" s="58">
        <v>38868</v>
      </c>
      <c r="K104" s="58">
        <v>41717</v>
      </c>
      <c r="L104" s="58">
        <v>36241</v>
      </c>
      <c r="M104" s="58">
        <v>31734</v>
      </c>
      <c r="N104" s="58">
        <v>34308</v>
      </c>
      <c r="O104" s="2">
        <v>438274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1752</v>
      </c>
      <c r="D106" s="58">
        <v>1672</v>
      </c>
      <c r="E106" s="58">
        <v>1882</v>
      </c>
      <c r="F106" s="58">
        <v>2062</v>
      </c>
      <c r="G106" s="58">
        <v>2327</v>
      </c>
      <c r="H106" s="58">
        <v>2610</v>
      </c>
      <c r="I106" s="58">
        <v>2211</v>
      </c>
      <c r="J106" s="58">
        <v>2218</v>
      </c>
      <c r="K106" s="58">
        <v>2351</v>
      </c>
      <c r="L106" s="58">
        <v>2065</v>
      </c>
      <c r="M106" s="58">
        <v>1834</v>
      </c>
      <c r="N106" s="58">
        <v>1960</v>
      </c>
      <c r="O106" s="2">
        <v>24944</v>
      </c>
    </row>
    <row r="107" spans="1:15" ht="11.25" x14ac:dyDescent="0.2">
      <c r="A107" s="10" t="s">
        <v>195</v>
      </c>
      <c r="B107" s="62" t="s">
        <v>36</v>
      </c>
      <c r="C107" s="58">
        <v>1053</v>
      </c>
      <c r="D107" s="58">
        <v>1053</v>
      </c>
      <c r="E107" s="58">
        <v>1053</v>
      </c>
      <c r="F107" s="58">
        <v>1053</v>
      </c>
      <c r="G107" s="58">
        <v>1053</v>
      </c>
      <c r="H107" s="58">
        <v>1053</v>
      </c>
      <c r="I107" s="58">
        <v>1053</v>
      </c>
      <c r="J107" s="58">
        <v>1053</v>
      </c>
      <c r="K107" s="58">
        <v>1053</v>
      </c>
      <c r="L107" s="58">
        <v>1053</v>
      </c>
      <c r="M107" s="58">
        <v>1053</v>
      </c>
      <c r="N107" s="58">
        <v>1053</v>
      </c>
      <c r="O107" s="2">
        <v>12636</v>
      </c>
    </row>
    <row r="108" spans="1:15" ht="11.25" x14ac:dyDescent="0.2">
      <c r="A108" s="10"/>
      <c r="B108" s="4" t="s">
        <v>529</v>
      </c>
      <c r="C108" s="15">
        <v>101087</v>
      </c>
      <c r="D108" s="15">
        <v>96054</v>
      </c>
      <c r="E108" s="15">
        <v>111526</v>
      </c>
      <c r="F108" s="15">
        <v>118034</v>
      </c>
      <c r="G108" s="15">
        <v>119686</v>
      </c>
      <c r="H108" s="15">
        <v>128825</v>
      </c>
      <c r="I108" s="15">
        <v>124093</v>
      </c>
      <c r="J108" s="15">
        <v>117212</v>
      </c>
      <c r="K108" s="15">
        <v>120611</v>
      </c>
      <c r="L108" s="15">
        <v>114849</v>
      </c>
      <c r="M108" s="15">
        <v>106680</v>
      </c>
      <c r="N108" s="15">
        <v>116243</v>
      </c>
      <c r="O108" s="15">
        <v>1374900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2719</v>
      </c>
      <c r="D110" s="58">
        <v>2472</v>
      </c>
      <c r="E110" s="58">
        <v>2787</v>
      </c>
      <c r="F110" s="58">
        <v>2787</v>
      </c>
      <c r="G110" s="58">
        <v>2660</v>
      </c>
      <c r="H110" s="58">
        <v>2787</v>
      </c>
      <c r="I110" s="58">
        <v>2914</v>
      </c>
      <c r="J110" s="58">
        <v>2660</v>
      </c>
      <c r="K110" s="58">
        <v>2787</v>
      </c>
      <c r="L110" s="58">
        <v>2787</v>
      </c>
      <c r="M110" s="58">
        <v>2660</v>
      </c>
      <c r="N110" s="58">
        <v>2914</v>
      </c>
      <c r="O110" s="2">
        <v>32934</v>
      </c>
    </row>
    <row r="111" spans="1:15" ht="11.25" x14ac:dyDescent="0.2">
      <c r="A111" s="10" t="s">
        <v>201</v>
      </c>
      <c r="B111" s="62" t="s">
        <v>38</v>
      </c>
      <c r="C111" s="58">
        <v>670</v>
      </c>
      <c r="D111" s="58">
        <v>670</v>
      </c>
      <c r="E111" s="58">
        <v>670</v>
      </c>
      <c r="F111" s="58">
        <v>670</v>
      </c>
      <c r="G111" s="58">
        <v>670</v>
      </c>
      <c r="H111" s="58">
        <v>670</v>
      </c>
      <c r="I111" s="58">
        <v>670</v>
      </c>
      <c r="J111" s="58">
        <v>670</v>
      </c>
      <c r="K111" s="58">
        <v>670</v>
      </c>
      <c r="L111" s="58">
        <v>670</v>
      </c>
      <c r="M111" s="58">
        <v>670</v>
      </c>
      <c r="N111" s="58">
        <v>670</v>
      </c>
      <c r="O111" s="2">
        <v>8040</v>
      </c>
    </row>
    <row r="112" spans="1:15" ht="11.25" x14ac:dyDescent="0.2">
      <c r="A112" s="10"/>
      <c r="B112" s="4" t="s">
        <v>39</v>
      </c>
      <c r="C112" s="15">
        <v>104476</v>
      </c>
      <c r="D112" s="15">
        <v>99196</v>
      </c>
      <c r="E112" s="15">
        <v>114983</v>
      </c>
      <c r="F112" s="15">
        <v>121491</v>
      </c>
      <c r="G112" s="15">
        <v>123016</v>
      </c>
      <c r="H112" s="15">
        <v>132282</v>
      </c>
      <c r="I112" s="15">
        <v>127677</v>
      </c>
      <c r="J112" s="15">
        <v>120542</v>
      </c>
      <c r="K112" s="15">
        <v>124068</v>
      </c>
      <c r="L112" s="15">
        <v>118306</v>
      </c>
      <c r="M112" s="15">
        <v>110010</v>
      </c>
      <c r="N112" s="15">
        <v>119827</v>
      </c>
      <c r="O112" s="15">
        <v>1415874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117565</v>
      </c>
      <c r="D114" s="20">
        <v>111580</v>
      </c>
      <c r="E114" s="20">
        <v>128402</v>
      </c>
      <c r="F114" s="20">
        <v>135329</v>
      </c>
      <c r="G114" s="20">
        <v>136842</v>
      </c>
      <c r="H114" s="20">
        <v>146837</v>
      </c>
      <c r="I114" s="20">
        <v>142532</v>
      </c>
      <c r="J114" s="20">
        <v>134551</v>
      </c>
      <c r="K114" s="20">
        <v>138250</v>
      </c>
      <c r="L114" s="20">
        <v>132250</v>
      </c>
      <c r="M114" s="20">
        <v>123493</v>
      </c>
      <c r="N114" s="20">
        <v>133983</v>
      </c>
      <c r="O114" s="20">
        <v>1581614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10548</v>
      </c>
      <c r="D118" s="58">
        <v>8383</v>
      </c>
      <c r="E118" s="58">
        <v>9109</v>
      </c>
      <c r="F118" s="58">
        <v>9722</v>
      </c>
      <c r="G118" s="58">
        <v>9638</v>
      </c>
      <c r="H118" s="58">
        <v>11442</v>
      </c>
      <c r="I118" s="58">
        <v>10774</v>
      </c>
      <c r="J118" s="58">
        <v>10311</v>
      </c>
      <c r="K118" s="58">
        <v>12768</v>
      </c>
      <c r="L118" s="58">
        <v>11275</v>
      </c>
      <c r="M118" s="58">
        <v>10132</v>
      </c>
      <c r="N118" s="58">
        <v>10129</v>
      </c>
      <c r="O118" s="2">
        <v>124231</v>
      </c>
    </row>
    <row r="119" spans="1:15" ht="11.25" customHeight="1" x14ac:dyDescent="0.2">
      <c r="A119" s="10" t="s">
        <v>250</v>
      </c>
      <c r="B119" s="62" t="s">
        <v>43</v>
      </c>
      <c r="C119" s="58">
        <v>9481</v>
      </c>
      <c r="D119" s="58">
        <v>9208</v>
      </c>
      <c r="E119" s="58">
        <v>9910</v>
      </c>
      <c r="F119" s="58">
        <v>9332</v>
      </c>
      <c r="G119" s="58">
        <v>8568</v>
      </c>
      <c r="H119" s="58">
        <v>10458</v>
      </c>
      <c r="I119" s="58">
        <v>9232</v>
      </c>
      <c r="J119" s="58">
        <v>9475</v>
      </c>
      <c r="K119" s="58">
        <v>9727</v>
      </c>
      <c r="L119" s="58">
        <v>8767</v>
      </c>
      <c r="M119" s="58">
        <v>8565</v>
      </c>
      <c r="N119" s="58">
        <v>8616</v>
      </c>
      <c r="O119" s="2">
        <v>111339</v>
      </c>
    </row>
    <row r="120" spans="1:15" ht="11.25" x14ac:dyDescent="0.2">
      <c r="A120" s="10" t="s">
        <v>251</v>
      </c>
      <c r="B120" s="62" t="s">
        <v>44</v>
      </c>
      <c r="C120" s="58">
        <v>-662</v>
      </c>
      <c r="D120" s="58">
        <v>-692</v>
      </c>
      <c r="E120" s="58">
        <v>-723</v>
      </c>
      <c r="F120" s="58">
        <v>-723</v>
      </c>
      <c r="G120" s="58">
        <v>-723</v>
      </c>
      <c r="H120" s="58">
        <v>-723</v>
      </c>
      <c r="I120" s="58">
        <v>-723</v>
      </c>
      <c r="J120" s="58">
        <v>-723</v>
      </c>
      <c r="K120" s="58">
        <v>-723</v>
      </c>
      <c r="L120" s="58">
        <v>-723</v>
      </c>
      <c r="M120" s="58">
        <v>-723</v>
      </c>
      <c r="N120" s="58">
        <v>-723</v>
      </c>
      <c r="O120" s="2">
        <v>-8584</v>
      </c>
    </row>
    <row r="121" spans="1:15" ht="11.25" x14ac:dyDescent="0.2">
      <c r="A121" s="10" t="s">
        <v>213</v>
      </c>
      <c r="B121" s="62" t="s">
        <v>45</v>
      </c>
      <c r="C121" s="58">
        <v>119</v>
      </c>
      <c r="D121" s="58">
        <v>443</v>
      </c>
      <c r="E121" s="58">
        <v>273</v>
      </c>
      <c r="F121" s="58">
        <v>665</v>
      </c>
      <c r="G121" s="58">
        <v>3295</v>
      </c>
      <c r="H121" s="58">
        <v>1451</v>
      </c>
      <c r="I121" s="58">
        <v>2008</v>
      </c>
      <c r="J121" s="58">
        <v>646</v>
      </c>
      <c r="K121" s="58">
        <v>461</v>
      </c>
      <c r="L121" s="58">
        <v>707</v>
      </c>
      <c r="M121" s="58">
        <v>150</v>
      </c>
      <c r="N121" s="58">
        <v>163</v>
      </c>
      <c r="O121" s="2">
        <v>10381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387</v>
      </c>
      <c r="D123" s="58">
        <v>357</v>
      </c>
      <c r="E123" s="58">
        <v>428</v>
      </c>
      <c r="F123" s="58">
        <v>938</v>
      </c>
      <c r="G123" s="58">
        <v>872</v>
      </c>
      <c r="H123" s="58">
        <v>651</v>
      </c>
      <c r="I123" s="58">
        <v>531</v>
      </c>
      <c r="J123" s="58">
        <v>405</v>
      </c>
      <c r="K123" s="58">
        <v>500</v>
      </c>
      <c r="L123" s="58">
        <v>250</v>
      </c>
      <c r="M123" s="58">
        <v>217</v>
      </c>
      <c r="N123" s="58">
        <v>239</v>
      </c>
      <c r="O123" s="2">
        <v>5775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81</v>
      </c>
      <c r="G124" s="58">
        <v>41</v>
      </c>
      <c r="H124" s="58">
        <v>0</v>
      </c>
      <c r="I124" s="58">
        <v>81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203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130</v>
      </c>
      <c r="D126" s="58">
        <v>204</v>
      </c>
      <c r="E126" s="58">
        <v>250</v>
      </c>
      <c r="F126" s="58">
        <v>90</v>
      </c>
      <c r="G126" s="58">
        <v>0</v>
      </c>
      <c r="H126" s="58">
        <v>315</v>
      </c>
      <c r="I126" s="58">
        <v>0</v>
      </c>
      <c r="J126" s="58">
        <v>204</v>
      </c>
      <c r="K126" s="58">
        <v>0</v>
      </c>
      <c r="L126" s="58">
        <v>0</v>
      </c>
      <c r="M126" s="58">
        <v>0</v>
      </c>
      <c r="N126" s="58">
        <v>1150</v>
      </c>
      <c r="O126" s="2">
        <v>2343</v>
      </c>
    </row>
    <row r="127" spans="1:15" ht="11.25" x14ac:dyDescent="0.2">
      <c r="A127" s="10"/>
      <c r="B127" s="4" t="s">
        <v>455</v>
      </c>
      <c r="C127" s="15">
        <v>20003</v>
      </c>
      <c r="D127" s="15">
        <v>17903</v>
      </c>
      <c r="E127" s="15">
        <v>19247</v>
      </c>
      <c r="F127" s="15">
        <v>20105</v>
      </c>
      <c r="G127" s="15">
        <v>21691</v>
      </c>
      <c r="H127" s="15">
        <v>23594</v>
      </c>
      <c r="I127" s="15">
        <v>21903</v>
      </c>
      <c r="J127" s="15">
        <v>20318</v>
      </c>
      <c r="K127" s="15">
        <v>22733</v>
      </c>
      <c r="L127" s="15">
        <v>20276</v>
      </c>
      <c r="M127" s="15">
        <v>18341</v>
      </c>
      <c r="N127" s="15">
        <v>19574</v>
      </c>
      <c r="O127" s="15">
        <v>245688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137568</v>
      </c>
      <c r="D129" s="20">
        <v>129483</v>
      </c>
      <c r="E129" s="20">
        <v>147649</v>
      </c>
      <c r="F129" s="20">
        <v>155434</v>
      </c>
      <c r="G129" s="20">
        <v>158533</v>
      </c>
      <c r="H129" s="20">
        <v>170431</v>
      </c>
      <c r="I129" s="20">
        <v>164435</v>
      </c>
      <c r="J129" s="20">
        <v>154869</v>
      </c>
      <c r="K129" s="20">
        <v>160983</v>
      </c>
      <c r="L129" s="20">
        <v>152526</v>
      </c>
      <c r="M129" s="20">
        <v>141834</v>
      </c>
      <c r="N129" s="20">
        <v>153557</v>
      </c>
      <c r="O129" s="20">
        <v>1827302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19743</v>
      </c>
      <c r="D133" s="58">
        <v>19735</v>
      </c>
      <c r="E133" s="58">
        <v>20545</v>
      </c>
      <c r="F133" s="58">
        <v>23016</v>
      </c>
      <c r="G133" s="58">
        <v>25070</v>
      </c>
      <c r="H133" s="58">
        <v>27233</v>
      </c>
      <c r="I133" s="58">
        <v>26877</v>
      </c>
      <c r="J133" s="58">
        <v>26144</v>
      </c>
      <c r="K133" s="58">
        <v>25039</v>
      </c>
      <c r="L133" s="58">
        <v>23540</v>
      </c>
      <c r="M133" s="58">
        <v>22962</v>
      </c>
      <c r="N133" s="58">
        <v>22667</v>
      </c>
      <c r="O133" s="2">
        <v>282571</v>
      </c>
    </row>
    <row r="134" spans="1:15" ht="11.25" x14ac:dyDescent="0.2">
      <c r="A134" s="10" t="s">
        <v>225</v>
      </c>
      <c r="B134" s="62" t="s">
        <v>55</v>
      </c>
      <c r="C134" s="58">
        <v>1818</v>
      </c>
      <c r="D134" s="58">
        <v>1926</v>
      </c>
      <c r="E134" s="58">
        <v>2090</v>
      </c>
      <c r="F134" s="58">
        <v>4621</v>
      </c>
      <c r="G134" s="58">
        <v>3103</v>
      </c>
      <c r="H134" s="58">
        <v>3547</v>
      </c>
      <c r="I134" s="58">
        <v>3346</v>
      </c>
      <c r="J134" s="58">
        <v>2568</v>
      </c>
      <c r="K134" s="58">
        <v>3576</v>
      </c>
      <c r="L134" s="58">
        <v>5086</v>
      </c>
      <c r="M134" s="58">
        <v>3363</v>
      </c>
      <c r="N134" s="58">
        <v>2564</v>
      </c>
      <c r="O134" s="2">
        <v>37608</v>
      </c>
    </row>
    <row r="135" spans="1:15" ht="11.25" x14ac:dyDescent="0.2">
      <c r="A135" s="10" t="s">
        <v>212</v>
      </c>
      <c r="B135" s="62" t="s">
        <v>56</v>
      </c>
      <c r="C135" s="58">
        <v>912</v>
      </c>
      <c r="D135" s="58">
        <v>1061</v>
      </c>
      <c r="E135" s="58">
        <v>4672</v>
      </c>
      <c r="F135" s="58">
        <v>1380</v>
      </c>
      <c r="G135" s="58">
        <v>1812</v>
      </c>
      <c r="H135" s="58">
        <v>5256</v>
      </c>
      <c r="I135" s="58">
        <v>3540</v>
      </c>
      <c r="J135" s="58">
        <v>2622</v>
      </c>
      <c r="K135" s="58">
        <v>2239</v>
      </c>
      <c r="L135" s="58">
        <v>2689</v>
      </c>
      <c r="M135" s="58">
        <v>2725</v>
      </c>
      <c r="N135" s="58">
        <v>2155</v>
      </c>
      <c r="O135" s="2">
        <v>31063</v>
      </c>
    </row>
    <row r="136" spans="1:15" ht="11.25" x14ac:dyDescent="0.2">
      <c r="A136" s="10" t="s">
        <v>185</v>
      </c>
      <c r="B136" s="62" t="s">
        <v>57</v>
      </c>
      <c r="C136" s="58">
        <v>6333</v>
      </c>
      <c r="D136" s="58">
        <v>6330</v>
      </c>
      <c r="E136" s="58">
        <v>6590</v>
      </c>
      <c r="F136" s="58">
        <v>7382</v>
      </c>
      <c r="G136" s="58">
        <v>8041</v>
      </c>
      <c r="H136" s="58">
        <v>8735</v>
      </c>
      <c r="I136" s="58">
        <v>8621</v>
      </c>
      <c r="J136" s="58">
        <v>8386</v>
      </c>
      <c r="K136" s="58">
        <v>8031</v>
      </c>
      <c r="L136" s="58">
        <v>7550</v>
      </c>
      <c r="M136" s="58">
        <v>7365</v>
      </c>
      <c r="N136" s="58">
        <v>7270</v>
      </c>
      <c r="O136" s="2">
        <v>90634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28806</v>
      </c>
      <c r="D138" s="15">
        <v>29052</v>
      </c>
      <c r="E138" s="15">
        <v>33897</v>
      </c>
      <c r="F138" s="15">
        <v>36399</v>
      </c>
      <c r="G138" s="15">
        <v>38026</v>
      </c>
      <c r="H138" s="15">
        <v>44771</v>
      </c>
      <c r="I138" s="15">
        <v>42384</v>
      </c>
      <c r="J138" s="15">
        <v>39720</v>
      </c>
      <c r="K138" s="15">
        <v>38885</v>
      </c>
      <c r="L138" s="15">
        <v>38865</v>
      </c>
      <c r="M138" s="15">
        <v>36415</v>
      </c>
      <c r="N138" s="15">
        <v>34656</v>
      </c>
      <c r="O138" s="15">
        <v>441876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4843</v>
      </c>
      <c r="D140" s="58">
        <v>4841</v>
      </c>
      <c r="E140" s="58">
        <v>5039</v>
      </c>
      <c r="F140" s="58">
        <v>5645</v>
      </c>
      <c r="G140" s="58">
        <v>6149</v>
      </c>
      <c r="H140" s="58">
        <v>6680</v>
      </c>
      <c r="I140" s="58">
        <v>6592</v>
      </c>
      <c r="J140" s="58">
        <v>6413</v>
      </c>
      <c r="K140" s="58">
        <v>6142</v>
      </c>
      <c r="L140" s="58">
        <v>5774</v>
      </c>
      <c r="M140" s="58">
        <v>5632</v>
      </c>
      <c r="N140" s="58">
        <v>5560</v>
      </c>
      <c r="O140" s="2">
        <v>69310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33649</v>
      </c>
      <c r="D142" s="20">
        <v>33893</v>
      </c>
      <c r="E142" s="20">
        <v>38936</v>
      </c>
      <c r="F142" s="20">
        <v>42044</v>
      </c>
      <c r="G142" s="20">
        <v>44175</v>
      </c>
      <c r="H142" s="20">
        <v>51451</v>
      </c>
      <c r="I142" s="20">
        <v>48976</v>
      </c>
      <c r="J142" s="20">
        <v>46133</v>
      </c>
      <c r="K142" s="20">
        <v>45027</v>
      </c>
      <c r="L142" s="20">
        <v>44639</v>
      </c>
      <c r="M142" s="20">
        <v>42047</v>
      </c>
      <c r="N142" s="20">
        <v>40216</v>
      </c>
      <c r="O142" s="20">
        <v>511186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9068</v>
      </c>
      <c r="D146" s="58">
        <v>9903</v>
      </c>
      <c r="E146" s="58">
        <v>9688</v>
      </c>
      <c r="F146" s="58">
        <v>8283</v>
      </c>
      <c r="G146" s="58">
        <v>8813</v>
      </c>
      <c r="H146" s="58">
        <v>9672</v>
      </c>
      <c r="I146" s="58">
        <v>9699</v>
      </c>
      <c r="J146" s="58">
        <v>9976</v>
      </c>
      <c r="K146" s="58">
        <v>10769</v>
      </c>
      <c r="L146" s="58">
        <v>9141</v>
      </c>
      <c r="M146" s="58">
        <v>9302</v>
      </c>
      <c r="N146" s="58">
        <v>8868</v>
      </c>
      <c r="O146" s="2">
        <v>113182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1170</v>
      </c>
      <c r="D148" s="58">
        <v>0</v>
      </c>
      <c r="E148" s="58">
        <v>2493</v>
      </c>
      <c r="F148" s="58">
        <v>1944</v>
      </c>
      <c r="G148" s="58">
        <v>1508</v>
      </c>
      <c r="H148" s="58">
        <v>4659</v>
      </c>
      <c r="I148" s="58">
        <v>884</v>
      </c>
      <c r="J148" s="58">
        <v>33</v>
      </c>
      <c r="K148" s="58">
        <v>121</v>
      </c>
      <c r="L148" s="58">
        <v>0</v>
      </c>
      <c r="M148" s="58">
        <v>337</v>
      </c>
      <c r="N148" s="58">
        <v>5300</v>
      </c>
      <c r="O148" s="2">
        <v>18449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565</v>
      </c>
      <c r="E149" s="58">
        <v>577</v>
      </c>
      <c r="F149" s="58">
        <v>107</v>
      </c>
      <c r="G149" s="58">
        <v>240</v>
      </c>
      <c r="H149" s="58">
        <v>105</v>
      </c>
      <c r="I149" s="58">
        <v>227</v>
      </c>
      <c r="J149" s="58">
        <v>496</v>
      </c>
      <c r="K149" s="58">
        <v>848</v>
      </c>
      <c r="L149" s="58">
        <v>574</v>
      </c>
      <c r="M149" s="58">
        <v>499</v>
      </c>
      <c r="N149" s="58">
        <v>549</v>
      </c>
      <c r="O149" s="2">
        <v>4787</v>
      </c>
    </row>
    <row r="150" spans="1:15" ht="11.25" x14ac:dyDescent="0.2">
      <c r="A150" s="10" t="s">
        <v>506</v>
      </c>
      <c r="B150" s="62" t="s">
        <v>459</v>
      </c>
      <c r="C150" s="58">
        <v>2524</v>
      </c>
      <c r="D150" s="58">
        <v>2524</v>
      </c>
      <c r="E150" s="58">
        <v>2524</v>
      </c>
      <c r="F150" s="58">
        <v>2524</v>
      </c>
      <c r="G150" s="58">
        <v>2524</v>
      </c>
      <c r="H150" s="58">
        <v>2524</v>
      </c>
      <c r="I150" s="58">
        <v>2524</v>
      </c>
      <c r="J150" s="58">
        <v>2524</v>
      </c>
      <c r="K150" s="58">
        <v>2524</v>
      </c>
      <c r="L150" s="58">
        <v>2524</v>
      </c>
      <c r="M150" s="58">
        <v>2524</v>
      </c>
      <c r="N150" s="58">
        <v>2524</v>
      </c>
      <c r="O150" s="2">
        <v>30288</v>
      </c>
    </row>
    <row r="151" spans="1:15" ht="11.25" x14ac:dyDescent="0.2">
      <c r="A151" s="10"/>
      <c r="B151" s="4" t="s">
        <v>65</v>
      </c>
      <c r="C151" s="15">
        <v>12762</v>
      </c>
      <c r="D151" s="15">
        <v>12992</v>
      </c>
      <c r="E151" s="15">
        <v>15282</v>
      </c>
      <c r="F151" s="15">
        <v>12858</v>
      </c>
      <c r="G151" s="15">
        <v>13085</v>
      </c>
      <c r="H151" s="15">
        <v>16960</v>
      </c>
      <c r="I151" s="15">
        <v>13334</v>
      </c>
      <c r="J151" s="15">
        <v>13029</v>
      </c>
      <c r="K151" s="15">
        <v>14262</v>
      </c>
      <c r="L151" s="15">
        <v>12239</v>
      </c>
      <c r="M151" s="15">
        <v>12662</v>
      </c>
      <c r="N151" s="15">
        <v>17241</v>
      </c>
      <c r="O151" s="15">
        <v>166706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15965</v>
      </c>
      <c r="D154" s="58">
        <v>18615</v>
      </c>
      <c r="E154" s="58">
        <v>18685</v>
      </c>
      <c r="F154" s="58">
        <v>18164</v>
      </c>
      <c r="G154" s="58">
        <v>18861</v>
      </c>
      <c r="H154" s="58">
        <v>18861</v>
      </c>
      <c r="I154" s="58">
        <v>18861</v>
      </c>
      <c r="J154" s="58">
        <v>18861</v>
      </c>
      <c r="K154" s="58">
        <v>19558</v>
      </c>
      <c r="L154" s="58">
        <v>19558</v>
      </c>
      <c r="M154" s="58">
        <v>19558</v>
      </c>
      <c r="N154" s="58">
        <v>18938</v>
      </c>
      <c r="O154" s="2">
        <v>224485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675</v>
      </c>
      <c r="D158" s="58">
        <v>0</v>
      </c>
      <c r="E158" s="58">
        <v>528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1040</v>
      </c>
      <c r="M158" s="58">
        <v>904</v>
      </c>
      <c r="N158" s="58">
        <v>194</v>
      </c>
      <c r="O158" s="2">
        <v>3341</v>
      </c>
    </row>
    <row r="159" spans="1:15" ht="11.25" x14ac:dyDescent="0.2">
      <c r="A159" s="10"/>
      <c r="B159" s="4" t="s">
        <v>460</v>
      </c>
      <c r="C159" s="15">
        <v>16640</v>
      </c>
      <c r="D159" s="15">
        <v>18615</v>
      </c>
      <c r="E159" s="15">
        <v>19213</v>
      </c>
      <c r="F159" s="15">
        <v>18164</v>
      </c>
      <c r="G159" s="15">
        <v>18861</v>
      </c>
      <c r="H159" s="15">
        <v>18861</v>
      </c>
      <c r="I159" s="15">
        <v>18861</v>
      </c>
      <c r="J159" s="15">
        <v>18861</v>
      </c>
      <c r="K159" s="15">
        <v>19558</v>
      </c>
      <c r="L159" s="15">
        <v>20598</v>
      </c>
      <c r="M159" s="15">
        <v>20462</v>
      </c>
      <c r="N159" s="15">
        <v>19132</v>
      </c>
      <c r="O159" s="15">
        <v>227826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29402</v>
      </c>
      <c r="D161" s="15">
        <v>31607</v>
      </c>
      <c r="E161" s="15">
        <v>34495</v>
      </c>
      <c r="F161" s="15">
        <v>31022</v>
      </c>
      <c r="G161" s="15">
        <v>31946</v>
      </c>
      <c r="H161" s="15">
        <v>35821</v>
      </c>
      <c r="I161" s="15">
        <v>32195</v>
      </c>
      <c r="J161" s="15">
        <v>31890</v>
      </c>
      <c r="K161" s="15">
        <v>33820</v>
      </c>
      <c r="L161" s="15">
        <v>32837</v>
      </c>
      <c r="M161" s="15">
        <v>33124</v>
      </c>
      <c r="N161" s="15">
        <v>36373</v>
      </c>
      <c r="O161" s="15">
        <v>394532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-2494</v>
      </c>
      <c r="D164" s="58">
        <v>-2614</v>
      </c>
      <c r="E164" s="58">
        <v>-2734</v>
      </c>
      <c r="F164" s="58">
        <v>-2854</v>
      </c>
      <c r="G164" s="58">
        <v>-2854</v>
      </c>
      <c r="H164" s="58">
        <v>-2854</v>
      </c>
      <c r="I164" s="58">
        <v>-2854</v>
      </c>
      <c r="J164" s="58">
        <v>-2854</v>
      </c>
      <c r="K164" s="58">
        <v>-2734</v>
      </c>
      <c r="L164" s="58">
        <v>-2734</v>
      </c>
      <c r="M164" s="58">
        <v>-2734</v>
      </c>
      <c r="N164" s="58">
        <v>-2734</v>
      </c>
      <c r="O164" s="2">
        <v>-33048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26908</v>
      </c>
      <c r="D166" s="20">
        <v>28993</v>
      </c>
      <c r="E166" s="20">
        <v>31761</v>
      </c>
      <c r="F166" s="20">
        <v>28168</v>
      </c>
      <c r="G166" s="20">
        <v>29092</v>
      </c>
      <c r="H166" s="20">
        <v>32967</v>
      </c>
      <c r="I166" s="20">
        <v>29341</v>
      </c>
      <c r="J166" s="20">
        <v>29036</v>
      </c>
      <c r="K166" s="20">
        <v>31086</v>
      </c>
      <c r="L166" s="20">
        <v>30103</v>
      </c>
      <c r="M166" s="20">
        <v>30390</v>
      </c>
      <c r="N166" s="20">
        <v>33639</v>
      </c>
      <c r="O166" s="20">
        <v>361484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1234</v>
      </c>
      <c r="D172" s="58">
        <v>1234</v>
      </c>
      <c r="E172" s="58">
        <v>1234</v>
      </c>
      <c r="F172" s="58">
        <v>1234</v>
      </c>
      <c r="G172" s="58">
        <v>1234</v>
      </c>
      <c r="H172" s="58">
        <v>1234</v>
      </c>
      <c r="I172" s="58">
        <v>1234</v>
      </c>
      <c r="J172" s="58">
        <v>1234</v>
      </c>
      <c r="K172" s="58">
        <v>1234</v>
      </c>
      <c r="L172" s="58">
        <v>1234</v>
      </c>
      <c r="M172" s="58">
        <v>1234</v>
      </c>
      <c r="N172" s="58">
        <v>1234</v>
      </c>
      <c r="O172" s="2">
        <v>14808</v>
      </c>
    </row>
    <row r="173" spans="1:15" ht="11.25" x14ac:dyDescent="0.2">
      <c r="A173" s="10" t="s">
        <v>210</v>
      </c>
      <c r="B173" s="62" t="s">
        <v>75</v>
      </c>
      <c r="C173" s="58">
        <v>2962</v>
      </c>
      <c r="D173" s="58">
        <v>2962</v>
      </c>
      <c r="E173" s="58">
        <v>2962</v>
      </c>
      <c r="F173" s="58">
        <v>2962</v>
      </c>
      <c r="G173" s="58">
        <v>2962</v>
      </c>
      <c r="H173" s="58">
        <v>2962</v>
      </c>
      <c r="I173" s="58">
        <v>2962</v>
      </c>
      <c r="J173" s="58">
        <v>2962</v>
      </c>
      <c r="K173" s="58">
        <v>2962</v>
      </c>
      <c r="L173" s="58">
        <v>2962</v>
      </c>
      <c r="M173" s="58">
        <v>2962</v>
      </c>
      <c r="N173" s="58">
        <v>2962</v>
      </c>
      <c r="O173" s="2">
        <v>35544</v>
      </c>
    </row>
    <row r="174" spans="1:15" ht="11.25" x14ac:dyDescent="0.2">
      <c r="A174" s="10" t="s">
        <v>256</v>
      </c>
      <c r="B174" s="62" t="s">
        <v>446</v>
      </c>
      <c r="C174" s="58">
        <v>1816</v>
      </c>
      <c r="D174" s="58">
        <v>1418</v>
      </c>
      <c r="E174" s="58">
        <v>1541</v>
      </c>
      <c r="F174" s="58">
        <v>1626</v>
      </c>
      <c r="G174" s="58">
        <v>1631</v>
      </c>
      <c r="H174" s="58">
        <v>1898</v>
      </c>
      <c r="I174" s="58">
        <v>1823</v>
      </c>
      <c r="J174" s="58">
        <v>1682</v>
      </c>
      <c r="K174" s="58">
        <v>1613</v>
      </c>
      <c r="L174" s="58">
        <v>1509</v>
      </c>
      <c r="M174" s="58">
        <v>1344</v>
      </c>
      <c r="N174" s="58">
        <v>1278</v>
      </c>
      <c r="O174" s="2">
        <v>19179</v>
      </c>
    </row>
    <row r="175" spans="1:15" ht="11.25" x14ac:dyDescent="0.2">
      <c r="A175" s="10"/>
      <c r="B175" s="4" t="s">
        <v>448</v>
      </c>
      <c r="C175" s="15">
        <v>6012</v>
      </c>
      <c r="D175" s="15">
        <v>5614</v>
      </c>
      <c r="E175" s="15">
        <v>5737</v>
      </c>
      <c r="F175" s="15">
        <v>5822</v>
      </c>
      <c r="G175" s="15">
        <v>5827</v>
      </c>
      <c r="H175" s="15">
        <v>6094</v>
      </c>
      <c r="I175" s="15">
        <v>6019</v>
      </c>
      <c r="J175" s="15">
        <v>5878</v>
      </c>
      <c r="K175" s="15">
        <v>5809</v>
      </c>
      <c r="L175" s="15">
        <v>5705</v>
      </c>
      <c r="M175" s="15">
        <v>5540</v>
      </c>
      <c r="N175" s="15">
        <v>5474</v>
      </c>
      <c r="O175" s="15">
        <v>69531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6012</v>
      </c>
      <c r="D179" s="20">
        <v>5614</v>
      </c>
      <c r="E179" s="20">
        <v>5737</v>
      </c>
      <c r="F179" s="20">
        <v>5822</v>
      </c>
      <c r="G179" s="20">
        <v>5827</v>
      </c>
      <c r="H179" s="20">
        <v>6094</v>
      </c>
      <c r="I179" s="20">
        <v>6019</v>
      </c>
      <c r="J179" s="20">
        <v>5878</v>
      </c>
      <c r="K179" s="20">
        <v>5809</v>
      </c>
      <c r="L179" s="20">
        <v>5705</v>
      </c>
      <c r="M179" s="20">
        <v>5540</v>
      </c>
      <c r="N179" s="20">
        <v>5474</v>
      </c>
      <c r="O179" s="20">
        <v>69531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333</v>
      </c>
      <c r="D187" s="58">
        <v>333</v>
      </c>
      <c r="E187" s="58">
        <v>333</v>
      </c>
      <c r="F187" s="58">
        <v>333</v>
      </c>
      <c r="G187" s="58">
        <v>333</v>
      </c>
      <c r="H187" s="58">
        <v>333</v>
      </c>
      <c r="I187" s="58">
        <v>333</v>
      </c>
      <c r="J187" s="58">
        <v>333</v>
      </c>
      <c r="K187" s="58">
        <v>333</v>
      </c>
      <c r="L187" s="58">
        <v>333</v>
      </c>
      <c r="M187" s="58">
        <v>333</v>
      </c>
      <c r="N187" s="58">
        <v>333</v>
      </c>
      <c r="O187" s="2">
        <v>3996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333</v>
      </c>
      <c r="D189" s="20">
        <v>333</v>
      </c>
      <c r="E189" s="20">
        <v>333</v>
      </c>
      <c r="F189" s="20">
        <v>333</v>
      </c>
      <c r="G189" s="20">
        <v>333</v>
      </c>
      <c r="H189" s="20">
        <v>333</v>
      </c>
      <c r="I189" s="20">
        <v>333</v>
      </c>
      <c r="J189" s="20">
        <v>333</v>
      </c>
      <c r="K189" s="20">
        <v>333</v>
      </c>
      <c r="L189" s="20">
        <v>333</v>
      </c>
      <c r="M189" s="20">
        <v>333</v>
      </c>
      <c r="N189" s="20">
        <v>333</v>
      </c>
      <c r="O189" s="20">
        <v>3996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209</v>
      </c>
      <c r="D195" s="58">
        <v>209</v>
      </c>
      <c r="E195" s="58">
        <v>209</v>
      </c>
      <c r="F195" s="58">
        <v>209</v>
      </c>
      <c r="G195" s="58">
        <v>209</v>
      </c>
      <c r="H195" s="58">
        <v>209</v>
      </c>
      <c r="I195" s="58">
        <v>209</v>
      </c>
      <c r="J195" s="58">
        <v>209</v>
      </c>
      <c r="K195" s="58">
        <v>209</v>
      </c>
      <c r="L195" s="58">
        <v>209</v>
      </c>
      <c r="M195" s="58">
        <v>209</v>
      </c>
      <c r="N195" s="58">
        <v>209</v>
      </c>
      <c r="O195" s="2">
        <v>2508</v>
      </c>
    </row>
    <row r="196" spans="1:15" ht="11.25" x14ac:dyDescent="0.2">
      <c r="A196" s="10" t="s">
        <v>503</v>
      </c>
      <c r="B196" s="62" t="s">
        <v>84</v>
      </c>
      <c r="C196" s="58">
        <v>5729</v>
      </c>
      <c r="D196" s="58">
        <v>5729</v>
      </c>
      <c r="E196" s="58">
        <v>5729</v>
      </c>
      <c r="F196" s="58">
        <v>5729</v>
      </c>
      <c r="G196" s="58">
        <v>5729</v>
      </c>
      <c r="H196" s="58">
        <v>5729</v>
      </c>
      <c r="I196" s="58">
        <v>5729</v>
      </c>
      <c r="J196" s="58">
        <v>5729</v>
      </c>
      <c r="K196" s="58">
        <v>5729</v>
      </c>
      <c r="L196" s="58">
        <v>5729</v>
      </c>
      <c r="M196" s="58">
        <v>5729</v>
      </c>
      <c r="N196" s="58">
        <v>5729</v>
      </c>
      <c r="O196" s="2">
        <v>68748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1505</v>
      </c>
      <c r="D198" s="58">
        <v>1505</v>
      </c>
      <c r="E198" s="58">
        <v>1560</v>
      </c>
      <c r="F198" s="58">
        <v>1610</v>
      </c>
      <c r="G198" s="58">
        <v>1644</v>
      </c>
      <c r="H198" s="58">
        <v>1644</v>
      </c>
      <c r="I198" s="58">
        <v>1644</v>
      </c>
      <c r="J198" s="58">
        <v>1644</v>
      </c>
      <c r="K198" s="58">
        <v>1644</v>
      </c>
      <c r="L198" s="58">
        <v>1582</v>
      </c>
      <c r="M198" s="58">
        <v>1582</v>
      </c>
      <c r="N198" s="58">
        <v>1582</v>
      </c>
      <c r="O198" s="2">
        <v>19146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7443</v>
      </c>
      <c r="D200" s="20">
        <v>7443</v>
      </c>
      <c r="E200" s="20">
        <v>7498</v>
      </c>
      <c r="F200" s="20">
        <v>7548</v>
      </c>
      <c r="G200" s="20">
        <v>7582</v>
      </c>
      <c r="H200" s="20">
        <v>7582</v>
      </c>
      <c r="I200" s="20">
        <v>7582</v>
      </c>
      <c r="J200" s="20">
        <v>7582</v>
      </c>
      <c r="K200" s="20">
        <v>7582</v>
      </c>
      <c r="L200" s="20">
        <v>7520</v>
      </c>
      <c r="M200" s="20">
        <v>7520</v>
      </c>
      <c r="N200" s="20">
        <v>7520</v>
      </c>
      <c r="O200" s="20">
        <v>90402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172</v>
      </c>
      <c r="D204" s="58">
        <v>172</v>
      </c>
      <c r="E204" s="58">
        <v>172</v>
      </c>
      <c r="F204" s="58">
        <v>172</v>
      </c>
      <c r="G204" s="58">
        <v>172</v>
      </c>
      <c r="H204" s="58">
        <v>172</v>
      </c>
      <c r="I204" s="58">
        <v>172</v>
      </c>
      <c r="J204" s="58">
        <v>172</v>
      </c>
      <c r="K204" s="58">
        <v>172</v>
      </c>
      <c r="L204" s="58">
        <v>172</v>
      </c>
      <c r="M204" s="58">
        <v>172</v>
      </c>
      <c r="N204" s="58">
        <v>172</v>
      </c>
      <c r="O204" s="2">
        <v>2064</v>
      </c>
    </row>
    <row r="205" spans="1:15" ht="11.25" x14ac:dyDescent="0.2">
      <c r="A205" s="10" t="s">
        <v>260</v>
      </c>
      <c r="B205" s="62" t="s">
        <v>87</v>
      </c>
      <c r="C205" s="58">
        <v>51</v>
      </c>
      <c r="D205" s="58">
        <v>51</v>
      </c>
      <c r="E205" s="58">
        <v>51</v>
      </c>
      <c r="F205" s="58">
        <v>51</v>
      </c>
      <c r="G205" s="58">
        <v>51</v>
      </c>
      <c r="H205" s="58">
        <v>51</v>
      </c>
      <c r="I205" s="58">
        <v>51</v>
      </c>
      <c r="J205" s="58">
        <v>51</v>
      </c>
      <c r="K205" s="58">
        <v>51</v>
      </c>
      <c r="L205" s="58">
        <v>51</v>
      </c>
      <c r="M205" s="58">
        <v>51</v>
      </c>
      <c r="N205" s="58">
        <v>51</v>
      </c>
      <c r="O205" s="2">
        <v>612</v>
      </c>
    </row>
    <row r="206" spans="1:15" ht="11.25" x14ac:dyDescent="0.2">
      <c r="A206" s="10" t="s">
        <v>227</v>
      </c>
      <c r="B206" s="62" t="s">
        <v>88</v>
      </c>
      <c r="C206" s="58">
        <v>46</v>
      </c>
      <c r="D206" s="58">
        <v>46</v>
      </c>
      <c r="E206" s="58">
        <v>46</v>
      </c>
      <c r="F206" s="58">
        <v>46</v>
      </c>
      <c r="G206" s="58">
        <v>46</v>
      </c>
      <c r="H206" s="58">
        <v>46</v>
      </c>
      <c r="I206" s="58">
        <v>46</v>
      </c>
      <c r="J206" s="58">
        <v>46</v>
      </c>
      <c r="K206" s="58">
        <v>46</v>
      </c>
      <c r="L206" s="58">
        <v>46</v>
      </c>
      <c r="M206" s="58">
        <v>46</v>
      </c>
      <c r="N206" s="58">
        <v>46</v>
      </c>
      <c r="O206" s="2">
        <v>552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1855</v>
      </c>
      <c r="D208" s="58">
        <v>1855</v>
      </c>
      <c r="E208" s="58">
        <v>1855</v>
      </c>
      <c r="F208" s="58">
        <v>1855</v>
      </c>
      <c r="G208" s="58">
        <v>1855</v>
      </c>
      <c r="H208" s="58">
        <v>1855</v>
      </c>
      <c r="I208" s="58">
        <v>1855</v>
      </c>
      <c r="J208" s="58">
        <v>1855</v>
      </c>
      <c r="K208" s="58">
        <v>1855</v>
      </c>
      <c r="L208" s="58">
        <v>1855</v>
      </c>
      <c r="M208" s="58">
        <v>1855</v>
      </c>
      <c r="N208" s="58">
        <v>1855</v>
      </c>
      <c r="O208" s="2">
        <v>22260</v>
      </c>
    </row>
    <row r="209" spans="1:15" ht="11.25" x14ac:dyDescent="0.2">
      <c r="A209" s="10" t="s">
        <v>261</v>
      </c>
      <c r="B209" s="62" t="s">
        <v>90</v>
      </c>
      <c r="C209" s="58">
        <v>84</v>
      </c>
      <c r="D209" s="58">
        <v>84</v>
      </c>
      <c r="E209" s="58">
        <v>84</v>
      </c>
      <c r="F209" s="58">
        <v>84</v>
      </c>
      <c r="G209" s="58">
        <v>84</v>
      </c>
      <c r="H209" s="58">
        <v>84</v>
      </c>
      <c r="I209" s="58">
        <v>84</v>
      </c>
      <c r="J209" s="58">
        <v>84</v>
      </c>
      <c r="K209" s="58">
        <v>84</v>
      </c>
      <c r="L209" s="58">
        <v>84</v>
      </c>
      <c r="M209" s="58">
        <v>84</v>
      </c>
      <c r="N209" s="58">
        <v>84</v>
      </c>
      <c r="O209" s="2">
        <v>1008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1215</v>
      </c>
      <c r="D213" s="58">
        <v>1215</v>
      </c>
      <c r="E213" s="58">
        <v>1215</v>
      </c>
      <c r="F213" s="58">
        <v>1215</v>
      </c>
      <c r="G213" s="58">
        <v>1215</v>
      </c>
      <c r="H213" s="58">
        <v>1215</v>
      </c>
      <c r="I213" s="58">
        <v>1215</v>
      </c>
      <c r="J213" s="58">
        <v>1215</v>
      </c>
      <c r="K213" s="58">
        <v>1215</v>
      </c>
      <c r="L213" s="58">
        <v>1215</v>
      </c>
      <c r="M213" s="58">
        <v>1215</v>
      </c>
      <c r="N213" s="58">
        <v>1215</v>
      </c>
      <c r="O213" s="2">
        <v>14580</v>
      </c>
    </row>
    <row r="214" spans="1:15" ht="11.25" x14ac:dyDescent="0.2">
      <c r="A214" s="10" t="s">
        <v>220</v>
      </c>
      <c r="B214" s="62" t="s">
        <v>92</v>
      </c>
      <c r="C214" s="58">
        <v>6</v>
      </c>
      <c r="D214" s="58">
        <v>6</v>
      </c>
      <c r="E214" s="58">
        <v>6</v>
      </c>
      <c r="F214" s="58">
        <v>6</v>
      </c>
      <c r="G214" s="58">
        <v>6</v>
      </c>
      <c r="H214" s="58">
        <v>6</v>
      </c>
      <c r="I214" s="58">
        <v>6</v>
      </c>
      <c r="J214" s="58">
        <v>6</v>
      </c>
      <c r="K214" s="58">
        <v>6</v>
      </c>
      <c r="L214" s="58">
        <v>6</v>
      </c>
      <c r="M214" s="58">
        <v>6</v>
      </c>
      <c r="N214" s="58">
        <v>6</v>
      </c>
      <c r="O214" s="2">
        <v>72</v>
      </c>
    </row>
    <row r="215" spans="1:15" ht="11.25" x14ac:dyDescent="0.2">
      <c r="A215" s="42" t="s">
        <v>508</v>
      </c>
      <c r="B215" s="62" t="s">
        <v>507</v>
      </c>
      <c r="C215" s="58">
        <v>1304</v>
      </c>
      <c r="D215" s="58">
        <v>1304</v>
      </c>
      <c r="E215" s="58">
        <v>1304</v>
      </c>
      <c r="F215" s="58">
        <v>1304</v>
      </c>
      <c r="G215" s="58">
        <v>1304</v>
      </c>
      <c r="H215" s="58">
        <v>1304</v>
      </c>
      <c r="I215" s="58">
        <v>1304</v>
      </c>
      <c r="J215" s="58">
        <v>1304</v>
      </c>
      <c r="K215" s="58">
        <v>1304</v>
      </c>
      <c r="L215" s="58">
        <v>1304</v>
      </c>
      <c r="M215" s="58">
        <v>1304</v>
      </c>
      <c r="N215" s="58">
        <v>1304</v>
      </c>
      <c r="O215" s="2">
        <v>15648</v>
      </c>
    </row>
    <row r="216" spans="1:15" ht="11.25" x14ac:dyDescent="0.2">
      <c r="A216" s="10" t="s">
        <v>509</v>
      </c>
      <c r="B216" s="62" t="s">
        <v>93</v>
      </c>
      <c r="C216" s="58">
        <v>124</v>
      </c>
      <c r="D216" s="58">
        <v>124</v>
      </c>
      <c r="E216" s="58">
        <v>124</v>
      </c>
      <c r="F216" s="58">
        <v>124</v>
      </c>
      <c r="G216" s="58">
        <v>124</v>
      </c>
      <c r="H216" s="58">
        <v>124</v>
      </c>
      <c r="I216" s="58">
        <v>124</v>
      </c>
      <c r="J216" s="58">
        <v>124</v>
      </c>
      <c r="K216" s="58">
        <v>124</v>
      </c>
      <c r="L216" s="58">
        <v>124</v>
      </c>
      <c r="M216" s="58">
        <v>124</v>
      </c>
      <c r="N216" s="58">
        <v>124</v>
      </c>
      <c r="O216" s="2">
        <v>1488</v>
      </c>
    </row>
    <row r="217" spans="1:15" ht="11.25" x14ac:dyDescent="0.2">
      <c r="A217" s="10"/>
      <c r="B217" s="4" t="s">
        <v>94</v>
      </c>
      <c r="C217" s="15">
        <v>2649</v>
      </c>
      <c r="D217" s="15">
        <v>2649</v>
      </c>
      <c r="E217" s="15">
        <v>2649</v>
      </c>
      <c r="F217" s="15">
        <v>2649</v>
      </c>
      <c r="G217" s="15">
        <v>2649</v>
      </c>
      <c r="H217" s="15">
        <v>2649</v>
      </c>
      <c r="I217" s="15">
        <v>2649</v>
      </c>
      <c r="J217" s="15">
        <v>2649</v>
      </c>
      <c r="K217" s="15">
        <v>2649</v>
      </c>
      <c r="L217" s="15">
        <v>2649</v>
      </c>
      <c r="M217" s="15">
        <v>2649</v>
      </c>
      <c r="N217" s="15">
        <v>2649</v>
      </c>
      <c r="O217" s="15">
        <v>31788</v>
      </c>
    </row>
    <row r="218" spans="1:15" ht="11.25" x14ac:dyDescent="0.2">
      <c r="A218" s="10" t="s">
        <v>262</v>
      </c>
      <c r="B218" s="62" t="s">
        <v>95</v>
      </c>
      <c r="C218" s="58">
        <v>637</v>
      </c>
      <c r="D218" s="58">
        <v>861</v>
      </c>
      <c r="E218" s="58">
        <v>682</v>
      </c>
      <c r="F218" s="58">
        <v>741</v>
      </c>
      <c r="G218" s="58">
        <v>304</v>
      </c>
      <c r="H218" s="58">
        <v>592</v>
      </c>
      <c r="I218" s="58">
        <v>476</v>
      </c>
      <c r="J218" s="58">
        <v>384</v>
      </c>
      <c r="K218" s="58">
        <v>429</v>
      </c>
      <c r="L218" s="58">
        <v>500</v>
      </c>
      <c r="M218" s="58">
        <v>600</v>
      </c>
      <c r="N218" s="58">
        <v>650</v>
      </c>
      <c r="O218" s="2">
        <v>6856</v>
      </c>
    </row>
    <row r="219" spans="1:15" ht="11.25" x14ac:dyDescent="0.2">
      <c r="A219" s="10"/>
      <c r="B219" s="4" t="s">
        <v>96</v>
      </c>
      <c r="C219" s="15">
        <v>3286</v>
      </c>
      <c r="D219" s="15">
        <v>3510</v>
      </c>
      <c r="E219" s="15">
        <v>3331</v>
      </c>
      <c r="F219" s="15">
        <v>3390</v>
      </c>
      <c r="G219" s="15">
        <v>2953</v>
      </c>
      <c r="H219" s="15">
        <v>3241</v>
      </c>
      <c r="I219" s="15">
        <v>3125</v>
      </c>
      <c r="J219" s="15">
        <v>3033</v>
      </c>
      <c r="K219" s="15">
        <v>3078</v>
      </c>
      <c r="L219" s="15">
        <v>3149</v>
      </c>
      <c r="M219" s="15">
        <v>3249</v>
      </c>
      <c r="N219" s="15">
        <v>3299</v>
      </c>
      <c r="O219" s="15">
        <v>38644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147</v>
      </c>
      <c r="D222" s="58">
        <v>147</v>
      </c>
      <c r="E222" s="58">
        <v>147</v>
      </c>
      <c r="F222" s="58">
        <v>147</v>
      </c>
      <c r="G222" s="58">
        <v>147</v>
      </c>
      <c r="H222" s="58">
        <v>147</v>
      </c>
      <c r="I222" s="58">
        <v>147</v>
      </c>
      <c r="J222" s="58">
        <v>147</v>
      </c>
      <c r="K222" s="58">
        <v>147</v>
      </c>
      <c r="L222" s="58">
        <v>147</v>
      </c>
      <c r="M222" s="58">
        <v>147</v>
      </c>
      <c r="N222" s="58">
        <v>147</v>
      </c>
      <c r="O222" s="2">
        <v>1764</v>
      </c>
    </row>
    <row r="223" spans="1:15" ht="11.25" x14ac:dyDescent="0.2">
      <c r="A223" s="10" t="s">
        <v>263</v>
      </c>
      <c r="B223" s="62" t="s">
        <v>98</v>
      </c>
      <c r="C223" s="58">
        <v>946</v>
      </c>
      <c r="D223" s="58">
        <v>946</v>
      </c>
      <c r="E223" s="58">
        <v>946</v>
      </c>
      <c r="F223" s="58">
        <v>946</v>
      </c>
      <c r="G223" s="58">
        <v>946</v>
      </c>
      <c r="H223" s="58">
        <v>946</v>
      </c>
      <c r="I223" s="58">
        <v>946</v>
      </c>
      <c r="J223" s="58">
        <v>946</v>
      </c>
      <c r="K223" s="58">
        <v>946</v>
      </c>
      <c r="L223" s="58">
        <v>946</v>
      </c>
      <c r="M223" s="58">
        <v>946</v>
      </c>
      <c r="N223" s="58">
        <v>946</v>
      </c>
      <c r="O223" s="2">
        <v>11352</v>
      </c>
    </row>
    <row r="224" spans="1:15" ht="11.25" x14ac:dyDescent="0.2">
      <c r="A224" s="10" t="s">
        <v>204</v>
      </c>
      <c r="B224" s="62" t="s">
        <v>99</v>
      </c>
      <c r="C224" s="58">
        <v>875</v>
      </c>
      <c r="D224" s="58">
        <v>875</v>
      </c>
      <c r="E224" s="58">
        <v>875</v>
      </c>
      <c r="F224" s="58">
        <v>875</v>
      </c>
      <c r="G224" s="58">
        <v>875</v>
      </c>
      <c r="H224" s="58">
        <v>875</v>
      </c>
      <c r="I224" s="58">
        <v>875</v>
      </c>
      <c r="J224" s="58">
        <v>875</v>
      </c>
      <c r="K224" s="58">
        <v>875</v>
      </c>
      <c r="L224" s="58">
        <v>875</v>
      </c>
      <c r="M224" s="58">
        <v>875</v>
      </c>
      <c r="N224" s="58">
        <v>875</v>
      </c>
      <c r="O224" s="2">
        <v>10500</v>
      </c>
    </row>
    <row r="225" spans="1:15" ht="11.25" x14ac:dyDescent="0.2">
      <c r="A225" s="10" t="s">
        <v>226</v>
      </c>
      <c r="B225" s="62" t="s">
        <v>100</v>
      </c>
      <c r="C225" s="58">
        <v>16</v>
      </c>
      <c r="D225" s="58">
        <v>16</v>
      </c>
      <c r="E225" s="58">
        <v>16</v>
      </c>
      <c r="F225" s="58">
        <v>16</v>
      </c>
      <c r="G225" s="58">
        <v>16</v>
      </c>
      <c r="H225" s="58">
        <v>16</v>
      </c>
      <c r="I225" s="58">
        <v>16</v>
      </c>
      <c r="J225" s="58">
        <v>16</v>
      </c>
      <c r="K225" s="58">
        <v>16</v>
      </c>
      <c r="L225" s="58">
        <v>16</v>
      </c>
      <c r="M225" s="58">
        <v>16</v>
      </c>
      <c r="N225" s="58">
        <v>16</v>
      </c>
      <c r="O225" s="2">
        <v>192</v>
      </c>
    </row>
    <row r="226" spans="1:15" ht="11.25" x14ac:dyDescent="0.2">
      <c r="A226" s="10" t="s">
        <v>215</v>
      </c>
      <c r="B226" s="62" t="s">
        <v>101</v>
      </c>
      <c r="C226" s="58">
        <v>4</v>
      </c>
      <c r="D226" s="58">
        <v>4</v>
      </c>
      <c r="E226" s="58">
        <v>4</v>
      </c>
      <c r="F226" s="58">
        <v>4</v>
      </c>
      <c r="G226" s="58">
        <v>4</v>
      </c>
      <c r="H226" s="58">
        <v>4</v>
      </c>
      <c r="I226" s="58">
        <v>4</v>
      </c>
      <c r="J226" s="58">
        <v>4</v>
      </c>
      <c r="K226" s="58">
        <v>4</v>
      </c>
      <c r="L226" s="58">
        <v>4</v>
      </c>
      <c r="M226" s="58">
        <v>4</v>
      </c>
      <c r="N226" s="58">
        <v>4</v>
      </c>
      <c r="O226" s="2">
        <v>48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63</v>
      </c>
      <c r="D228" s="58">
        <v>63</v>
      </c>
      <c r="E228" s="58">
        <v>63</v>
      </c>
      <c r="F228" s="58">
        <v>63</v>
      </c>
      <c r="G228" s="58">
        <v>63</v>
      </c>
      <c r="H228" s="58">
        <v>63</v>
      </c>
      <c r="I228" s="58">
        <v>63</v>
      </c>
      <c r="J228" s="58">
        <v>63</v>
      </c>
      <c r="K228" s="58">
        <v>63</v>
      </c>
      <c r="L228" s="58">
        <v>63</v>
      </c>
      <c r="M228" s="58">
        <v>63</v>
      </c>
      <c r="N228" s="58">
        <v>63</v>
      </c>
      <c r="O228" s="2">
        <v>756</v>
      </c>
    </row>
    <row r="229" spans="1:15" ht="11.25" x14ac:dyDescent="0.2">
      <c r="A229" s="42" t="s">
        <v>510</v>
      </c>
      <c r="B229" s="62" t="s">
        <v>102</v>
      </c>
      <c r="C229" s="58">
        <v>813</v>
      </c>
      <c r="D229" s="58">
        <v>813</v>
      </c>
      <c r="E229" s="58">
        <v>813</v>
      </c>
      <c r="F229" s="58">
        <v>813</v>
      </c>
      <c r="G229" s="58">
        <v>813</v>
      </c>
      <c r="H229" s="58">
        <v>813</v>
      </c>
      <c r="I229" s="58">
        <v>813</v>
      </c>
      <c r="J229" s="58">
        <v>813</v>
      </c>
      <c r="K229" s="58">
        <v>813</v>
      </c>
      <c r="L229" s="58">
        <v>813</v>
      </c>
      <c r="M229" s="58">
        <v>813</v>
      </c>
      <c r="N229" s="58">
        <v>813</v>
      </c>
      <c r="O229" s="2">
        <v>9756</v>
      </c>
    </row>
    <row r="230" spans="1:15" ht="11.25" x14ac:dyDescent="0.2">
      <c r="A230" s="10"/>
      <c r="B230" s="4" t="s">
        <v>103</v>
      </c>
      <c r="C230" s="15">
        <v>8358</v>
      </c>
      <c r="D230" s="15">
        <v>8582</v>
      </c>
      <c r="E230" s="15">
        <v>8403</v>
      </c>
      <c r="F230" s="15">
        <v>8462</v>
      </c>
      <c r="G230" s="15">
        <v>8025</v>
      </c>
      <c r="H230" s="15">
        <v>8313</v>
      </c>
      <c r="I230" s="15">
        <v>8197</v>
      </c>
      <c r="J230" s="15">
        <v>8105</v>
      </c>
      <c r="K230" s="15">
        <v>8150</v>
      </c>
      <c r="L230" s="15">
        <v>8221</v>
      </c>
      <c r="M230" s="15">
        <v>8321</v>
      </c>
      <c r="N230" s="15">
        <v>8371</v>
      </c>
      <c r="O230" s="15">
        <v>99508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15801</v>
      </c>
      <c r="D232" s="17">
        <v>16025</v>
      </c>
      <c r="E232" s="17">
        <v>15901</v>
      </c>
      <c r="F232" s="17">
        <v>16010</v>
      </c>
      <c r="G232" s="17">
        <v>15607</v>
      </c>
      <c r="H232" s="17">
        <v>15895</v>
      </c>
      <c r="I232" s="17">
        <v>15779</v>
      </c>
      <c r="J232" s="17">
        <v>15687</v>
      </c>
      <c r="K232" s="17">
        <v>15732</v>
      </c>
      <c r="L232" s="17">
        <v>15741</v>
      </c>
      <c r="M232" s="17">
        <v>15841</v>
      </c>
      <c r="N232" s="17">
        <v>15891</v>
      </c>
      <c r="O232" s="17">
        <v>189910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220271</v>
      </c>
      <c r="D234" s="20">
        <v>214341</v>
      </c>
      <c r="E234" s="20">
        <v>240317</v>
      </c>
      <c r="F234" s="20">
        <v>247811</v>
      </c>
      <c r="G234" s="20">
        <v>253567</v>
      </c>
      <c r="H234" s="20">
        <v>277171</v>
      </c>
      <c r="I234" s="20">
        <v>264883</v>
      </c>
      <c r="J234" s="20">
        <v>251936</v>
      </c>
      <c r="K234" s="20">
        <v>258970</v>
      </c>
      <c r="L234" s="20">
        <v>249047</v>
      </c>
      <c r="M234" s="20">
        <v>235985</v>
      </c>
      <c r="N234" s="20">
        <v>249110</v>
      </c>
      <c r="O234" s="20">
        <v>2963409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152238</v>
      </c>
      <c r="D236" s="15">
        <v>158022</v>
      </c>
      <c r="E236" s="15">
        <v>147327</v>
      </c>
      <c r="F236" s="15">
        <v>186450</v>
      </c>
      <c r="G236" s="15">
        <v>219446</v>
      </c>
      <c r="H236" s="15">
        <v>236665</v>
      </c>
      <c r="I236" s="15">
        <v>242226</v>
      </c>
      <c r="J236" s="15">
        <v>241342</v>
      </c>
      <c r="K236" s="15">
        <v>213463</v>
      </c>
      <c r="L236" s="15">
        <v>195096</v>
      </c>
      <c r="M236" s="15">
        <v>197255</v>
      </c>
      <c r="N236" s="15">
        <v>178563</v>
      </c>
      <c r="O236" s="15">
        <v>2368105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15763</v>
      </c>
      <c r="D239" s="58">
        <v>15052</v>
      </c>
      <c r="E239" s="58">
        <v>14755</v>
      </c>
      <c r="F239" s="58">
        <v>15980</v>
      </c>
      <c r="G239" s="58">
        <v>14977</v>
      </c>
      <c r="H239" s="58">
        <v>15893</v>
      </c>
      <c r="I239" s="58">
        <v>16794</v>
      </c>
      <c r="J239" s="58">
        <v>16307</v>
      </c>
      <c r="K239" s="58">
        <v>15431</v>
      </c>
      <c r="L239" s="58">
        <v>14949</v>
      </c>
      <c r="M239" s="58">
        <v>14744</v>
      </c>
      <c r="N239" s="58">
        <v>16408</v>
      </c>
      <c r="O239" s="2">
        <v>187053</v>
      </c>
    </row>
    <row r="240" spans="1:15" ht="11.25" x14ac:dyDescent="0.2">
      <c r="A240" s="10" t="s">
        <v>236</v>
      </c>
      <c r="B240" s="62" t="s">
        <v>52</v>
      </c>
      <c r="C240" s="58">
        <v>5104</v>
      </c>
      <c r="D240" s="58">
        <v>4680</v>
      </c>
      <c r="E240" s="58">
        <v>4751</v>
      </c>
      <c r="F240" s="58">
        <v>4747</v>
      </c>
      <c r="G240" s="58">
        <v>4373</v>
      </c>
      <c r="H240" s="58">
        <v>4591</v>
      </c>
      <c r="I240" s="58">
        <v>4681</v>
      </c>
      <c r="J240" s="58">
        <v>4534</v>
      </c>
      <c r="K240" s="58">
        <v>4267</v>
      </c>
      <c r="L240" s="58">
        <v>4417</v>
      </c>
      <c r="M240" s="58">
        <v>4202</v>
      </c>
      <c r="N240" s="58">
        <v>4849</v>
      </c>
      <c r="O240" s="2">
        <v>55196</v>
      </c>
    </row>
    <row r="241" spans="1:15" ht="11.25" x14ac:dyDescent="0.2">
      <c r="A241" s="10" t="s">
        <v>233</v>
      </c>
      <c r="B241" s="62" t="s">
        <v>456</v>
      </c>
      <c r="C241" s="58">
        <v>640</v>
      </c>
      <c r="D241" s="58">
        <v>684</v>
      </c>
      <c r="E241" s="58">
        <v>690</v>
      </c>
      <c r="F241" s="58">
        <v>734</v>
      </c>
      <c r="G241" s="58">
        <v>801</v>
      </c>
      <c r="H241" s="58">
        <v>876</v>
      </c>
      <c r="I241" s="58">
        <v>889</v>
      </c>
      <c r="J241" s="58">
        <v>850</v>
      </c>
      <c r="K241" s="58">
        <v>661</v>
      </c>
      <c r="L241" s="58">
        <v>683</v>
      </c>
      <c r="M241" s="58">
        <v>701</v>
      </c>
      <c r="N241" s="58">
        <v>774</v>
      </c>
      <c r="O241" s="2">
        <v>8983</v>
      </c>
    </row>
    <row r="242" spans="1:15" ht="11.25" x14ac:dyDescent="0.2">
      <c r="A242" s="10" t="s">
        <v>232</v>
      </c>
      <c r="B242" s="62" t="s">
        <v>457</v>
      </c>
      <c r="C242" s="58">
        <v>133</v>
      </c>
      <c r="D242" s="58">
        <v>116</v>
      </c>
      <c r="E242" s="58">
        <v>126</v>
      </c>
      <c r="F242" s="58">
        <v>126</v>
      </c>
      <c r="G242" s="58">
        <v>121</v>
      </c>
      <c r="H242" s="58">
        <v>132</v>
      </c>
      <c r="I242" s="58">
        <v>136</v>
      </c>
      <c r="J242" s="58">
        <v>129</v>
      </c>
      <c r="K242" s="58">
        <v>126</v>
      </c>
      <c r="L242" s="58">
        <v>131</v>
      </c>
      <c r="M242" s="58">
        <v>133</v>
      </c>
      <c r="N242" s="58">
        <v>155</v>
      </c>
      <c r="O242" s="2">
        <v>1564</v>
      </c>
    </row>
    <row r="243" spans="1:15" ht="11.25" x14ac:dyDescent="0.2">
      <c r="A243" s="10" t="s">
        <v>231</v>
      </c>
      <c r="B243" s="62" t="s">
        <v>53</v>
      </c>
      <c r="C243" s="58">
        <v>1684</v>
      </c>
      <c r="D243" s="58">
        <v>1522</v>
      </c>
      <c r="E243" s="58">
        <v>1607</v>
      </c>
      <c r="F243" s="58">
        <v>1577</v>
      </c>
      <c r="G243" s="58">
        <v>1512</v>
      </c>
      <c r="H243" s="58">
        <v>1559</v>
      </c>
      <c r="I243" s="58">
        <v>1637</v>
      </c>
      <c r="J243" s="58">
        <v>1524</v>
      </c>
      <c r="K243" s="58">
        <v>1452</v>
      </c>
      <c r="L243" s="58">
        <v>1512</v>
      </c>
      <c r="M243" s="58">
        <v>1499</v>
      </c>
      <c r="N243" s="58">
        <v>1693</v>
      </c>
      <c r="O243" s="2">
        <v>18778</v>
      </c>
    </row>
    <row r="244" spans="1:15" ht="11.25" x14ac:dyDescent="0.2">
      <c r="A244" s="10" t="s">
        <v>244</v>
      </c>
      <c r="B244" s="62" t="s">
        <v>450</v>
      </c>
      <c r="C244" s="58">
        <v>4143</v>
      </c>
      <c r="D244" s="58">
        <v>4821</v>
      </c>
      <c r="E244" s="58">
        <v>4746</v>
      </c>
      <c r="F244" s="58">
        <v>5208</v>
      </c>
      <c r="G244" s="58">
        <v>5742</v>
      </c>
      <c r="H244" s="58">
        <v>7356</v>
      </c>
      <c r="I244" s="58">
        <v>7372</v>
      </c>
      <c r="J244" s="58">
        <v>6938</v>
      </c>
      <c r="K244" s="58">
        <v>6841</v>
      </c>
      <c r="L244" s="58">
        <v>4666</v>
      </c>
      <c r="M244" s="58">
        <v>3782</v>
      </c>
      <c r="N244" s="58">
        <v>3549</v>
      </c>
      <c r="O244" s="2">
        <v>65164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18338</v>
      </c>
      <c r="D246" s="58">
        <v>17847</v>
      </c>
      <c r="E246" s="58">
        <v>17915</v>
      </c>
      <c r="F246" s="58">
        <v>19411</v>
      </c>
      <c r="G246" s="58">
        <v>21399</v>
      </c>
      <c r="H246" s="58">
        <v>20842</v>
      </c>
      <c r="I246" s="58">
        <v>21788</v>
      </c>
      <c r="J246" s="58">
        <v>21207</v>
      </c>
      <c r="K246" s="58">
        <v>19683</v>
      </c>
      <c r="L246" s="58">
        <v>21354</v>
      </c>
      <c r="M246" s="58">
        <v>18674</v>
      </c>
      <c r="N246" s="58">
        <v>20158</v>
      </c>
      <c r="O246" s="2">
        <v>238616</v>
      </c>
    </row>
    <row r="247" spans="1:15" ht="11.25" x14ac:dyDescent="0.2">
      <c r="A247" s="10" t="s">
        <v>245</v>
      </c>
      <c r="B247" s="62" t="s">
        <v>464</v>
      </c>
      <c r="C247" s="58">
        <v>2070</v>
      </c>
      <c r="D247" s="58">
        <v>1625</v>
      </c>
      <c r="E247" s="58">
        <v>1654</v>
      </c>
      <c r="F247" s="58">
        <v>1616</v>
      </c>
      <c r="G247" s="58">
        <v>1592</v>
      </c>
      <c r="H247" s="58">
        <v>1637</v>
      </c>
      <c r="I247" s="58">
        <v>1684</v>
      </c>
      <c r="J247" s="58">
        <v>1629</v>
      </c>
      <c r="K247" s="58">
        <v>1539</v>
      </c>
      <c r="L247" s="58">
        <v>1638</v>
      </c>
      <c r="M247" s="58">
        <v>1647</v>
      </c>
      <c r="N247" s="58">
        <v>1835</v>
      </c>
      <c r="O247" s="2">
        <v>20166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341</v>
      </c>
      <c r="D249" s="58">
        <v>282</v>
      </c>
      <c r="E249" s="58">
        <v>292</v>
      </c>
      <c r="F249" s="58">
        <v>297</v>
      </c>
      <c r="G249" s="58">
        <v>288</v>
      </c>
      <c r="H249" s="58">
        <v>303</v>
      </c>
      <c r="I249" s="58">
        <v>304</v>
      </c>
      <c r="J249" s="58">
        <v>291</v>
      </c>
      <c r="K249" s="58">
        <v>273</v>
      </c>
      <c r="L249" s="58">
        <v>279</v>
      </c>
      <c r="M249" s="58">
        <v>277</v>
      </c>
      <c r="N249" s="58">
        <v>321</v>
      </c>
      <c r="O249" s="2">
        <v>3548</v>
      </c>
    </row>
    <row r="250" spans="1:15" ht="11.25" x14ac:dyDescent="0.2">
      <c r="A250" s="10" t="s">
        <v>239</v>
      </c>
      <c r="B250" s="62" t="s">
        <v>467</v>
      </c>
      <c r="C250" s="58">
        <v>6009</v>
      </c>
      <c r="D250" s="58">
        <v>6196</v>
      </c>
      <c r="E250" s="58">
        <v>8384</v>
      </c>
      <c r="F250" s="58">
        <v>8209</v>
      </c>
      <c r="G250" s="58">
        <v>6016</v>
      </c>
      <c r="H250" s="58">
        <v>7742</v>
      </c>
      <c r="I250" s="58">
        <v>9067</v>
      </c>
      <c r="J250" s="58">
        <v>11833</v>
      </c>
      <c r="K250" s="58">
        <v>8129</v>
      </c>
      <c r="L250" s="58">
        <v>9380</v>
      </c>
      <c r="M250" s="58">
        <v>10135</v>
      </c>
      <c r="N250" s="58">
        <v>10766</v>
      </c>
      <c r="O250" s="2">
        <v>101866</v>
      </c>
    </row>
    <row r="251" spans="1:15" ht="11.25" x14ac:dyDescent="0.2">
      <c r="A251" s="10" t="s">
        <v>240</v>
      </c>
      <c r="B251" s="62" t="s">
        <v>468</v>
      </c>
      <c r="C251" s="58">
        <v>479</v>
      </c>
      <c r="D251" s="58">
        <v>555</v>
      </c>
      <c r="E251" s="58">
        <v>546</v>
      </c>
      <c r="F251" s="58">
        <v>557</v>
      </c>
      <c r="G251" s="58">
        <v>519</v>
      </c>
      <c r="H251" s="58">
        <v>568</v>
      </c>
      <c r="I251" s="58">
        <v>575</v>
      </c>
      <c r="J251" s="58">
        <v>540</v>
      </c>
      <c r="K251" s="58">
        <v>526</v>
      </c>
      <c r="L251" s="58">
        <v>527</v>
      </c>
      <c r="M251" s="58">
        <v>519</v>
      </c>
      <c r="N251" s="58">
        <v>600</v>
      </c>
      <c r="O251" s="2">
        <v>6511</v>
      </c>
    </row>
    <row r="252" spans="1:15" ht="11.25" x14ac:dyDescent="0.2">
      <c r="A252" s="10" t="s">
        <v>241</v>
      </c>
      <c r="B252" s="62" t="s">
        <v>469</v>
      </c>
      <c r="C252" s="58">
        <v>1282</v>
      </c>
      <c r="D252" s="58">
        <v>1504</v>
      </c>
      <c r="E252" s="58">
        <v>1620</v>
      </c>
      <c r="F252" s="58">
        <v>1887</v>
      </c>
      <c r="G252" s="58">
        <v>1612</v>
      </c>
      <c r="H252" s="58">
        <v>1833</v>
      </c>
      <c r="I252" s="58">
        <v>1810</v>
      </c>
      <c r="J252" s="58">
        <v>1656</v>
      </c>
      <c r="K252" s="58">
        <v>1712</v>
      </c>
      <c r="L252" s="58">
        <v>1623</v>
      </c>
      <c r="M252" s="58">
        <v>1603</v>
      </c>
      <c r="N252" s="58">
        <v>1813</v>
      </c>
      <c r="O252" s="2">
        <v>19955</v>
      </c>
    </row>
    <row r="253" spans="1:15" ht="11.25" x14ac:dyDescent="0.2">
      <c r="A253" s="10" t="s">
        <v>242</v>
      </c>
      <c r="B253" s="62" t="s">
        <v>470</v>
      </c>
      <c r="C253" s="58">
        <v>3019</v>
      </c>
      <c r="D253" s="58">
        <v>2766</v>
      </c>
      <c r="E253" s="58">
        <v>2883</v>
      </c>
      <c r="F253" s="58">
        <v>2933</v>
      </c>
      <c r="G253" s="58">
        <v>2790</v>
      </c>
      <c r="H253" s="58">
        <v>2999</v>
      </c>
      <c r="I253" s="58">
        <v>3116</v>
      </c>
      <c r="J253" s="58">
        <v>2961</v>
      </c>
      <c r="K253" s="58">
        <v>2850</v>
      </c>
      <c r="L253" s="58">
        <v>2826</v>
      </c>
      <c r="M253" s="58">
        <v>2823</v>
      </c>
      <c r="N253" s="58">
        <v>3197</v>
      </c>
      <c r="O253" s="2">
        <v>35163</v>
      </c>
    </row>
    <row r="254" spans="1:15" ht="11.25" x14ac:dyDescent="0.2">
      <c r="A254" s="10"/>
      <c r="B254" s="4" t="s">
        <v>471</v>
      </c>
      <c r="C254" s="15">
        <v>59005</v>
      </c>
      <c r="D254" s="15">
        <v>57650</v>
      </c>
      <c r="E254" s="15">
        <v>59969</v>
      </c>
      <c r="F254" s="15">
        <v>63282</v>
      </c>
      <c r="G254" s="15">
        <v>61742</v>
      </c>
      <c r="H254" s="15">
        <v>66331</v>
      </c>
      <c r="I254" s="15">
        <v>69853</v>
      </c>
      <c r="J254" s="15">
        <v>70399</v>
      </c>
      <c r="K254" s="15">
        <v>63490</v>
      </c>
      <c r="L254" s="15">
        <v>63985</v>
      </c>
      <c r="M254" s="15">
        <v>60739</v>
      </c>
      <c r="N254" s="15">
        <v>66118</v>
      </c>
      <c r="O254" s="15">
        <v>762563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93233</v>
      </c>
      <c r="D256" s="34">
        <v>100372</v>
      </c>
      <c r="E256" s="34">
        <v>87358</v>
      </c>
      <c r="F256" s="34">
        <v>123168</v>
      </c>
      <c r="G256" s="34">
        <v>157704</v>
      </c>
      <c r="H256" s="34">
        <v>170334</v>
      </c>
      <c r="I256" s="34">
        <v>172373</v>
      </c>
      <c r="J256" s="34">
        <v>170943</v>
      </c>
      <c r="K256" s="34">
        <v>149973</v>
      </c>
      <c r="L256" s="34">
        <v>131111</v>
      </c>
      <c r="M256" s="34">
        <v>136516</v>
      </c>
      <c r="N256" s="34">
        <v>112445</v>
      </c>
      <c r="O256" s="34">
        <v>1605542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93233</v>
      </c>
      <c r="D260" s="17">
        <v>100372</v>
      </c>
      <c r="E260" s="17">
        <v>87358</v>
      </c>
      <c r="F260" s="17">
        <v>123168</v>
      </c>
      <c r="G260" s="17">
        <v>157704</v>
      </c>
      <c r="H260" s="17">
        <v>170334</v>
      </c>
      <c r="I260" s="17">
        <v>172373</v>
      </c>
      <c r="J260" s="17">
        <v>170943</v>
      </c>
      <c r="K260" s="17">
        <v>149973</v>
      </c>
      <c r="L260" s="17">
        <v>131111</v>
      </c>
      <c r="M260" s="17">
        <v>136516</v>
      </c>
      <c r="N260" s="17">
        <v>112445</v>
      </c>
      <c r="O260" s="17">
        <v>1605542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11175</v>
      </c>
      <c r="D262" s="58">
        <v>11171</v>
      </c>
      <c r="E262" s="58">
        <v>11629</v>
      </c>
      <c r="F262" s="58">
        <v>13028</v>
      </c>
      <c r="G262" s="58">
        <v>14190</v>
      </c>
      <c r="H262" s="58">
        <v>15415</v>
      </c>
      <c r="I262" s="58">
        <v>15213</v>
      </c>
      <c r="J262" s="58">
        <v>14798</v>
      </c>
      <c r="K262" s="58">
        <v>14173</v>
      </c>
      <c r="L262" s="58">
        <v>13324</v>
      </c>
      <c r="M262" s="58">
        <v>12997</v>
      </c>
      <c r="N262" s="58">
        <v>12830</v>
      </c>
      <c r="O262" s="2">
        <v>159943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82058</v>
      </c>
      <c r="D267" s="17">
        <v>89201</v>
      </c>
      <c r="E267" s="17">
        <v>75729</v>
      </c>
      <c r="F267" s="17">
        <v>110140</v>
      </c>
      <c r="G267" s="17">
        <v>143514</v>
      </c>
      <c r="H267" s="17">
        <v>154919</v>
      </c>
      <c r="I267" s="17">
        <v>157160</v>
      </c>
      <c r="J267" s="17">
        <v>156145</v>
      </c>
      <c r="K267" s="17">
        <v>135800</v>
      </c>
      <c r="L267" s="17">
        <v>117787</v>
      </c>
      <c r="M267" s="17">
        <v>123519</v>
      </c>
      <c r="N267" s="17">
        <v>99615</v>
      </c>
      <c r="O267" s="17">
        <v>1445599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7450</v>
      </c>
      <c r="D270" s="58">
        <v>7447</v>
      </c>
      <c r="E270" s="58">
        <v>7753</v>
      </c>
      <c r="F270" s="58">
        <v>8685</v>
      </c>
      <c r="G270" s="58">
        <v>9460</v>
      </c>
      <c r="H270" s="58">
        <v>10277</v>
      </c>
      <c r="I270" s="58">
        <v>10142</v>
      </c>
      <c r="J270" s="58">
        <v>9866</v>
      </c>
      <c r="K270" s="58">
        <v>9449</v>
      </c>
      <c r="L270" s="58">
        <v>8883</v>
      </c>
      <c r="M270" s="58">
        <v>8665</v>
      </c>
      <c r="N270" s="58">
        <v>8553</v>
      </c>
      <c r="O270" s="2">
        <v>106630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74608</v>
      </c>
      <c r="D275" s="20">
        <v>81754</v>
      </c>
      <c r="E275" s="20">
        <v>67976</v>
      </c>
      <c r="F275" s="20">
        <v>101455</v>
      </c>
      <c r="G275" s="20">
        <v>134054</v>
      </c>
      <c r="H275" s="20">
        <v>144642</v>
      </c>
      <c r="I275" s="20">
        <v>147018</v>
      </c>
      <c r="J275" s="20">
        <v>146279</v>
      </c>
      <c r="K275" s="20">
        <v>126351</v>
      </c>
      <c r="L275" s="20">
        <v>108904</v>
      </c>
      <c r="M275" s="20">
        <v>114854</v>
      </c>
      <c r="N275" s="20">
        <v>91062</v>
      </c>
      <c r="O275" s="20">
        <v>1338969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71">
    <pageSetUpPr fitToPage="1"/>
  </sheetPr>
  <dimension ref="A1:R766"/>
  <sheetViews>
    <sheetView topLeftCell="B5" zoomScaleNormal="100" workbookViewId="0">
      <pane ySplit="6" topLeftCell="A11" activePane="bottomLeft" state="frozen"/>
      <selection activeCell="F18" sqref="F18"/>
      <selection pane="bottomLeft" activeCell="B11" sqref="B11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487</v>
      </c>
      <c r="D3" s="2" t="s">
        <v>487</v>
      </c>
      <c r="E3" s="2" t="s">
        <v>487</v>
      </c>
      <c r="F3" s="2" t="s">
        <v>487</v>
      </c>
      <c r="G3" s="2" t="s">
        <v>487</v>
      </c>
      <c r="H3" s="2" t="s">
        <v>487</v>
      </c>
      <c r="I3" s="2" t="s">
        <v>487</v>
      </c>
      <c r="J3" s="2" t="s">
        <v>487</v>
      </c>
      <c r="K3" s="2" t="s">
        <v>487</v>
      </c>
      <c r="L3" s="2" t="s">
        <v>487</v>
      </c>
      <c r="M3" s="2" t="s">
        <v>487</v>
      </c>
      <c r="N3" s="2" t="s">
        <v>487</v>
      </c>
      <c r="O3" s="2" t="s">
        <v>487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489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146267</v>
      </c>
      <c r="D14" s="58">
        <v>146600</v>
      </c>
      <c r="E14" s="58">
        <v>152957</v>
      </c>
      <c r="F14" s="58">
        <v>153291</v>
      </c>
      <c r="G14" s="58">
        <v>153691</v>
      </c>
      <c r="H14" s="58">
        <v>154091</v>
      </c>
      <c r="I14" s="58">
        <v>154591</v>
      </c>
      <c r="J14" s="58">
        <v>154991</v>
      </c>
      <c r="K14" s="58">
        <v>155325</v>
      </c>
      <c r="L14" s="58">
        <v>155658</v>
      </c>
      <c r="M14" s="58">
        <v>155992</v>
      </c>
      <c r="N14" s="58">
        <v>156059</v>
      </c>
      <c r="O14" s="2">
        <v>1839513</v>
      </c>
    </row>
    <row r="15" spans="1:18" ht="11.25" x14ac:dyDescent="0.2">
      <c r="A15" s="10" t="s">
        <v>177</v>
      </c>
      <c r="B15" s="61" t="s">
        <v>353</v>
      </c>
      <c r="C15" s="58">
        <v>18033</v>
      </c>
      <c r="D15" s="58">
        <v>18074</v>
      </c>
      <c r="E15" s="58">
        <v>18115</v>
      </c>
      <c r="F15" s="58">
        <v>18156</v>
      </c>
      <c r="G15" s="58">
        <v>18206</v>
      </c>
      <c r="H15" s="58">
        <v>18255</v>
      </c>
      <c r="I15" s="58">
        <v>18317</v>
      </c>
      <c r="J15" s="58">
        <v>18366</v>
      </c>
      <c r="K15" s="58">
        <v>18407</v>
      </c>
      <c r="L15" s="58">
        <v>18448</v>
      </c>
      <c r="M15" s="58">
        <v>18489</v>
      </c>
      <c r="N15" s="58">
        <v>18497</v>
      </c>
      <c r="O15" s="2">
        <v>219363</v>
      </c>
    </row>
    <row r="16" spans="1:18" ht="11.25" x14ac:dyDescent="0.2">
      <c r="A16" s="10" t="s">
        <v>164</v>
      </c>
      <c r="B16" s="61" t="s">
        <v>360</v>
      </c>
      <c r="C16" s="58">
        <v>8516</v>
      </c>
      <c r="D16" s="58">
        <v>8535</v>
      </c>
      <c r="E16" s="58">
        <v>8554</v>
      </c>
      <c r="F16" s="58">
        <v>8574</v>
      </c>
      <c r="G16" s="58">
        <v>8597</v>
      </c>
      <c r="H16" s="58">
        <v>8620</v>
      </c>
      <c r="I16" s="58">
        <v>8649</v>
      </c>
      <c r="J16" s="58">
        <v>8673</v>
      </c>
      <c r="K16" s="58">
        <v>8692</v>
      </c>
      <c r="L16" s="58">
        <v>8712</v>
      </c>
      <c r="M16" s="58">
        <v>8731</v>
      </c>
      <c r="N16" s="58">
        <v>8735</v>
      </c>
      <c r="O16" s="2">
        <v>103588</v>
      </c>
    </row>
    <row r="17" spans="1:15" ht="11.25" x14ac:dyDescent="0.2">
      <c r="A17" s="42" t="s">
        <v>436</v>
      </c>
      <c r="B17" s="61" t="s">
        <v>57</v>
      </c>
      <c r="C17" s="58">
        <v>39873</v>
      </c>
      <c r="D17" s="58">
        <v>39964</v>
      </c>
      <c r="E17" s="58">
        <v>40055</v>
      </c>
      <c r="F17" s="58">
        <v>40145</v>
      </c>
      <c r="G17" s="58">
        <v>40255</v>
      </c>
      <c r="H17" s="58">
        <v>40364</v>
      </c>
      <c r="I17" s="58">
        <v>40500</v>
      </c>
      <c r="J17" s="58">
        <v>40609</v>
      </c>
      <c r="K17" s="58">
        <v>40700</v>
      </c>
      <c r="L17" s="58">
        <v>40791</v>
      </c>
      <c r="M17" s="58">
        <v>40882</v>
      </c>
      <c r="N17" s="58">
        <v>40900</v>
      </c>
      <c r="O17" s="2">
        <v>485036</v>
      </c>
    </row>
    <row r="18" spans="1:15" ht="11.25" x14ac:dyDescent="0.2">
      <c r="A18" s="10" t="s">
        <v>167</v>
      </c>
      <c r="B18" s="61" t="s">
        <v>363</v>
      </c>
      <c r="C18" s="58">
        <v>3206</v>
      </c>
      <c r="D18" s="58">
        <v>3213</v>
      </c>
      <c r="E18" s="58">
        <v>3220</v>
      </c>
      <c r="F18" s="58">
        <v>3228</v>
      </c>
      <c r="G18" s="58">
        <v>3237</v>
      </c>
      <c r="H18" s="58">
        <v>3245</v>
      </c>
      <c r="I18" s="58">
        <v>3256</v>
      </c>
      <c r="J18" s="58">
        <v>3265</v>
      </c>
      <c r="K18" s="58">
        <v>3272</v>
      </c>
      <c r="L18" s="58">
        <v>3280</v>
      </c>
      <c r="M18" s="58">
        <v>3287</v>
      </c>
      <c r="N18" s="58">
        <v>3288</v>
      </c>
      <c r="O18" s="2">
        <v>38998</v>
      </c>
    </row>
    <row r="19" spans="1:15" ht="11.25" x14ac:dyDescent="0.2">
      <c r="A19" s="10" t="s">
        <v>166</v>
      </c>
      <c r="B19" s="61" t="s">
        <v>362</v>
      </c>
      <c r="C19" s="58">
        <v>3306</v>
      </c>
      <c r="D19" s="58">
        <v>3314</v>
      </c>
      <c r="E19" s="58">
        <v>3321</v>
      </c>
      <c r="F19" s="58">
        <v>3329</v>
      </c>
      <c r="G19" s="58">
        <v>3338</v>
      </c>
      <c r="H19" s="58">
        <v>3347</v>
      </c>
      <c r="I19" s="58">
        <v>3358</v>
      </c>
      <c r="J19" s="58">
        <v>3367</v>
      </c>
      <c r="K19" s="58">
        <v>3375</v>
      </c>
      <c r="L19" s="58">
        <v>3382</v>
      </c>
      <c r="M19" s="58">
        <v>3390</v>
      </c>
      <c r="N19" s="58">
        <v>3391</v>
      </c>
      <c r="O19" s="2">
        <v>40217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105</v>
      </c>
      <c r="D21" s="58">
        <v>105</v>
      </c>
      <c r="E21" s="58">
        <v>106</v>
      </c>
      <c r="F21" s="58">
        <v>106</v>
      </c>
      <c r="G21" s="58">
        <v>106</v>
      </c>
      <c r="H21" s="58">
        <v>106</v>
      </c>
      <c r="I21" s="58">
        <v>107</v>
      </c>
      <c r="J21" s="58">
        <v>107</v>
      </c>
      <c r="K21" s="58">
        <v>107</v>
      </c>
      <c r="L21" s="58">
        <v>108</v>
      </c>
      <c r="M21" s="58">
        <v>108</v>
      </c>
      <c r="N21" s="58">
        <v>108</v>
      </c>
      <c r="O21" s="2">
        <v>1280</v>
      </c>
    </row>
    <row r="22" spans="1:15" ht="11.25" x14ac:dyDescent="0.2">
      <c r="A22" s="10"/>
      <c r="B22" s="32" t="s">
        <v>1</v>
      </c>
      <c r="C22" s="15">
        <v>219306</v>
      </c>
      <c r="D22" s="15">
        <v>219805</v>
      </c>
      <c r="E22" s="15">
        <v>226328</v>
      </c>
      <c r="F22" s="15">
        <v>226829</v>
      </c>
      <c r="G22" s="15">
        <v>227430</v>
      </c>
      <c r="H22" s="15">
        <v>228028</v>
      </c>
      <c r="I22" s="15">
        <v>228778</v>
      </c>
      <c r="J22" s="15">
        <v>229378</v>
      </c>
      <c r="K22" s="15">
        <v>229878</v>
      </c>
      <c r="L22" s="15">
        <v>230379</v>
      </c>
      <c r="M22" s="15">
        <v>230879</v>
      </c>
      <c r="N22" s="15">
        <v>230978</v>
      </c>
      <c r="O22" s="15">
        <v>2727995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7500</v>
      </c>
      <c r="D25" s="58">
        <v>5200</v>
      </c>
      <c r="E25" s="58">
        <v>8000</v>
      </c>
      <c r="F25" s="58">
        <v>11200</v>
      </c>
      <c r="G25" s="58">
        <v>18500</v>
      </c>
      <c r="H25" s="58">
        <v>21500</v>
      </c>
      <c r="I25" s="58">
        <v>22000</v>
      </c>
      <c r="J25" s="58">
        <v>17000</v>
      </c>
      <c r="K25" s="58">
        <v>18500</v>
      </c>
      <c r="L25" s="58">
        <v>25000</v>
      </c>
      <c r="M25" s="58">
        <v>23000</v>
      </c>
      <c r="N25" s="58">
        <v>16000</v>
      </c>
      <c r="O25" s="2">
        <v>193400</v>
      </c>
    </row>
    <row r="26" spans="1:15" ht="10.9" customHeight="1" x14ac:dyDescent="0.2">
      <c r="A26" s="42" t="s">
        <v>372</v>
      </c>
      <c r="B26" s="61" t="s">
        <v>358</v>
      </c>
      <c r="C26" s="58">
        <v>800</v>
      </c>
      <c r="D26" s="58">
        <v>3000</v>
      </c>
      <c r="E26" s="58">
        <v>800</v>
      </c>
      <c r="F26" s="58">
        <v>4000</v>
      </c>
      <c r="G26" s="58">
        <v>5600</v>
      </c>
      <c r="H26" s="58">
        <v>8000</v>
      </c>
      <c r="I26" s="58">
        <v>6000</v>
      </c>
      <c r="J26" s="58">
        <v>8200</v>
      </c>
      <c r="K26" s="58">
        <v>6200</v>
      </c>
      <c r="L26" s="58">
        <v>7750</v>
      </c>
      <c r="M26" s="58">
        <v>5250</v>
      </c>
      <c r="N26" s="58">
        <v>5000</v>
      </c>
      <c r="O26" s="2">
        <v>60600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300</v>
      </c>
      <c r="E28" s="58">
        <v>175</v>
      </c>
      <c r="F28" s="58">
        <v>0</v>
      </c>
      <c r="G28" s="58">
        <v>500</v>
      </c>
      <c r="H28" s="58">
        <v>100</v>
      </c>
      <c r="I28" s="58">
        <v>300</v>
      </c>
      <c r="J28" s="58">
        <v>500</v>
      </c>
      <c r="K28" s="58">
        <v>550</v>
      </c>
      <c r="L28" s="58">
        <v>700</v>
      </c>
      <c r="M28" s="58">
        <v>575</v>
      </c>
      <c r="N28" s="58">
        <v>550</v>
      </c>
      <c r="O28" s="2">
        <v>4250</v>
      </c>
    </row>
    <row r="29" spans="1:15" ht="11.25" x14ac:dyDescent="0.2">
      <c r="A29" s="10"/>
      <c r="B29" s="4" t="s">
        <v>2</v>
      </c>
      <c r="C29" s="15">
        <v>8300</v>
      </c>
      <c r="D29" s="15">
        <v>8500</v>
      </c>
      <c r="E29" s="15">
        <v>8975</v>
      </c>
      <c r="F29" s="15">
        <v>15200</v>
      </c>
      <c r="G29" s="15">
        <v>24600</v>
      </c>
      <c r="H29" s="15">
        <v>29600</v>
      </c>
      <c r="I29" s="15">
        <v>28300</v>
      </c>
      <c r="J29" s="15">
        <v>25700</v>
      </c>
      <c r="K29" s="15">
        <v>25250</v>
      </c>
      <c r="L29" s="15">
        <v>33450</v>
      </c>
      <c r="M29" s="15">
        <v>28825</v>
      </c>
      <c r="N29" s="15">
        <v>21550</v>
      </c>
      <c r="O29" s="15">
        <v>258250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227606</v>
      </c>
      <c r="D31" s="2">
        <v>228305</v>
      </c>
      <c r="E31" s="2">
        <v>235303</v>
      </c>
      <c r="F31" s="2">
        <v>242029</v>
      </c>
      <c r="G31" s="2">
        <v>252030</v>
      </c>
      <c r="H31" s="2">
        <v>257628</v>
      </c>
      <c r="I31" s="2">
        <v>257078</v>
      </c>
      <c r="J31" s="2">
        <v>255078</v>
      </c>
      <c r="K31" s="2">
        <v>255128</v>
      </c>
      <c r="L31" s="2">
        <v>263829</v>
      </c>
      <c r="M31" s="2">
        <v>259704</v>
      </c>
      <c r="N31" s="2">
        <v>252528</v>
      </c>
      <c r="O31" s="2">
        <v>2986245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-400</v>
      </c>
      <c r="D35" s="58">
        <v>-200</v>
      </c>
      <c r="E35" s="58">
        <v>-400</v>
      </c>
      <c r="F35" s="58">
        <v>-200</v>
      </c>
      <c r="G35" s="58">
        <v>-200</v>
      </c>
      <c r="H35" s="58">
        <v>-150</v>
      </c>
      <c r="I35" s="58">
        <v>-400</v>
      </c>
      <c r="J35" s="58">
        <v>-200</v>
      </c>
      <c r="K35" s="58">
        <v>-200</v>
      </c>
      <c r="L35" s="58">
        <v>-300</v>
      </c>
      <c r="M35" s="58">
        <v>-200</v>
      </c>
      <c r="N35" s="58">
        <v>-400</v>
      </c>
      <c r="O35" s="2">
        <v>-3250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-210</v>
      </c>
      <c r="D37" s="58">
        <v>-204</v>
      </c>
      <c r="E37" s="58">
        <v>-178</v>
      </c>
      <c r="F37" s="58">
        <v>-178</v>
      </c>
      <c r="G37" s="58">
        <v>-180</v>
      </c>
      <c r="H37" s="58">
        <v>-180</v>
      </c>
      <c r="I37" s="58">
        <v>-166</v>
      </c>
      <c r="J37" s="58">
        <v>-141</v>
      </c>
      <c r="K37" s="58">
        <v>-63</v>
      </c>
      <c r="L37" s="58">
        <v>-66</v>
      </c>
      <c r="M37" s="58">
        <v>-200</v>
      </c>
      <c r="N37" s="58">
        <v>-200</v>
      </c>
      <c r="O37" s="2">
        <v>-1966</v>
      </c>
    </row>
    <row r="38" spans="1:15" ht="11.25" x14ac:dyDescent="0.2">
      <c r="A38" s="10" t="s">
        <v>170</v>
      </c>
      <c r="B38" s="62" t="s">
        <v>6</v>
      </c>
      <c r="C38" s="58">
        <v>-64</v>
      </c>
      <c r="D38" s="58">
        <v>-38</v>
      </c>
      <c r="E38" s="58">
        <v>-78</v>
      </c>
      <c r="F38" s="58">
        <v>-45</v>
      </c>
      <c r="G38" s="58">
        <v>-57</v>
      </c>
      <c r="H38" s="58">
        <v>34</v>
      </c>
      <c r="I38" s="58">
        <v>-28</v>
      </c>
      <c r="J38" s="58">
        <v>-38</v>
      </c>
      <c r="K38" s="58">
        <v>-44</v>
      </c>
      <c r="L38" s="58">
        <v>-61</v>
      </c>
      <c r="M38" s="58">
        <v>-65</v>
      </c>
      <c r="N38" s="58">
        <v>-68</v>
      </c>
      <c r="O38" s="2">
        <v>-552</v>
      </c>
    </row>
    <row r="39" spans="1:15" ht="11.25" x14ac:dyDescent="0.2">
      <c r="A39" s="10"/>
      <c r="B39" s="62" t="s">
        <v>7</v>
      </c>
      <c r="C39" s="15">
        <v>-674</v>
      </c>
      <c r="D39" s="15">
        <v>-442</v>
      </c>
      <c r="E39" s="15">
        <v>-656</v>
      </c>
      <c r="F39" s="15">
        <v>-423</v>
      </c>
      <c r="G39" s="15">
        <v>-437</v>
      </c>
      <c r="H39" s="15">
        <v>-296</v>
      </c>
      <c r="I39" s="15">
        <v>-594</v>
      </c>
      <c r="J39" s="15">
        <v>-379</v>
      </c>
      <c r="K39" s="15">
        <v>-307</v>
      </c>
      <c r="L39" s="15">
        <v>-427</v>
      </c>
      <c r="M39" s="15">
        <v>-465</v>
      </c>
      <c r="N39" s="15">
        <v>-668</v>
      </c>
      <c r="O39" s="15">
        <v>-5768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226932</v>
      </c>
      <c r="D41" s="15">
        <v>227863</v>
      </c>
      <c r="E41" s="15">
        <v>234647</v>
      </c>
      <c r="F41" s="15">
        <v>241606</v>
      </c>
      <c r="G41" s="15">
        <v>251593</v>
      </c>
      <c r="H41" s="15">
        <v>257332</v>
      </c>
      <c r="I41" s="15">
        <v>256484</v>
      </c>
      <c r="J41" s="15">
        <v>254699</v>
      </c>
      <c r="K41" s="15">
        <v>254821</v>
      </c>
      <c r="L41" s="15">
        <v>263402</v>
      </c>
      <c r="M41" s="15">
        <v>259239</v>
      </c>
      <c r="N41" s="15">
        <v>251860</v>
      </c>
      <c r="O41" s="15">
        <v>2980477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300</v>
      </c>
      <c r="D46" s="58">
        <v>300</v>
      </c>
      <c r="E46" s="58">
        <v>300</v>
      </c>
      <c r="F46" s="58">
        <v>300</v>
      </c>
      <c r="G46" s="58">
        <v>400</v>
      </c>
      <c r="H46" s="58">
        <v>250</v>
      </c>
      <c r="I46" s="58">
        <v>750</v>
      </c>
      <c r="J46" s="58">
        <v>750</v>
      </c>
      <c r="K46" s="58">
        <v>1000</v>
      </c>
      <c r="L46" s="58">
        <v>250</v>
      </c>
      <c r="M46" s="58">
        <v>200</v>
      </c>
      <c r="N46" s="58">
        <v>200</v>
      </c>
      <c r="O46" s="2">
        <v>5000</v>
      </c>
    </row>
    <row r="47" spans="1:15" ht="11.25" x14ac:dyDescent="0.2">
      <c r="A47" s="42" t="s">
        <v>370</v>
      </c>
      <c r="B47" s="61" t="s">
        <v>353</v>
      </c>
      <c r="C47" s="58">
        <v>2500</v>
      </c>
      <c r="D47" s="58">
        <v>1567</v>
      </c>
      <c r="E47" s="58">
        <v>1800</v>
      </c>
      <c r="F47" s="58">
        <v>2500</v>
      </c>
      <c r="G47" s="58">
        <v>2500</v>
      </c>
      <c r="H47" s="58">
        <v>2069</v>
      </c>
      <c r="I47" s="58">
        <v>2000</v>
      </c>
      <c r="J47" s="58">
        <v>8200</v>
      </c>
      <c r="K47" s="58">
        <v>2069</v>
      </c>
      <c r="L47" s="58">
        <v>1750</v>
      </c>
      <c r="M47" s="58">
        <v>1750</v>
      </c>
      <c r="N47" s="58">
        <v>1569</v>
      </c>
      <c r="O47" s="2">
        <v>30274</v>
      </c>
    </row>
    <row r="48" spans="1:15" ht="11.25" x14ac:dyDescent="0.2">
      <c r="A48" s="42" t="s">
        <v>398</v>
      </c>
      <c r="B48" s="62" t="s">
        <v>395</v>
      </c>
      <c r="C48" s="58">
        <v>9200</v>
      </c>
      <c r="D48" s="58">
        <v>4000</v>
      </c>
      <c r="E48" s="58">
        <v>12000</v>
      </c>
      <c r="F48" s="58">
        <v>5000</v>
      </c>
      <c r="G48" s="58">
        <v>18000</v>
      </c>
      <c r="H48" s="58">
        <v>45000</v>
      </c>
      <c r="I48" s="58">
        <v>42000</v>
      </c>
      <c r="J48" s="58">
        <v>28000</v>
      </c>
      <c r="K48" s="58">
        <v>19500</v>
      </c>
      <c r="L48" s="58">
        <v>16000</v>
      </c>
      <c r="M48" s="58">
        <v>14000</v>
      </c>
      <c r="N48" s="58">
        <v>11000</v>
      </c>
      <c r="O48" s="2">
        <v>223700</v>
      </c>
    </row>
    <row r="49" spans="1:15" ht="11.25" x14ac:dyDescent="0.2">
      <c r="A49" s="42" t="s">
        <v>397</v>
      </c>
      <c r="B49" s="62" t="s">
        <v>396</v>
      </c>
      <c r="C49" s="58">
        <v>6000</v>
      </c>
      <c r="D49" s="58">
        <v>6000</v>
      </c>
      <c r="E49" s="58">
        <v>8000</v>
      </c>
      <c r="F49" s="58">
        <v>7000</v>
      </c>
      <c r="G49" s="58">
        <v>10500</v>
      </c>
      <c r="H49" s="58">
        <v>22000</v>
      </c>
      <c r="I49" s="58">
        <v>19800</v>
      </c>
      <c r="J49" s="58">
        <v>13000</v>
      </c>
      <c r="K49" s="58">
        <v>27000</v>
      </c>
      <c r="L49" s="58">
        <v>8000</v>
      </c>
      <c r="M49" s="58">
        <v>7000</v>
      </c>
      <c r="N49" s="58">
        <v>6000</v>
      </c>
      <c r="O49" s="2">
        <v>140300</v>
      </c>
    </row>
    <row r="50" spans="1:15" ht="11.25" x14ac:dyDescent="0.2">
      <c r="A50" s="10" t="s">
        <v>178</v>
      </c>
      <c r="B50" s="62" t="s">
        <v>10</v>
      </c>
      <c r="C50" s="58">
        <v>3000</v>
      </c>
      <c r="D50" s="58">
        <v>2000</v>
      </c>
      <c r="E50" s="58">
        <v>1850</v>
      </c>
      <c r="F50" s="58">
        <v>6250</v>
      </c>
      <c r="G50" s="58">
        <v>12000</v>
      </c>
      <c r="H50" s="58">
        <v>7000</v>
      </c>
      <c r="I50" s="58">
        <v>7500</v>
      </c>
      <c r="J50" s="58">
        <v>6000</v>
      </c>
      <c r="K50" s="58">
        <v>6000</v>
      </c>
      <c r="L50" s="58">
        <v>3000</v>
      </c>
      <c r="M50" s="58">
        <v>2500</v>
      </c>
      <c r="N50" s="58">
        <v>2000</v>
      </c>
      <c r="O50" s="2">
        <v>59100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21000</v>
      </c>
      <c r="D52" s="59">
        <v>13867</v>
      </c>
      <c r="E52" s="59">
        <v>23950</v>
      </c>
      <c r="F52" s="59">
        <v>21050</v>
      </c>
      <c r="G52" s="59">
        <v>43400</v>
      </c>
      <c r="H52" s="59">
        <v>76319</v>
      </c>
      <c r="I52" s="59">
        <v>72050</v>
      </c>
      <c r="J52" s="59">
        <v>55950</v>
      </c>
      <c r="K52" s="59">
        <v>55569</v>
      </c>
      <c r="L52" s="59">
        <v>29000</v>
      </c>
      <c r="M52" s="59">
        <v>25450</v>
      </c>
      <c r="N52" s="59">
        <v>20769</v>
      </c>
      <c r="O52" s="15">
        <v>458374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247932</v>
      </c>
      <c r="D54" s="17">
        <v>241730</v>
      </c>
      <c r="E54" s="17">
        <v>258597</v>
      </c>
      <c r="F54" s="17">
        <v>262656</v>
      </c>
      <c r="G54" s="17">
        <v>294993</v>
      </c>
      <c r="H54" s="17">
        <v>333651</v>
      </c>
      <c r="I54" s="17">
        <v>328534</v>
      </c>
      <c r="J54" s="17">
        <v>310649</v>
      </c>
      <c r="K54" s="17">
        <v>310390</v>
      </c>
      <c r="L54" s="17">
        <v>292402</v>
      </c>
      <c r="M54" s="17">
        <v>284689</v>
      </c>
      <c r="N54" s="17">
        <v>272629</v>
      </c>
      <c r="O54" s="17">
        <v>3438851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247932</v>
      </c>
      <c r="D67" s="15">
        <v>241730</v>
      </c>
      <c r="E67" s="15">
        <v>258597</v>
      </c>
      <c r="F67" s="15">
        <v>262656</v>
      </c>
      <c r="G67" s="15">
        <v>294993</v>
      </c>
      <c r="H67" s="15">
        <v>333651</v>
      </c>
      <c r="I67" s="15">
        <v>328534</v>
      </c>
      <c r="J67" s="15">
        <v>310649</v>
      </c>
      <c r="K67" s="15">
        <v>310390</v>
      </c>
      <c r="L67" s="15">
        <v>292402</v>
      </c>
      <c r="M67" s="15">
        <v>284689</v>
      </c>
      <c r="N67" s="15">
        <v>272629</v>
      </c>
      <c r="O67" s="15">
        <v>3438851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11284</v>
      </c>
      <c r="D76" s="58">
        <v>10258</v>
      </c>
      <c r="E76" s="58">
        <v>11566</v>
      </c>
      <c r="F76" s="58">
        <v>11566</v>
      </c>
      <c r="G76" s="58">
        <v>11040</v>
      </c>
      <c r="H76" s="58">
        <v>11566</v>
      </c>
      <c r="I76" s="58">
        <v>12092</v>
      </c>
      <c r="J76" s="58">
        <v>11040</v>
      </c>
      <c r="K76" s="58">
        <v>11566</v>
      </c>
      <c r="L76" s="58">
        <v>11566</v>
      </c>
      <c r="M76" s="58">
        <v>11040</v>
      </c>
      <c r="N76" s="58">
        <v>12092</v>
      </c>
      <c r="O76" s="2">
        <v>136676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11284</v>
      </c>
      <c r="D79" s="15">
        <v>10258</v>
      </c>
      <c r="E79" s="15">
        <v>11566</v>
      </c>
      <c r="F79" s="15">
        <v>11566</v>
      </c>
      <c r="G79" s="15">
        <v>11040</v>
      </c>
      <c r="H79" s="15">
        <v>11566</v>
      </c>
      <c r="I79" s="15">
        <v>12092</v>
      </c>
      <c r="J79" s="15">
        <v>11040</v>
      </c>
      <c r="K79" s="15">
        <v>11566</v>
      </c>
      <c r="L79" s="15">
        <v>11566</v>
      </c>
      <c r="M79" s="15">
        <v>11040</v>
      </c>
      <c r="N79" s="15">
        <v>12092</v>
      </c>
      <c r="O79" s="15">
        <v>136676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375</v>
      </c>
      <c r="D81" s="58">
        <v>375</v>
      </c>
      <c r="E81" s="58">
        <v>375</v>
      </c>
      <c r="F81" s="58">
        <v>375</v>
      </c>
      <c r="G81" s="58">
        <v>375</v>
      </c>
      <c r="H81" s="58">
        <v>375</v>
      </c>
      <c r="I81" s="58">
        <v>375</v>
      </c>
      <c r="J81" s="58">
        <v>375</v>
      </c>
      <c r="K81" s="58">
        <v>375</v>
      </c>
      <c r="L81" s="58">
        <v>375</v>
      </c>
      <c r="M81" s="58">
        <v>375</v>
      </c>
      <c r="N81" s="58">
        <v>375</v>
      </c>
      <c r="O81" s="2">
        <v>4500</v>
      </c>
    </row>
    <row r="82" spans="1:15" ht="11.25" x14ac:dyDescent="0.2">
      <c r="A82" s="10" t="s">
        <v>199</v>
      </c>
      <c r="B82" s="62" t="s">
        <v>25</v>
      </c>
      <c r="C82" s="58">
        <v>3994</v>
      </c>
      <c r="D82" s="58">
        <v>3994</v>
      </c>
      <c r="E82" s="58">
        <v>3994</v>
      </c>
      <c r="F82" s="58">
        <v>3994</v>
      </c>
      <c r="G82" s="58">
        <v>3994</v>
      </c>
      <c r="H82" s="58">
        <v>3994</v>
      </c>
      <c r="I82" s="58">
        <v>3994</v>
      </c>
      <c r="J82" s="58">
        <v>3994</v>
      </c>
      <c r="K82" s="58">
        <v>3994</v>
      </c>
      <c r="L82" s="58">
        <v>3994</v>
      </c>
      <c r="M82" s="58">
        <v>3994</v>
      </c>
      <c r="N82" s="58">
        <v>3994</v>
      </c>
      <c r="O82" s="2">
        <v>47928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4369</v>
      </c>
      <c r="D84" s="15">
        <v>4369</v>
      </c>
      <c r="E84" s="15">
        <v>4369</v>
      </c>
      <c r="F84" s="15">
        <v>4369</v>
      </c>
      <c r="G84" s="15">
        <v>4369</v>
      </c>
      <c r="H84" s="15">
        <v>4369</v>
      </c>
      <c r="I84" s="15">
        <v>4369</v>
      </c>
      <c r="J84" s="15">
        <v>4369</v>
      </c>
      <c r="K84" s="15">
        <v>4369</v>
      </c>
      <c r="L84" s="15">
        <v>4369</v>
      </c>
      <c r="M84" s="15">
        <v>4369</v>
      </c>
      <c r="N84" s="15">
        <v>4369</v>
      </c>
      <c r="O84" s="15">
        <v>52428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3520</v>
      </c>
      <c r="D86" s="58">
        <v>3200</v>
      </c>
      <c r="E86" s="58">
        <v>3608</v>
      </c>
      <c r="F86" s="58">
        <v>3608</v>
      </c>
      <c r="G86" s="58">
        <v>3444</v>
      </c>
      <c r="H86" s="58">
        <v>3608</v>
      </c>
      <c r="I86" s="58">
        <v>3772</v>
      </c>
      <c r="J86" s="58">
        <v>3444</v>
      </c>
      <c r="K86" s="58">
        <v>3608</v>
      </c>
      <c r="L86" s="58">
        <v>3608</v>
      </c>
      <c r="M86" s="58">
        <v>3444</v>
      </c>
      <c r="N86" s="58">
        <v>3772</v>
      </c>
      <c r="O86" s="2">
        <v>42636</v>
      </c>
    </row>
    <row r="87" spans="1:15" ht="11.25" x14ac:dyDescent="0.2">
      <c r="A87" s="10" t="s">
        <v>228</v>
      </c>
      <c r="B87" s="62" t="s">
        <v>28</v>
      </c>
      <c r="C87" s="58">
        <v>38</v>
      </c>
      <c r="D87" s="58">
        <v>38</v>
      </c>
      <c r="E87" s="58">
        <v>38</v>
      </c>
      <c r="F87" s="58">
        <v>38</v>
      </c>
      <c r="G87" s="58">
        <v>38</v>
      </c>
      <c r="H87" s="58">
        <v>38</v>
      </c>
      <c r="I87" s="58">
        <v>38</v>
      </c>
      <c r="J87" s="58">
        <v>38</v>
      </c>
      <c r="K87" s="58">
        <v>38</v>
      </c>
      <c r="L87" s="58">
        <v>38</v>
      </c>
      <c r="M87" s="58">
        <v>38</v>
      </c>
      <c r="N87" s="58">
        <v>38</v>
      </c>
      <c r="O87" s="2">
        <v>456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3558</v>
      </c>
      <c r="D90" s="15">
        <v>3238</v>
      </c>
      <c r="E90" s="15">
        <v>3646</v>
      </c>
      <c r="F90" s="15">
        <v>3646</v>
      </c>
      <c r="G90" s="15">
        <v>3482</v>
      </c>
      <c r="H90" s="15">
        <v>3646</v>
      </c>
      <c r="I90" s="15">
        <v>3810</v>
      </c>
      <c r="J90" s="15">
        <v>3482</v>
      </c>
      <c r="K90" s="15">
        <v>3646</v>
      </c>
      <c r="L90" s="15">
        <v>3646</v>
      </c>
      <c r="M90" s="15">
        <v>3482</v>
      </c>
      <c r="N90" s="15">
        <v>3810</v>
      </c>
      <c r="O90" s="15">
        <v>43092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19211</v>
      </c>
      <c r="D92" s="17">
        <v>17865</v>
      </c>
      <c r="E92" s="17">
        <v>19581</v>
      </c>
      <c r="F92" s="17">
        <v>19581</v>
      </c>
      <c r="G92" s="17">
        <v>18891</v>
      </c>
      <c r="H92" s="17">
        <v>19581</v>
      </c>
      <c r="I92" s="17">
        <v>20271</v>
      </c>
      <c r="J92" s="17">
        <v>18891</v>
      </c>
      <c r="K92" s="17">
        <v>19581</v>
      </c>
      <c r="L92" s="17">
        <v>19581</v>
      </c>
      <c r="M92" s="17">
        <v>18891</v>
      </c>
      <c r="N92" s="17">
        <v>20271</v>
      </c>
      <c r="O92" s="17">
        <v>232196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2975</v>
      </c>
      <c r="D99" s="58">
        <v>2901</v>
      </c>
      <c r="E99" s="58">
        <v>3103</v>
      </c>
      <c r="F99" s="58">
        <v>3152</v>
      </c>
      <c r="G99" s="58">
        <v>3540</v>
      </c>
      <c r="H99" s="58">
        <v>4004</v>
      </c>
      <c r="I99" s="58">
        <v>3942</v>
      </c>
      <c r="J99" s="58">
        <v>3728</v>
      </c>
      <c r="K99" s="58">
        <v>3725</v>
      </c>
      <c r="L99" s="58">
        <v>3509</v>
      </c>
      <c r="M99" s="58">
        <v>3416</v>
      </c>
      <c r="N99" s="58">
        <v>3272</v>
      </c>
      <c r="O99" s="2">
        <v>41267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2975</v>
      </c>
      <c r="D101" s="15">
        <v>2901</v>
      </c>
      <c r="E101" s="15">
        <v>3103</v>
      </c>
      <c r="F101" s="15">
        <v>3152</v>
      </c>
      <c r="G101" s="15">
        <v>3540</v>
      </c>
      <c r="H101" s="15">
        <v>4004</v>
      </c>
      <c r="I101" s="15">
        <v>3942</v>
      </c>
      <c r="J101" s="15">
        <v>3728</v>
      </c>
      <c r="K101" s="15">
        <v>3725</v>
      </c>
      <c r="L101" s="15">
        <v>3509</v>
      </c>
      <c r="M101" s="15">
        <v>3416</v>
      </c>
      <c r="N101" s="15">
        <v>3272</v>
      </c>
      <c r="O101" s="15">
        <v>41267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42151</v>
      </c>
      <c r="D103" s="58">
        <v>38319</v>
      </c>
      <c r="E103" s="58">
        <v>43205</v>
      </c>
      <c r="F103" s="58">
        <v>46615</v>
      </c>
      <c r="G103" s="58">
        <v>47772</v>
      </c>
      <c r="H103" s="58">
        <v>50047</v>
      </c>
      <c r="I103" s="58">
        <v>52322</v>
      </c>
      <c r="J103" s="58">
        <v>47772</v>
      </c>
      <c r="K103" s="58">
        <v>50047</v>
      </c>
      <c r="L103" s="58">
        <v>46615</v>
      </c>
      <c r="M103" s="58">
        <v>44496</v>
      </c>
      <c r="N103" s="58">
        <v>48734</v>
      </c>
      <c r="O103" s="2">
        <v>558095</v>
      </c>
    </row>
    <row r="104" spans="1:15" ht="11.25" x14ac:dyDescent="0.2">
      <c r="A104" s="10" t="s">
        <v>197</v>
      </c>
      <c r="B104" s="62" t="s">
        <v>482</v>
      </c>
      <c r="C104" s="58">
        <v>19815</v>
      </c>
      <c r="D104" s="58">
        <v>18476</v>
      </c>
      <c r="E104" s="58">
        <v>21452</v>
      </c>
      <c r="F104" s="58">
        <v>19817</v>
      </c>
      <c r="G104" s="58">
        <v>24133</v>
      </c>
      <c r="H104" s="58">
        <v>31132</v>
      </c>
      <c r="I104" s="58">
        <v>30600</v>
      </c>
      <c r="J104" s="58">
        <v>26950</v>
      </c>
      <c r="K104" s="58">
        <v>24268</v>
      </c>
      <c r="L104" s="58">
        <v>22601</v>
      </c>
      <c r="M104" s="58">
        <v>20229</v>
      </c>
      <c r="N104" s="58">
        <v>18568</v>
      </c>
      <c r="O104" s="2">
        <v>278041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1142</v>
      </c>
      <c r="D106" s="58">
        <v>1071</v>
      </c>
      <c r="E106" s="58">
        <v>1230</v>
      </c>
      <c r="F106" s="58">
        <v>1151</v>
      </c>
      <c r="G106" s="58">
        <v>1386</v>
      </c>
      <c r="H106" s="58">
        <v>1759</v>
      </c>
      <c r="I106" s="58">
        <v>1729</v>
      </c>
      <c r="J106" s="58">
        <v>1536</v>
      </c>
      <c r="K106" s="58">
        <v>1402</v>
      </c>
      <c r="L106" s="58">
        <v>1308</v>
      </c>
      <c r="M106" s="58">
        <v>1185</v>
      </c>
      <c r="N106" s="58">
        <v>1094</v>
      </c>
      <c r="O106" s="2">
        <v>15993</v>
      </c>
    </row>
    <row r="107" spans="1:15" ht="11.25" x14ac:dyDescent="0.2">
      <c r="A107" s="10" t="s">
        <v>195</v>
      </c>
      <c r="B107" s="62" t="s">
        <v>36</v>
      </c>
      <c r="C107" s="58">
        <v>46</v>
      </c>
      <c r="D107" s="58">
        <v>46</v>
      </c>
      <c r="E107" s="58">
        <v>46</v>
      </c>
      <c r="F107" s="58">
        <v>46</v>
      </c>
      <c r="G107" s="58">
        <v>46</v>
      </c>
      <c r="H107" s="58">
        <v>46</v>
      </c>
      <c r="I107" s="58">
        <v>46</v>
      </c>
      <c r="J107" s="58">
        <v>46</v>
      </c>
      <c r="K107" s="58">
        <v>46</v>
      </c>
      <c r="L107" s="58">
        <v>46</v>
      </c>
      <c r="M107" s="58">
        <v>46</v>
      </c>
      <c r="N107" s="58">
        <v>46</v>
      </c>
      <c r="O107" s="2">
        <v>552</v>
      </c>
    </row>
    <row r="108" spans="1:15" ht="11.25" x14ac:dyDescent="0.2">
      <c r="A108" s="10"/>
      <c r="B108" s="4" t="s">
        <v>529</v>
      </c>
      <c r="C108" s="15">
        <v>63154</v>
      </c>
      <c r="D108" s="15">
        <v>57912</v>
      </c>
      <c r="E108" s="15">
        <v>65933</v>
      </c>
      <c r="F108" s="15">
        <v>67629</v>
      </c>
      <c r="G108" s="15">
        <v>73337</v>
      </c>
      <c r="H108" s="15">
        <v>82984</v>
      </c>
      <c r="I108" s="15">
        <v>84697</v>
      </c>
      <c r="J108" s="15">
        <v>76304</v>
      </c>
      <c r="K108" s="15">
        <v>75763</v>
      </c>
      <c r="L108" s="15">
        <v>70570</v>
      </c>
      <c r="M108" s="15">
        <v>65956</v>
      </c>
      <c r="N108" s="15">
        <v>68442</v>
      </c>
      <c r="O108" s="15">
        <v>852681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2803</v>
      </c>
      <c r="D110" s="58">
        <v>2548</v>
      </c>
      <c r="E110" s="58">
        <v>2873</v>
      </c>
      <c r="F110" s="58">
        <v>2873</v>
      </c>
      <c r="G110" s="58">
        <v>2742</v>
      </c>
      <c r="H110" s="58">
        <v>2873</v>
      </c>
      <c r="I110" s="58">
        <v>3003</v>
      </c>
      <c r="J110" s="58">
        <v>2742</v>
      </c>
      <c r="K110" s="58">
        <v>2873</v>
      </c>
      <c r="L110" s="58">
        <v>2873</v>
      </c>
      <c r="M110" s="58">
        <v>2742</v>
      </c>
      <c r="N110" s="58">
        <v>3003</v>
      </c>
      <c r="O110" s="2">
        <v>33948</v>
      </c>
    </row>
    <row r="111" spans="1:15" ht="11.25" x14ac:dyDescent="0.2">
      <c r="A111" s="10" t="s">
        <v>201</v>
      </c>
      <c r="B111" s="62" t="s">
        <v>38</v>
      </c>
      <c r="C111" s="58">
        <v>690</v>
      </c>
      <c r="D111" s="58">
        <v>690</v>
      </c>
      <c r="E111" s="58">
        <v>690</v>
      </c>
      <c r="F111" s="58">
        <v>690</v>
      </c>
      <c r="G111" s="58">
        <v>690</v>
      </c>
      <c r="H111" s="58">
        <v>690</v>
      </c>
      <c r="I111" s="58">
        <v>690</v>
      </c>
      <c r="J111" s="58">
        <v>690</v>
      </c>
      <c r="K111" s="58">
        <v>690</v>
      </c>
      <c r="L111" s="58">
        <v>690</v>
      </c>
      <c r="M111" s="58">
        <v>690</v>
      </c>
      <c r="N111" s="58">
        <v>690</v>
      </c>
      <c r="O111" s="2">
        <v>8280</v>
      </c>
    </row>
    <row r="112" spans="1:15" ht="11.25" x14ac:dyDescent="0.2">
      <c r="A112" s="10"/>
      <c r="B112" s="4" t="s">
        <v>39</v>
      </c>
      <c r="C112" s="15">
        <v>66647</v>
      </c>
      <c r="D112" s="15">
        <v>61150</v>
      </c>
      <c r="E112" s="15">
        <v>69496</v>
      </c>
      <c r="F112" s="15">
        <v>71192</v>
      </c>
      <c r="G112" s="15">
        <v>76769</v>
      </c>
      <c r="H112" s="15">
        <v>86547</v>
      </c>
      <c r="I112" s="15">
        <v>88390</v>
      </c>
      <c r="J112" s="15">
        <v>79736</v>
      </c>
      <c r="K112" s="15">
        <v>79326</v>
      </c>
      <c r="L112" s="15">
        <v>74133</v>
      </c>
      <c r="M112" s="15">
        <v>69388</v>
      </c>
      <c r="N112" s="15">
        <v>72135</v>
      </c>
      <c r="O112" s="15">
        <v>894909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88833</v>
      </c>
      <c r="D114" s="20">
        <v>81916</v>
      </c>
      <c r="E114" s="20">
        <v>92180</v>
      </c>
      <c r="F114" s="20">
        <v>93925</v>
      </c>
      <c r="G114" s="20">
        <v>99200</v>
      </c>
      <c r="H114" s="20">
        <v>110132</v>
      </c>
      <c r="I114" s="20">
        <v>112603</v>
      </c>
      <c r="J114" s="20">
        <v>102355</v>
      </c>
      <c r="K114" s="20">
        <v>102632</v>
      </c>
      <c r="L114" s="20">
        <v>97223</v>
      </c>
      <c r="M114" s="20">
        <v>91695</v>
      </c>
      <c r="N114" s="20">
        <v>95678</v>
      </c>
      <c r="O114" s="20">
        <v>1168372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8825</v>
      </c>
      <c r="D118" s="58">
        <v>6256</v>
      </c>
      <c r="E118" s="58">
        <v>6375</v>
      </c>
      <c r="F118" s="58">
        <v>6936</v>
      </c>
      <c r="G118" s="58">
        <v>7869</v>
      </c>
      <c r="H118" s="58">
        <v>7919</v>
      </c>
      <c r="I118" s="58">
        <v>8532</v>
      </c>
      <c r="J118" s="58">
        <v>7892</v>
      </c>
      <c r="K118" s="58">
        <v>8693</v>
      </c>
      <c r="L118" s="58">
        <v>7589</v>
      </c>
      <c r="M118" s="58">
        <v>7100</v>
      </c>
      <c r="N118" s="58">
        <v>7195</v>
      </c>
      <c r="O118" s="2">
        <v>91181</v>
      </c>
    </row>
    <row r="119" spans="1:15" ht="11.25" customHeight="1" x14ac:dyDescent="0.2">
      <c r="A119" s="10" t="s">
        <v>250</v>
      </c>
      <c r="B119" s="62" t="s">
        <v>43</v>
      </c>
      <c r="C119" s="58">
        <v>7214</v>
      </c>
      <c r="D119" s="58">
        <v>7184</v>
      </c>
      <c r="E119" s="58">
        <v>6591</v>
      </c>
      <c r="F119" s="58">
        <v>7054</v>
      </c>
      <c r="G119" s="58">
        <v>7374</v>
      </c>
      <c r="H119" s="58">
        <v>6895</v>
      </c>
      <c r="I119" s="58">
        <v>7305</v>
      </c>
      <c r="J119" s="58">
        <v>7894</v>
      </c>
      <c r="K119" s="58">
        <v>7050</v>
      </c>
      <c r="L119" s="58">
        <v>7334</v>
      </c>
      <c r="M119" s="58">
        <v>6860</v>
      </c>
      <c r="N119" s="58">
        <v>7195</v>
      </c>
      <c r="O119" s="2">
        <v>85950</v>
      </c>
    </row>
    <row r="120" spans="1:15" ht="11.25" x14ac:dyDescent="0.2">
      <c r="A120" s="10" t="s">
        <v>251</v>
      </c>
      <c r="B120" s="62" t="s">
        <v>44</v>
      </c>
      <c r="C120" s="58">
        <v>-458</v>
      </c>
      <c r="D120" s="58">
        <v>-458</v>
      </c>
      <c r="E120" s="58">
        <v>-458</v>
      </c>
      <c r="F120" s="58">
        <v>-488</v>
      </c>
      <c r="G120" s="58">
        <v>-488</v>
      </c>
      <c r="H120" s="58">
        <v>-488</v>
      </c>
      <c r="I120" s="58">
        <v>-488</v>
      </c>
      <c r="J120" s="58">
        <v>-488</v>
      </c>
      <c r="K120" s="58">
        <v>-488</v>
      </c>
      <c r="L120" s="58">
        <v>-488</v>
      </c>
      <c r="M120" s="58">
        <v>-488</v>
      </c>
      <c r="N120" s="58">
        <v>-488</v>
      </c>
      <c r="O120" s="2">
        <v>-5766</v>
      </c>
    </row>
    <row r="121" spans="1:15" ht="11.25" x14ac:dyDescent="0.2">
      <c r="A121" s="10" t="s">
        <v>213</v>
      </c>
      <c r="B121" s="62" t="s">
        <v>45</v>
      </c>
      <c r="C121" s="58">
        <v>185</v>
      </c>
      <c r="D121" s="58">
        <v>158</v>
      </c>
      <c r="E121" s="58">
        <v>571</v>
      </c>
      <c r="F121" s="58">
        <v>116</v>
      </c>
      <c r="G121" s="58">
        <v>212</v>
      </c>
      <c r="H121" s="58">
        <v>999</v>
      </c>
      <c r="I121" s="58">
        <v>123</v>
      </c>
      <c r="J121" s="58">
        <v>38</v>
      </c>
      <c r="K121" s="58">
        <v>264</v>
      </c>
      <c r="L121" s="58">
        <v>262</v>
      </c>
      <c r="M121" s="58">
        <v>234</v>
      </c>
      <c r="N121" s="58">
        <v>144</v>
      </c>
      <c r="O121" s="2">
        <v>3306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210</v>
      </c>
      <c r="D123" s="58">
        <v>224</v>
      </c>
      <c r="E123" s="58">
        <v>176</v>
      </c>
      <c r="F123" s="58">
        <v>172</v>
      </c>
      <c r="G123" s="58">
        <v>748</v>
      </c>
      <c r="H123" s="58">
        <v>431</v>
      </c>
      <c r="I123" s="58">
        <v>224</v>
      </c>
      <c r="J123" s="58">
        <v>485</v>
      </c>
      <c r="K123" s="58">
        <v>0</v>
      </c>
      <c r="L123" s="58">
        <v>33</v>
      </c>
      <c r="M123" s="58">
        <v>29</v>
      </c>
      <c r="N123" s="58">
        <v>500</v>
      </c>
      <c r="O123" s="2">
        <v>3232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41</v>
      </c>
      <c r="H124" s="58">
        <v>0</v>
      </c>
      <c r="I124" s="58">
        <v>0</v>
      </c>
      <c r="J124" s="58">
        <v>0</v>
      </c>
      <c r="K124" s="58">
        <v>81</v>
      </c>
      <c r="L124" s="58">
        <v>0</v>
      </c>
      <c r="M124" s="58">
        <v>0</v>
      </c>
      <c r="N124" s="58">
        <v>0</v>
      </c>
      <c r="O124" s="2">
        <v>122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505</v>
      </c>
      <c r="H125" s="58">
        <v>181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686</v>
      </c>
    </row>
    <row r="126" spans="1:15" ht="11.25" x14ac:dyDescent="0.2">
      <c r="A126" s="10" t="s">
        <v>254</v>
      </c>
      <c r="B126" s="62" t="s">
        <v>454</v>
      </c>
      <c r="C126" s="58">
        <v>432</v>
      </c>
      <c r="D126" s="58">
        <v>0</v>
      </c>
      <c r="E126" s="58">
        <v>200</v>
      </c>
      <c r="F126" s="58">
        <v>90</v>
      </c>
      <c r="G126" s="58">
        <v>0</v>
      </c>
      <c r="H126" s="58">
        <v>453</v>
      </c>
      <c r="I126" s="58">
        <v>0</v>
      </c>
      <c r="J126" s="58">
        <v>0</v>
      </c>
      <c r="K126" s="58">
        <v>149</v>
      </c>
      <c r="L126" s="58">
        <v>209</v>
      </c>
      <c r="M126" s="58">
        <v>182</v>
      </c>
      <c r="N126" s="58">
        <v>825</v>
      </c>
      <c r="O126" s="2">
        <v>2540</v>
      </c>
    </row>
    <row r="127" spans="1:15" ht="11.25" x14ac:dyDescent="0.2">
      <c r="A127" s="10"/>
      <c r="B127" s="4" t="s">
        <v>455</v>
      </c>
      <c r="C127" s="15">
        <v>16408</v>
      </c>
      <c r="D127" s="15">
        <v>13364</v>
      </c>
      <c r="E127" s="15">
        <v>13455</v>
      </c>
      <c r="F127" s="15">
        <v>13880</v>
      </c>
      <c r="G127" s="15">
        <v>16261</v>
      </c>
      <c r="H127" s="15">
        <v>16390</v>
      </c>
      <c r="I127" s="15">
        <v>15696</v>
      </c>
      <c r="J127" s="15">
        <v>15821</v>
      </c>
      <c r="K127" s="15">
        <v>15749</v>
      </c>
      <c r="L127" s="15">
        <v>14939</v>
      </c>
      <c r="M127" s="15">
        <v>13917</v>
      </c>
      <c r="N127" s="15">
        <v>15371</v>
      </c>
      <c r="O127" s="15">
        <v>181251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105241</v>
      </c>
      <c r="D129" s="20">
        <v>95280</v>
      </c>
      <c r="E129" s="20">
        <v>105635</v>
      </c>
      <c r="F129" s="20">
        <v>107805</v>
      </c>
      <c r="G129" s="20">
        <v>115461</v>
      </c>
      <c r="H129" s="20">
        <v>126522</v>
      </c>
      <c r="I129" s="20">
        <v>128299</v>
      </c>
      <c r="J129" s="20">
        <v>118176</v>
      </c>
      <c r="K129" s="20">
        <v>118381</v>
      </c>
      <c r="L129" s="20">
        <v>112162</v>
      </c>
      <c r="M129" s="20">
        <v>105612</v>
      </c>
      <c r="N129" s="20">
        <v>111049</v>
      </c>
      <c r="O129" s="20">
        <v>1349623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10165</v>
      </c>
      <c r="D133" s="58">
        <v>9911</v>
      </c>
      <c r="E133" s="58">
        <v>10602</v>
      </c>
      <c r="F133" s="58">
        <v>10769</v>
      </c>
      <c r="G133" s="58">
        <v>12095</v>
      </c>
      <c r="H133" s="58">
        <v>13680</v>
      </c>
      <c r="I133" s="58">
        <v>13470</v>
      </c>
      <c r="J133" s="58">
        <v>12737</v>
      </c>
      <c r="K133" s="58">
        <v>12726</v>
      </c>
      <c r="L133" s="58">
        <v>11988</v>
      </c>
      <c r="M133" s="58">
        <v>11672</v>
      </c>
      <c r="N133" s="58">
        <v>11178</v>
      </c>
      <c r="O133" s="2">
        <v>140993</v>
      </c>
    </row>
    <row r="134" spans="1:15" ht="11.25" x14ac:dyDescent="0.2">
      <c r="A134" s="10" t="s">
        <v>225</v>
      </c>
      <c r="B134" s="62" t="s">
        <v>55</v>
      </c>
      <c r="C134" s="58">
        <v>5001</v>
      </c>
      <c r="D134" s="58">
        <v>4500</v>
      </c>
      <c r="E134" s="58">
        <v>4108</v>
      </c>
      <c r="F134" s="58">
        <v>4060</v>
      </c>
      <c r="G134" s="58">
        <v>5305</v>
      </c>
      <c r="H134" s="58">
        <v>4955</v>
      </c>
      <c r="I134" s="58">
        <v>6149</v>
      </c>
      <c r="J134" s="58">
        <v>5460</v>
      </c>
      <c r="K134" s="58">
        <v>4766</v>
      </c>
      <c r="L134" s="58">
        <v>3621</v>
      </c>
      <c r="M134" s="58">
        <v>3242</v>
      </c>
      <c r="N134" s="58">
        <v>4369</v>
      </c>
      <c r="O134" s="2">
        <v>55536</v>
      </c>
    </row>
    <row r="135" spans="1:15" ht="11.25" x14ac:dyDescent="0.2">
      <c r="A135" s="10" t="s">
        <v>212</v>
      </c>
      <c r="B135" s="62" t="s">
        <v>56</v>
      </c>
      <c r="C135" s="58">
        <v>727</v>
      </c>
      <c r="D135" s="58">
        <v>424</v>
      </c>
      <c r="E135" s="58">
        <v>415</v>
      </c>
      <c r="F135" s="58">
        <v>1305</v>
      </c>
      <c r="G135" s="58">
        <v>1351</v>
      </c>
      <c r="H135" s="58">
        <v>892</v>
      </c>
      <c r="I135" s="58">
        <v>1906</v>
      </c>
      <c r="J135" s="58">
        <v>1833</v>
      </c>
      <c r="K135" s="58">
        <v>1571</v>
      </c>
      <c r="L135" s="58">
        <v>1227</v>
      </c>
      <c r="M135" s="58">
        <v>1098</v>
      </c>
      <c r="N135" s="58">
        <v>1487</v>
      </c>
      <c r="O135" s="2">
        <v>14236</v>
      </c>
    </row>
    <row r="136" spans="1:15" ht="11.25" x14ac:dyDescent="0.2">
      <c r="A136" s="10" t="s">
        <v>185</v>
      </c>
      <c r="B136" s="62" t="s">
        <v>57</v>
      </c>
      <c r="C136" s="58">
        <v>5702</v>
      </c>
      <c r="D136" s="58">
        <v>5560</v>
      </c>
      <c r="E136" s="58">
        <v>5948</v>
      </c>
      <c r="F136" s="58">
        <v>6041</v>
      </c>
      <c r="G136" s="58">
        <v>6785</v>
      </c>
      <c r="H136" s="58">
        <v>7674</v>
      </c>
      <c r="I136" s="58">
        <v>7556</v>
      </c>
      <c r="J136" s="58">
        <v>7145</v>
      </c>
      <c r="K136" s="58">
        <v>7139</v>
      </c>
      <c r="L136" s="58">
        <v>6725</v>
      </c>
      <c r="M136" s="58">
        <v>6548</v>
      </c>
      <c r="N136" s="58">
        <v>6270</v>
      </c>
      <c r="O136" s="2">
        <v>79093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21595</v>
      </c>
      <c r="D138" s="15">
        <v>20395</v>
      </c>
      <c r="E138" s="15">
        <v>21073</v>
      </c>
      <c r="F138" s="15">
        <v>22175</v>
      </c>
      <c r="G138" s="15">
        <v>25536</v>
      </c>
      <c r="H138" s="15">
        <v>27201</v>
      </c>
      <c r="I138" s="15">
        <v>29081</v>
      </c>
      <c r="J138" s="15">
        <v>27175</v>
      </c>
      <c r="K138" s="15">
        <v>26202</v>
      </c>
      <c r="L138" s="15">
        <v>23561</v>
      </c>
      <c r="M138" s="15">
        <v>22560</v>
      </c>
      <c r="N138" s="15">
        <v>23304</v>
      </c>
      <c r="O138" s="15">
        <v>289858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2975</v>
      </c>
      <c r="D140" s="58">
        <v>2901</v>
      </c>
      <c r="E140" s="58">
        <v>3103</v>
      </c>
      <c r="F140" s="58">
        <v>3152</v>
      </c>
      <c r="G140" s="58">
        <v>3540</v>
      </c>
      <c r="H140" s="58">
        <v>4004</v>
      </c>
      <c r="I140" s="58">
        <v>3942</v>
      </c>
      <c r="J140" s="58">
        <v>3728</v>
      </c>
      <c r="K140" s="58">
        <v>3725</v>
      </c>
      <c r="L140" s="58">
        <v>3509</v>
      </c>
      <c r="M140" s="58">
        <v>3416</v>
      </c>
      <c r="N140" s="58">
        <v>3272</v>
      </c>
      <c r="O140" s="2">
        <v>41267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24570</v>
      </c>
      <c r="D142" s="20">
        <v>23296</v>
      </c>
      <c r="E142" s="20">
        <v>24176</v>
      </c>
      <c r="F142" s="20">
        <v>25327</v>
      </c>
      <c r="G142" s="20">
        <v>29076</v>
      </c>
      <c r="H142" s="20">
        <v>31205</v>
      </c>
      <c r="I142" s="20">
        <v>33023</v>
      </c>
      <c r="J142" s="20">
        <v>30903</v>
      </c>
      <c r="K142" s="20">
        <v>29927</v>
      </c>
      <c r="L142" s="20">
        <v>27070</v>
      </c>
      <c r="M142" s="20">
        <v>25976</v>
      </c>
      <c r="N142" s="20">
        <v>26576</v>
      </c>
      <c r="O142" s="20">
        <v>331125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10937</v>
      </c>
      <c r="D146" s="58">
        <v>10804</v>
      </c>
      <c r="E146" s="58">
        <v>11385</v>
      </c>
      <c r="F146" s="58">
        <v>10223</v>
      </c>
      <c r="G146" s="58">
        <v>8644</v>
      </c>
      <c r="H146" s="58">
        <v>7696</v>
      </c>
      <c r="I146" s="58">
        <v>9527</v>
      </c>
      <c r="J146" s="58">
        <v>10969</v>
      </c>
      <c r="K146" s="58">
        <v>12229</v>
      </c>
      <c r="L146" s="58">
        <v>8881</v>
      </c>
      <c r="M146" s="58">
        <v>10577</v>
      </c>
      <c r="N146" s="58">
        <v>10197</v>
      </c>
      <c r="O146" s="2">
        <v>122069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1419</v>
      </c>
      <c r="D148" s="58">
        <v>0</v>
      </c>
      <c r="E148" s="58">
        <v>3385</v>
      </c>
      <c r="F148" s="58">
        <v>0</v>
      </c>
      <c r="G148" s="58">
        <v>0</v>
      </c>
      <c r="H148" s="58">
        <v>1552</v>
      </c>
      <c r="I148" s="58">
        <v>1283</v>
      </c>
      <c r="J148" s="58">
        <v>731</v>
      </c>
      <c r="K148" s="58">
        <v>0</v>
      </c>
      <c r="L148" s="58">
        <v>78</v>
      </c>
      <c r="M148" s="58">
        <v>68</v>
      </c>
      <c r="N148" s="58">
        <v>3143</v>
      </c>
      <c r="O148" s="2">
        <v>11659</v>
      </c>
    </row>
    <row r="149" spans="1:15" ht="11.25" x14ac:dyDescent="0.2">
      <c r="A149" s="42" t="s">
        <v>505</v>
      </c>
      <c r="B149" s="62" t="s">
        <v>64</v>
      </c>
      <c r="C149" s="58">
        <v>341</v>
      </c>
      <c r="D149" s="58">
        <v>341</v>
      </c>
      <c r="E149" s="58">
        <v>341</v>
      </c>
      <c r="F149" s="58">
        <v>341</v>
      </c>
      <c r="G149" s="58">
        <v>341</v>
      </c>
      <c r="H149" s="58">
        <v>341</v>
      </c>
      <c r="I149" s="58">
        <v>341</v>
      </c>
      <c r="J149" s="58">
        <v>341</v>
      </c>
      <c r="K149" s="58">
        <v>341</v>
      </c>
      <c r="L149" s="58">
        <v>341</v>
      </c>
      <c r="M149" s="58">
        <v>341</v>
      </c>
      <c r="N149" s="58">
        <v>341</v>
      </c>
      <c r="O149" s="2">
        <v>4092</v>
      </c>
    </row>
    <row r="150" spans="1:15" ht="11.25" x14ac:dyDescent="0.2">
      <c r="A150" s="10" t="s">
        <v>506</v>
      </c>
      <c r="B150" s="62" t="s">
        <v>459</v>
      </c>
      <c r="C150" s="58">
        <v>3250</v>
      </c>
      <c r="D150" s="58">
        <v>3250</v>
      </c>
      <c r="E150" s="58">
        <v>3250</v>
      </c>
      <c r="F150" s="58">
        <v>3250</v>
      </c>
      <c r="G150" s="58">
        <v>3250</v>
      </c>
      <c r="H150" s="58">
        <v>3250</v>
      </c>
      <c r="I150" s="58">
        <v>3250</v>
      </c>
      <c r="J150" s="58">
        <v>3250</v>
      </c>
      <c r="K150" s="58">
        <v>3250</v>
      </c>
      <c r="L150" s="58">
        <v>3250</v>
      </c>
      <c r="M150" s="58">
        <v>3250</v>
      </c>
      <c r="N150" s="58">
        <v>3250</v>
      </c>
      <c r="O150" s="2">
        <v>39000</v>
      </c>
    </row>
    <row r="151" spans="1:15" ht="11.25" x14ac:dyDescent="0.2">
      <c r="A151" s="10"/>
      <c r="B151" s="4" t="s">
        <v>65</v>
      </c>
      <c r="C151" s="15">
        <v>15947</v>
      </c>
      <c r="D151" s="15">
        <v>14395</v>
      </c>
      <c r="E151" s="15">
        <v>18361</v>
      </c>
      <c r="F151" s="15">
        <v>13814</v>
      </c>
      <c r="G151" s="15">
        <v>12235</v>
      </c>
      <c r="H151" s="15">
        <v>12839</v>
      </c>
      <c r="I151" s="15">
        <v>14401</v>
      </c>
      <c r="J151" s="15">
        <v>15291</v>
      </c>
      <c r="K151" s="15">
        <v>15820</v>
      </c>
      <c r="L151" s="15">
        <v>12550</v>
      </c>
      <c r="M151" s="15">
        <v>14236</v>
      </c>
      <c r="N151" s="15">
        <v>16931</v>
      </c>
      <c r="O151" s="15">
        <v>176820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10454</v>
      </c>
      <c r="D154" s="58">
        <v>12244</v>
      </c>
      <c r="E154" s="58">
        <v>12194</v>
      </c>
      <c r="F154" s="58">
        <v>12194</v>
      </c>
      <c r="G154" s="58">
        <v>12954</v>
      </c>
      <c r="H154" s="58">
        <v>12954</v>
      </c>
      <c r="I154" s="58">
        <v>12954</v>
      </c>
      <c r="J154" s="58">
        <v>12954</v>
      </c>
      <c r="K154" s="58">
        <v>12954</v>
      </c>
      <c r="L154" s="58">
        <v>12954</v>
      </c>
      <c r="M154" s="58">
        <v>12954</v>
      </c>
      <c r="N154" s="58">
        <v>12423</v>
      </c>
      <c r="O154" s="2">
        <v>150187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234</v>
      </c>
      <c r="D158" s="58">
        <v>0</v>
      </c>
      <c r="E158" s="58">
        <v>399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480</v>
      </c>
      <c r="M158" s="58">
        <v>417</v>
      </c>
      <c r="N158" s="58">
        <v>92</v>
      </c>
      <c r="O158" s="2">
        <v>1622</v>
      </c>
    </row>
    <row r="159" spans="1:15" ht="11.25" x14ac:dyDescent="0.2">
      <c r="A159" s="10"/>
      <c r="B159" s="4" t="s">
        <v>460</v>
      </c>
      <c r="C159" s="15">
        <v>10688</v>
      </c>
      <c r="D159" s="15">
        <v>12244</v>
      </c>
      <c r="E159" s="15">
        <v>12593</v>
      </c>
      <c r="F159" s="15">
        <v>12194</v>
      </c>
      <c r="G159" s="15">
        <v>12954</v>
      </c>
      <c r="H159" s="15">
        <v>12954</v>
      </c>
      <c r="I159" s="15">
        <v>12954</v>
      </c>
      <c r="J159" s="15">
        <v>12954</v>
      </c>
      <c r="K159" s="15">
        <v>12954</v>
      </c>
      <c r="L159" s="15">
        <v>13434</v>
      </c>
      <c r="M159" s="15">
        <v>13371</v>
      </c>
      <c r="N159" s="15">
        <v>12515</v>
      </c>
      <c r="O159" s="15">
        <v>151809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26635</v>
      </c>
      <c r="D161" s="15">
        <v>26639</v>
      </c>
      <c r="E161" s="15">
        <v>30954</v>
      </c>
      <c r="F161" s="15">
        <v>26008</v>
      </c>
      <c r="G161" s="15">
        <v>25189</v>
      </c>
      <c r="H161" s="15">
        <v>25793</v>
      </c>
      <c r="I161" s="15">
        <v>27355</v>
      </c>
      <c r="J161" s="15">
        <v>28245</v>
      </c>
      <c r="K161" s="15">
        <v>28774</v>
      </c>
      <c r="L161" s="15">
        <v>25984</v>
      </c>
      <c r="M161" s="15">
        <v>27607</v>
      </c>
      <c r="N161" s="15">
        <v>29446</v>
      </c>
      <c r="O161" s="15">
        <v>328629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-1710</v>
      </c>
      <c r="D164" s="58">
        <v>-1710</v>
      </c>
      <c r="E164" s="58">
        <v>-1710</v>
      </c>
      <c r="F164" s="58">
        <v>-1830</v>
      </c>
      <c r="G164" s="58">
        <v>-1950</v>
      </c>
      <c r="H164" s="58">
        <v>-1950</v>
      </c>
      <c r="I164" s="58">
        <v>-1950</v>
      </c>
      <c r="J164" s="58">
        <v>-1950</v>
      </c>
      <c r="K164" s="58">
        <v>-1950</v>
      </c>
      <c r="L164" s="58">
        <v>-1830</v>
      </c>
      <c r="M164" s="58">
        <v>-1830</v>
      </c>
      <c r="N164" s="58">
        <v>-1830</v>
      </c>
      <c r="O164" s="2">
        <v>-22200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24925</v>
      </c>
      <c r="D166" s="20">
        <v>24929</v>
      </c>
      <c r="E166" s="20">
        <v>29244</v>
      </c>
      <c r="F166" s="20">
        <v>24178</v>
      </c>
      <c r="G166" s="20">
        <v>23239</v>
      </c>
      <c r="H166" s="20">
        <v>23843</v>
      </c>
      <c r="I166" s="20">
        <v>25405</v>
      </c>
      <c r="J166" s="20">
        <v>26295</v>
      </c>
      <c r="K166" s="20">
        <v>26824</v>
      </c>
      <c r="L166" s="20">
        <v>24154</v>
      </c>
      <c r="M166" s="20">
        <v>25777</v>
      </c>
      <c r="N166" s="20">
        <v>27616</v>
      </c>
      <c r="O166" s="20">
        <v>306429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796</v>
      </c>
      <c r="D172" s="58">
        <v>796</v>
      </c>
      <c r="E172" s="58">
        <v>796</v>
      </c>
      <c r="F172" s="58">
        <v>796</v>
      </c>
      <c r="G172" s="58">
        <v>796</v>
      </c>
      <c r="H172" s="58">
        <v>796</v>
      </c>
      <c r="I172" s="58">
        <v>796</v>
      </c>
      <c r="J172" s="58">
        <v>796</v>
      </c>
      <c r="K172" s="58">
        <v>796</v>
      </c>
      <c r="L172" s="58">
        <v>796</v>
      </c>
      <c r="M172" s="58">
        <v>796</v>
      </c>
      <c r="N172" s="58">
        <v>796</v>
      </c>
      <c r="O172" s="2">
        <v>9552</v>
      </c>
    </row>
    <row r="173" spans="1:15" ht="11.25" x14ac:dyDescent="0.2">
      <c r="A173" s="10" t="s">
        <v>210</v>
      </c>
      <c r="B173" s="62" t="s">
        <v>75</v>
      </c>
      <c r="C173" s="58">
        <v>1684</v>
      </c>
      <c r="D173" s="58">
        <v>1684</v>
      </c>
      <c r="E173" s="58">
        <v>1684</v>
      </c>
      <c r="F173" s="58">
        <v>1684</v>
      </c>
      <c r="G173" s="58">
        <v>1684</v>
      </c>
      <c r="H173" s="58">
        <v>1684</v>
      </c>
      <c r="I173" s="58">
        <v>1684</v>
      </c>
      <c r="J173" s="58">
        <v>1684</v>
      </c>
      <c r="K173" s="58">
        <v>1684</v>
      </c>
      <c r="L173" s="58">
        <v>1684</v>
      </c>
      <c r="M173" s="58">
        <v>1684</v>
      </c>
      <c r="N173" s="58">
        <v>1684</v>
      </c>
      <c r="O173" s="2">
        <v>20208</v>
      </c>
    </row>
    <row r="174" spans="1:15" ht="11.25" x14ac:dyDescent="0.2">
      <c r="A174" s="10" t="s">
        <v>256</v>
      </c>
      <c r="B174" s="62" t="s">
        <v>446</v>
      </c>
      <c r="C174" s="58">
        <v>1039</v>
      </c>
      <c r="D174" s="58">
        <v>863</v>
      </c>
      <c r="E174" s="58">
        <v>872</v>
      </c>
      <c r="F174" s="58">
        <v>956</v>
      </c>
      <c r="G174" s="58">
        <v>1055</v>
      </c>
      <c r="H174" s="58">
        <v>1122</v>
      </c>
      <c r="I174" s="58">
        <v>1262</v>
      </c>
      <c r="J174" s="58">
        <v>1170</v>
      </c>
      <c r="K174" s="58">
        <v>1099</v>
      </c>
      <c r="L174" s="58">
        <v>986</v>
      </c>
      <c r="M174" s="58">
        <v>1160</v>
      </c>
      <c r="N174" s="58">
        <v>1243</v>
      </c>
      <c r="O174" s="2">
        <v>12827</v>
      </c>
    </row>
    <row r="175" spans="1:15" ht="11.25" x14ac:dyDescent="0.2">
      <c r="A175" s="10"/>
      <c r="B175" s="4" t="s">
        <v>448</v>
      </c>
      <c r="C175" s="15">
        <v>3519</v>
      </c>
      <c r="D175" s="15">
        <v>3343</v>
      </c>
      <c r="E175" s="15">
        <v>3352</v>
      </c>
      <c r="F175" s="15">
        <v>3436</v>
      </c>
      <c r="G175" s="15">
        <v>3535</v>
      </c>
      <c r="H175" s="15">
        <v>3602</v>
      </c>
      <c r="I175" s="15">
        <v>3742</v>
      </c>
      <c r="J175" s="15">
        <v>3650</v>
      </c>
      <c r="K175" s="15">
        <v>3579</v>
      </c>
      <c r="L175" s="15">
        <v>3466</v>
      </c>
      <c r="M175" s="15">
        <v>3640</v>
      </c>
      <c r="N175" s="15">
        <v>3723</v>
      </c>
      <c r="O175" s="15">
        <v>42587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3519</v>
      </c>
      <c r="D179" s="20">
        <v>3343</v>
      </c>
      <c r="E179" s="20">
        <v>3352</v>
      </c>
      <c r="F179" s="20">
        <v>3436</v>
      </c>
      <c r="G179" s="20">
        <v>3535</v>
      </c>
      <c r="H179" s="20">
        <v>3602</v>
      </c>
      <c r="I179" s="20">
        <v>3742</v>
      </c>
      <c r="J179" s="20">
        <v>3650</v>
      </c>
      <c r="K179" s="20">
        <v>3579</v>
      </c>
      <c r="L179" s="20">
        <v>3466</v>
      </c>
      <c r="M179" s="20">
        <v>3640</v>
      </c>
      <c r="N179" s="20">
        <v>3723</v>
      </c>
      <c r="O179" s="20">
        <v>42587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250</v>
      </c>
      <c r="D187" s="58">
        <v>250</v>
      </c>
      <c r="E187" s="58">
        <v>250</v>
      </c>
      <c r="F187" s="58">
        <v>250</v>
      </c>
      <c r="G187" s="58">
        <v>250</v>
      </c>
      <c r="H187" s="58">
        <v>250</v>
      </c>
      <c r="I187" s="58">
        <v>250</v>
      </c>
      <c r="J187" s="58">
        <v>250</v>
      </c>
      <c r="K187" s="58">
        <v>250</v>
      </c>
      <c r="L187" s="58">
        <v>250</v>
      </c>
      <c r="M187" s="58">
        <v>250</v>
      </c>
      <c r="N187" s="58">
        <v>250</v>
      </c>
      <c r="O187" s="2">
        <v>3000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250</v>
      </c>
      <c r="D189" s="20">
        <v>250</v>
      </c>
      <c r="E189" s="20">
        <v>250</v>
      </c>
      <c r="F189" s="20">
        <v>250</v>
      </c>
      <c r="G189" s="20">
        <v>250</v>
      </c>
      <c r="H189" s="20">
        <v>250</v>
      </c>
      <c r="I189" s="20">
        <v>250</v>
      </c>
      <c r="J189" s="20">
        <v>250</v>
      </c>
      <c r="K189" s="20">
        <v>250</v>
      </c>
      <c r="L189" s="20">
        <v>250</v>
      </c>
      <c r="M189" s="20">
        <v>250</v>
      </c>
      <c r="N189" s="20">
        <v>250</v>
      </c>
      <c r="O189" s="20">
        <v>3000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170</v>
      </c>
      <c r="D195" s="58">
        <v>170</v>
      </c>
      <c r="E195" s="58">
        <v>170</v>
      </c>
      <c r="F195" s="58">
        <v>170</v>
      </c>
      <c r="G195" s="58">
        <v>170</v>
      </c>
      <c r="H195" s="58">
        <v>170</v>
      </c>
      <c r="I195" s="58">
        <v>170</v>
      </c>
      <c r="J195" s="58">
        <v>170</v>
      </c>
      <c r="K195" s="58">
        <v>170</v>
      </c>
      <c r="L195" s="58">
        <v>170</v>
      </c>
      <c r="M195" s="58">
        <v>170</v>
      </c>
      <c r="N195" s="58">
        <v>170</v>
      </c>
      <c r="O195" s="2">
        <v>2040</v>
      </c>
    </row>
    <row r="196" spans="1:15" ht="11.25" x14ac:dyDescent="0.2">
      <c r="A196" s="10" t="s">
        <v>503</v>
      </c>
      <c r="B196" s="62" t="s">
        <v>84</v>
      </c>
      <c r="C196" s="58">
        <v>4696</v>
      </c>
      <c r="D196" s="58">
        <v>4696</v>
      </c>
      <c r="E196" s="58">
        <v>4696</v>
      </c>
      <c r="F196" s="58">
        <v>4696</v>
      </c>
      <c r="G196" s="58">
        <v>4696</v>
      </c>
      <c r="H196" s="58">
        <v>4696</v>
      </c>
      <c r="I196" s="58">
        <v>4696</v>
      </c>
      <c r="J196" s="58">
        <v>4696</v>
      </c>
      <c r="K196" s="58">
        <v>4696</v>
      </c>
      <c r="L196" s="58">
        <v>4696</v>
      </c>
      <c r="M196" s="58">
        <v>4696</v>
      </c>
      <c r="N196" s="58">
        <v>4696</v>
      </c>
      <c r="O196" s="2">
        <v>56352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348</v>
      </c>
      <c r="D198" s="58">
        <v>348</v>
      </c>
      <c r="E198" s="58">
        <v>431</v>
      </c>
      <c r="F198" s="58">
        <v>431</v>
      </c>
      <c r="G198" s="58">
        <v>431</v>
      </c>
      <c r="H198" s="58">
        <v>431</v>
      </c>
      <c r="I198" s="58">
        <v>431</v>
      </c>
      <c r="J198" s="58">
        <v>431</v>
      </c>
      <c r="K198" s="58">
        <v>431</v>
      </c>
      <c r="L198" s="58">
        <v>431</v>
      </c>
      <c r="M198" s="58">
        <v>431</v>
      </c>
      <c r="N198" s="58">
        <v>431</v>
      </c>
      <c r="O198" s="2">
        <v>5006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5214</v>
      </c>
      <c r="D200" s="20">
        <v>5214</v>
      </c>
      <c r="E200" s="20">
        <v>5297</v>
      </c>
      <c r="F200" s="20">
        <v>5297</v>
      </c>
      <c r="G200" s="20">
        <v>5297</v>
      </c>
      <c r="H200" s="20">
        <v>5297</v>
      </c>
      <c r="I200" s="20">
        <v>5297</v>
      </c>
      <c r="J200" s="20">
        <v>5297</v>
      </c>
      <c r="K200" s="20">
        <v>5297</v>
      </c>
      <c r="L200" s="20">
        <v>5297</v>
      </c>
      <c r="M200" s="20">
        <v>5297</v>
      </c>
      <c r="N200" s="20">
        <v>5297</v>
      </c>
      <c r="O200" s="20">
        <v>63398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111</v>
      </c>
      <c r="D204" s="58">
        <v>111</v>
      </c>
      <c r="E204" s="58">
        <v>111</v>
      </c>
      <c r="F204" s="58">
        <v>111</v>
      </c>
      <c r="G204" s="58">
        <v>111</v>
      </c>
      <c r="H204" s="58">
        <v>111</v>
      </c>
      <c r="I204" s="58">
        <v>111</v>
      </c>
      <c r="J204" s="58">
        <v>111</v>
      </c>
      <c r="K204" s="58">
        <v>111</v>
      </c>
      <c r="L204" s="58">
        <v>111</v>
      </c>
      <c r="M204" s="58">
        <v>111</v>
      </c>
      <c r="N204" s="58">
        <v>111</v>
      </c>
      <c r="O204" s="2">
        <v>1332</v>
      </c>
    </row>
    <row r="205" spans="1:15" ht="11.25" x14ac:dyDescent="0.2">
      <c r="A205" s="10" t="s">
        <v>260</v>
      </c>
      <c r="B205" s="62" t="s">
        <v>87</v>
      </c>
      <c r="C205" s="58">
        <v>64</v>
      </c>
      <c r="D205" s="58">
        <v>64</v>
      </c>
      <c r="E205" s="58">
        <v>64</v>
      </c>
      <c r="F205" s="58">
        <v>64</v>
      </c>
      <c r="G205" s="58">
        <v>64</v>
      </c>
      <c r="H205" s="58">
        <v>64</v>
      </c>
      <c r="I205" s="58">
        <v>64</v>
      </c>
      <c r="J205" s="58">
        <v>64</v>
      </c>
      <c r="K205" s="58">
        <v>64</v>
      </c>
      <c r="L205" s="58">
        <v>64</v>
      </c>
      <c r="M205" s="58">
        <v>64</v>
      </c>
      <c r="N205" s="58">
        <v>64</v>
      </c>
      <c r="O205" s="2">
        <v>768</v>
      </c>
    </row>
    <row r="206" spans="1:15" ht="11.25" x14ac:dyDescent="0.2">
      <c r="A206" s="10" t="s">
        <v>227</v>
      </c>
      <c r="B206" s="62" t="s">
        <v>88</v>
      </c>
      <c r="C206" s="58">
        <v>31</v>
      </c>
      <c r="D206" s="58">
        <v>31</v>
      </c>
      <c r="E206" s="58">
        <v>31</v>
      </c>
      <c r="F206" s="58">
        <v>31</v>
      </c>
      <c r="G206" s="58">
        <v>31</v>
      </c>
      <c r="H206" s="58">
        <v>31</v>
      </c>
      <c r="I206" s="58">
        <v>31</v>
      </c>
      <c r="J206" s="58">
        <v>31</v>
      </c>
      <c r="K206" s="58">
        <v>31</v>
      </c>
      <c r="L206" s="58">
        <v>31</v>
      </c>
      <c r="M206" s="58">
        <v>31</v>
      </c>
      <c r="N206" s="58">
        <v>31</v>
      </c>
      <c r="O206" s="2">
        <v>372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6938</v>
      </c>
      <c r="D208" s="58">
        <v>6938</v>
      </c>
      <c r="E208" s="58">
        <v>6938</v>
      </c>
      <c r="F208" s="58">
        <v>6938</v>
      </c>
      <c r="G208" s="58">
        <v>6938</v>
      </c>
      <c r="H208" s="58">
        <v>6938</v>
      </c>
      <c r="I208" s="58">
        <v>6938</v>
      </c>
      <c r="J208" s="58">
        <v>6938</v>
      </c>
      <c r="K208" s="58">
        <v>6938</v>
      </c>
      <c r="L208" s="58">
        <v>6938</v>
      </c>
      <c r="M208" s="58">
        <v>6938</v>
      </c>
      <c r="N208" s="58">
        <v>6938</v>
      </c>
      <c r="O208" s="2">
        <v>83256</v>
      </c>
    </row>
    <row r="209" spans="1:15" ht="11.25" x14ac:dyDescent="0.2">
      <c r="A209" s="10" t="s">
        <v>261</v>
      </c>
      <c r="B209" s="62" t="s">
        <v>90</v>
      </c>
      <c r="C209" s="58">
        <v>2</v>
      </c>
      <c r="D209" s="58">
        <v>2</v>
      </c>
      <c r="E209" s="58">
        <v>2</v>
      </c>
      <c r="F209" s="58">
        <v>2</v>
      </c>
      <c r="G209" s="58">
        <v>2</v>
      </c>
      <c r="H209" s="58">
        <v>2</v>
      </c>
      <c r="I209" s="58">
        <v>2</v>
      </c>
      <c r="J209" s="58">
        <v>2</v>
      </c>
      <c r="K209" s="58">
        <v>2</v>
      </c>
      <c r="L209" s="58">
        <v>2</v>
      </c>
      <c r="M209" s="58">
        <v>2</v>
      </c>
      <c r="N209" s="58">
        <v>2</v>
      </c>
      <c r="O209" s="2">
        <v>24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20</v>
      </c>
      <c r="D213" s="58">
        <v>20</v>
      </c>
      <c r="E213" s="58">
        <v>20</v>
      </c>
      <c r="F213" s="58">
        <v>20</v>
      </c>
      <c r="G213" s="58">
        <v>20</v>
      </c>
      <c r="H213" s="58">
        <v>20</v>
      </c>
      <c r="I213" s="58">
        <v>20</v>
      </c>
      <c r="J213" s="58">
        <v>20</v>
      </c>
      <c r="K213" s="58">
        <v>20</v>
      </c>
      <c r="L213" s="58">
        <v>20</v>
      </c>
      <c r="M213" s="58">
        <v>20</v>
      </c>
      <c r="N213" s="58">
        <v>20</v>
      </c>
      <c r="O213" s="2">
        <v>240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663</v>
      </c>
      <c r="D215" s="58">
        <v>663</v>
      </c>
      <c r="E215" s="58">
        <v>663</v>
      </c>
      <c r="F215" s="58">
        <v>663</v>
      </c>
      <c r="G215" s="58">
        <v>663</v>
      </c>
      <c r="H215" s="58">
        <v>663</v>
      </c>
      <c r="I215" s="58">
        <v>663</v>
      </c>
      <c r="J215" s="58">
        <v>663</v>
      </c>
      <c r="K215" s="58">
        <v>663</v>
      </c>
      <c r="L215" s="58">
        <v>663</v>
      </c>
      <c r="M215" s="58">
        <v>663</v>
      </c>
      <c r="N215" s="58">
        <v>663</v>
      </c>
      <c r="O215" s="2">
        <v>7956</v>
      </c>
    </row>
    <row r="216" spans="1:15" ht="11.25" x14ac:dyDescent="0.2">
      <c r="A216" s="10" t="s">
        <v>509</v>
      </c>
      <c r="B216" s="62" t="s">
        <v>93</v>
      </c>
      <c r="C216" s="58">
        <v>54</v>
      </c>
      <c r="D216" s="58">
        <v>54</v>
      </c>
      <c r="E216" s="58">
        <v>54</v>
      </c>
      <c r="F216" s="58">
        <v>54</v>
      </c>
      <c r="G216" s="58">
        <v>54</v>
      </c>
      <c r="H216" s="58">
        <v>54</v>
      </c>
      <c r="I216" s="58">
        <v>54</v>
      </c>
      <c r="J216" s="58">
        <v>54</v>
      </c>
      <c r="K216" s="58">
        <v>54</v>
      </c>
      <c r="L216" s="58">
        <v>54</v>
      </c>
      <c r="M216" s="58">
        <v>54</v>
      </c>
      <c r="N216" s="58">
        <v>54</v>
      </c>
      <c r="O216" s="2">
        <v>648</v>
      </c>
    </row>
    <row r="217" spans="1:15" ht="11.25" x14ac:dyDescent="0.2">
      <c r="A217" s="10"/>
      <c r="B217" s="4" t="s">
        <v>94</v>
      </c>
      <c r="C217" s="15">
        <v>737</v>
      </c>
      <c r="D217" s="15">
        <v>737</v>
      </c>
      <c r="E217" s="15">
        <v>737</v>
      </c>
      <c r="F217" s="15">
        <v>737</v>
      </c>
      <c r="G217" s="15">
        <v>737</v>
      </c>
      <c r="H217" s="15">
        <v>737</v>
      </c>
      <c r="I217" s="15">
        <v>737</v>
      </c>
      <c r="J217" s="15">
        <v>737</v>
      </c>
      <c r="K217" s="15">
        <v>737</v>
      </c>
      <c r="L217" s="15">
        <v>737</v>
      </c>
      <c r="M217" s="15">
        <v>737</v>
      </c>
      <c r="N217" s="15">
        <v>737</v>
      </c>
      <c r="O217" s="15">
        <v>8844</v>
      </c>
    </row>
    <row r="218" spans="1:15" ht="11.25" x14ac:dyDescent="0.2">
      <c r="A218" s="10" t="s">
        <v>262</v>
      </c>
      <c r="B218" s="62" t="s">
        <v>95</v>
      </c>
      <c r="C218" s="58">
        <v>273</v>
      </c>
      <c r="D218" s="58">
        <v>369</v>
      </c>
      <c r="E218" s="58">
        <v>455</v>
      </c>
      <c r="F218" s="58">
        <v>317</v>
      </c>
      <c r="G218" s="58">
        <v>710</v>
      </c>
      <c r="H218" s="58">
        <v>254</v>
      </c>
      <c r="I218" s="58">
        <v>204</v>
      </c>
      <c r="J218" s="58">
        <v>165</v>
      </c>
      <c r="K218" s="58">
        <v>184</v>
      </c>
      <c r="L218" s="58">
        <v>185</v>
      </c>
      <c r="M218" s="58">
        <v>200</v>
      </c>
      <c r="N218" s="58">
        <v>350</v>
      </c>
      <c r="O218" s="2">
        <v>3666</v>
      </c>
    </row>
    <row r="219" spans="1:15" ht="11.25" x14ac:dyDescent="0.2">
      <c r="A219" s="10"/>
      <c r="B219" s="4" t="s">
        <v>96</v>
      </c>
      <c r="C219" s="15">
        <v>1010</v>
      </c>
      <c r="D219" s="15">
        <v>1106</v>
      </c>
      <c r="E219" s="15">
        <v>1192</v>
      </c>
      <c r="F219" s="15">
        <v>1054</v>
      </c>
      <c r="G219" s="15">
        <v>1447</v>
      </c>
      <c r="H219" s="15">
        <v>991</v>
      </c>
      <c r="I219" s="15">
        <v>941</v>
      </c>
      <c r="J219" s="15">
        <v>902</v>
      </c>
      <c r="K219" s="15">
        <v>921</v>
      </c>
      <c r="L219" s="15">
        <v>922</v>
      </c>
      <c r="M219" s="15">
        <v>937</v>
      </c>
      <c r="N219" s="15">
        <v>1087</v>
      </c>
      <c r="O219" s="15">
        <v>12510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205</v>
      </c>
      <c r="D222" s="58">
        <v>205</v>
      </c>
      <c r="E222" s="58">
        <v>205</v>
      </c>
      <c r="F222" s="58">
        <v>205</v>
      </c>
      <c r="G222" s="58">
        <v>205</v>
      </c>
      <c r="H222" s="58">
        <v>205</v>
      </c>
      <c r="I222" s="58">
        <v>205</v>
      </c>
      <c r="J222" s="58">
        <v>205</v>
      </c>
      <c r="K222" s="58">
        <v>205</v>
      </c>
      <c r="L222" s="58">
        <v>205</v>
      </c>
      <c r="M222" s="58">
        <v>205</v>
      </c>
      <c r="N222" s="58">
        <v>205</v>
      </c>
      <c r="O222" s="2">
        <v>2460</v>
      </c>
    </row>
    <row r="223" spans="1:15" ht="11.25" x14ac:dyDescent="0.2">
      <c r="A223" s="10" t="s">
        <v>263</v>
      </c>
      <c r="B223" s="62" t="s">
        <v>98</v>
      </c>
      <c r="C223" s="58">
        <v>211</v>
      </c>
      <c r="D223" s="58">
        <v>211</v>
      </c>
      <c r="E223" s="58">
        <v>211</v>
      </c>
      <c r="F223" s="58">
        <v>211</v>
      </c>
      <c r="G223" s="58">
        <v>211</v>
      </c>
      <c r="H223" s="58">
        <v>211</v>
      </c>
      <c r="I223" s="58">
        <v>211</v>
      </c>
      <c r="J223" s="58">
        <v>211</v>
      </c>
      <c r="K223" s="58">
        <v>211</v>
      </c>
      <c r="L223" s="58">
        <v>211</v>
      </c>
      <c r="M223" s="58">
        <v>211</v>
      </c>
      <c r="N223" s="58">
        <v>211</v>
      </c>
      <c r="O223" s="2">
        <v>2532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31</v>
      </c>
      <c r="D225" s="58">
        <v>31</v>
      </c>
      <c r="E225" s="58">
        <v>31</v>
      </c>
      <c r="F225" s="58">
        <v>31</v>
      </c>
      <c r="G225" s="58">
        <v>31</v>
      </c>
      <c r="H225" s="58">
        <v>31</v>
      </c>
      <c r="I225" s="58">
        <v>31</v>
      </c>
      <c r="J225" s="58">
        <v>31</v>
      </c>
      <c r="K225" s="58">
        <v>31</v>
      </c>
      <c r="L225" s="58">
        <v>31</v>
      </c>
      <c r="M225" s="58">
        <v>31</v>
      </c>
      <c r="N225" s="58">
        <v>31</v>
      </c>
      <c r="O225" s="2">
        <v>372</v>
      </c>
    </row>
    <row r="226" spans="1:15" ht="11.25" x14ac:dyDescent="0.2">
      <c r="A226" s="10" t="s">
        <v>215</v>
      </c>
      <c r="B226" s="62" t="s">
        <v>101</v>
      </c>
      <c r="C226" s="58">
        <v>83</v>
      </c>
      <c r="D226" s="58">
        <v>83</v>
      </c>
      <c r="E226" s="58">
        <v>83</v>
      </c>
      <c r="F226" s="58">
        <v>83</v>
      </c>
      <c r="G226" s="58">
        <v>83</v>
      </c>
      <c r="H226" s="58">
        <v>83</v>
      </c>
      <c r="I226" s="58">
        <v>83</v>
      </c>
      <c r="J226" s="58">
        <v>83</v>
      </c>
      <c r="K226" s="58">
        <v>83</v>
      </c>
      <c r="L226" s="58">
        <v>83</v>
      </c>
      <c r="M226" s="58">
        <v>83</v>
      </c>
      <c r="N226" s="58">
        <v>83</v>
      </c>
      <c r="O226" s="2">
        <v>996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1493</v>
      </c>
      <c r="D229" s="58">
        <v>1493</v>
      </c>
      <c r="E229" s="58">
        <v>1493</v>
      </c>
      <c r="F229" s="58">
        <v>1493</v>
      </c>
      <c r="G229" s="58">
        <v>1493</v>
      </c>
      <c r="H229" s="58">
        <v>1493</v>
      </c>
      <c r="I229" s="58">
        <v>1493</v>
      </c>
      <c r="J229" s="58">
        <v>1493</v>
      </c>
      <c r="K229" s="58">
        <v>1493</v>
      </c>
      <c r="L229" s="58">
        <v>1493</v>
      </c>
      <c r="M229" s="58">
        <v>1493</v>
      </c>
      <c r="N229" s="58">
        <v>1493</v>
      </c>
      <c r="O229" s="2">
        <v>17916</v>
      </c>
    </row>
    <row r="230" spans="1:15" ht="11.25" x14ac:dyDescent="0.2">
      <c r="A230" s="10"/>
      <c r="B230" s="4" t="s">
        <v>103</v>
      </c>
      <c r="C230" s="15">
        <v>10179</v>
      </c>
      <c r="D230" s="15">
        <v>10275</v>
      </c>
      <c r="E230" s="15">
        <v>10361</v>
      </c>
      <c r="F230" s="15">
        <v>10223</v>
      </c>
      <c r="G230" s="15">
        <v>10616</v>
      </c>
      <c r="H230" s="15">
        <v>10160</v>
      </c>
      <c r="I230" s="15">
        <v>10110</v>
      </c>
      <c r="J230" s="15">
        <v>10071</v>
      </c>
      <c r="K230" s="15">
        <v>10090</v>
      </c>
      <c r="L230" s="15">
        <v>10091</v>
      </c>
      <c r="M230" s="15">
        <v>10106</v>
      </c>
      <c r="N230" s="15">
        <v>10256</v>
      </c>
      <c r="O230" s="15">
        <v>122538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15393</v>
      </c>
      <c r="D232" s="17">
        <v>15489</v>
      </c>
      <c r="E232" s="17">
        <v>15658</v>
      </c>
      <c r="F232" s="17">
        <v>15520</v>
      </c>
      <c r="G232" s="17">
        <v>15913</v>
      </c>
      <c r="H232" s="17">
        <v>15457</v>
      </c>
      <c r="I232" s="17">
        <v>15407</v>
      </c>
      <c r="J232" s="17">
        <v>15368</v>
      </c>
      <c r="K232" s="17">
        <v>15387</v>
      </c>
      <c r="L232" s="17">
        <v>15388</v>
      </c>
      <c r="M232" s="17">
        <v>15403</v>
      </c>
      <c r="N232" s="17">
        <v>15553</v>
      </c>
      <c r="O232" s="17">
        <v>185936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173898</v>
      </c>
      <c r="D234" s="20">
        <v>162587</v>
      </c>
      <c r="E234" s="20">
        <v>178315</v>
      </c>
      <c r="F234" s="20">
        <v>176516</v>
      </c>
      <c r="G234" s="20">
        <v>187474</v>
      </c>
      <c r="H234" s="20">
        <v>200879</v>
      </c>
      <c r="I234" s="20">
        <v>206126</v>
      </c>
      <c r="J234" s="20">
        <v>194642</v>
      </c>
      <c r="K234" s="20">
        <v>194348</v>
      </c>
      <c r="L234" s="20">
        <v>182490</v>
      </c>
      <c r="M234" s="20">
        <v>176658</v>
      </c>
      <c r="N234" s="20">
        <v>184767</v>
      </c>
      <c r="O234" s="20">
        <v>2218700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74034</v>
      </c>
      <c r="D236" s="15">
        <v>79143</v>
      </c>
      <c r="E236" s="15">
        <v>80282</v>
      </c>
      <c r="F236" s="15">
        <v>86140</v>
      </c>
      <c r="G236" s="15">
        <v>107519</v>
      </c>
      <c r="H236" s="15">
        <v>132772</v>
      </c>
      <c r="I236" s="15">
        <v>122408</v>
      </c>
      <c r="J236" s="15">
        <v>116007</v>
      </c>
      <c r="K236" s="15">
        <v>116042</v>
      </c>
      <c r="L236" s="15">
        <v>109912</v>
      </c>
      <c r="M236" s="15">
        <v>108031</v>
      </c>
      <c r="N236" s="15">
        <v>87862</v>
      </c>
      <c r="O236" s="15">
        <v>1220151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10491</v>
      </c>
      <c r="D239" s="58">
        <v>9772</v>
      </c>
      <c r="E239" s="58">
        <v>9843</v>
      </c>
      <c r="F239" s="58">
        <v>9665</v>
      </c>
      <c r="G239" s="58">
        <v>9340</v>
      </c>
      <c r="H239" s="58">
        <v>10320</v>
      </c>
      <c r="I239" s="58">
        <v>10880</v>
      </c>
      <c r="J239" s="58">
        <v>10270</v>
      </c>
      <c r="K239" s="58">
        <v>10138</v>
      </c>
      <c r="L239" s="58">
        <v>9842</v>
      </c>
      <c r="M239" s="58">
        <v>9688</v>
      </c>
      <c r="N239" s="58">
        <v>10460</v>
      </c>
      <c r="O239" s="2">
        <v>120709</v>
      </c>
    </row>
    <row r="240" spans="1:15" ht="11.25" x14ac:dyDescent="0.2">
      <c r="A240" s="10" t="s">
        <v>236</v>
      </c>
      <c r="B240" s="62" t="s">
        <v>52</v>
      </c>
      <c r="C240" s="58">
        <v>3397</v>
      </c>
      <c r="D240" s="58">
        <v>3038</v>
      </c>
      <c r="E240" s="58">
        <v>3169</v>
      </c>
      <c r="F240" s="58">
        <v>2871</v>
      </c>
      <c r="G240" s="58">
        <v>2727</v>
      </c>
      <c r="H240" s="58">
        <v>2981</v>
      </c>
      <c r="I240" s="58">
        <v>3033</v>
      </c>
      <c r="J240" s="58">
        <v>2855</v>
      </c>
      <c r="K240" s="58">
        <v>2803</v>
      </c>
      <c r="L240" s="58">
        <v>2908</v>
      </c>
      <c r="M240" s="58">
        <v>2761</v>
      </c>
      <c r="N240" s="58">
        <v>3091</v>
      </c>
      <c r="O240" s="2">
        <v>35634</v>
      </c>
    </row>
    <row r="241" spans="1:15" ht="11.25" x14ac:dyDescent="0.2">
      <c r="A241" s="10" t="s">
        <v>233</v>
      </c>
      <c r="B241" s="62" t="s">
        <v>456</v>
      </c>
      <c r="C241" s="58">
        <v>426</v>
      </c>
      <c r="D241" s="58">
        <v>444</v>
      </c>
      <c r="E241" s="58">
        <v>460</v>
      </c>
      <c r="F241" s="58">
        <v>444</v>
      </c>
      <c r="G241" s="58">
        <v>500</v>
      </c>
      <c r="H241" s="58">
        <v>569</v>
      </c>
      <c r="I241" s="58">
        <v>576</v>
      </c>
      <c r="J241" s="58">
        <v>535</v>
      </c>
      <c r="K241" s="58">
        <v>435</v>
      </c>
      <c r="L241" s="58">
        <v>450</v>
      </c>
      <c r="M241" s="58">
        <v>461</v>
      </c>
      <c r="N241" s="58">
        <v>493</v>
      </c>
      <c r="O241" s="2">
        <v>5793</v>
      </c>
    </row>
    <row r="242" spans="1:15" ht="11.25" x14ac:dyDescent="0.2">
      <c r="A242" s="10" t="s">
        <v>232</v>
      </c>
      <c r="B242" s="62" t="s">
        <v>457</v>
      </c>
      <c r="C242" s="58">
        <v>89</v>
      </c>
      <c r="D242" s="58">
        <v>75</v>
      </c>
      <c r="E242" s="58">
        <v>84</v>
      </c>
      <c r="F242" s="58">
        <v>76</v>
      </c>
      <c r="G242" s="58">
        <v>75</v>
      </c>
      <c r="H242" s="58">
        <v>86</v>
      </c>
      <c r="I242" s="58">
        <v>88</v>
      </c>
      <c r="J242" s="58">
        <v>81</v>
      </c>
      <c r="K242" s="58">
        <v>83</v>
      </c>
      <c r="L242" s="58">
        <v>86</v>
      </c>
      <c r="M242" s="58">
        <v>87</v>
      </c>
      <c r="N242" s="58">
        <v>99</v>
      </c>
      <c r="O242" s="2">
        <v>1009</v>
      </c>
    </row>
    <row r="243" spans="1:15" ht="11.25" x14ac:dyDescent="0.2">
      <c r="A243" s="10" t="s">
        <v>231</v>
      </c>
      <c r="B243" s="62" t="s">
        <v>53</v>
      </c>
      <c r="C243" s="58">
        <v>1121</v>
      </c>
      <c r="D243" s="58">
        <v>988</v>
      </c>
      <c r="E243" s="58">
        <v>1072</v>
      </c>
      <c r="F243" s="58">
        <v>954</v>
      </c>
      <c r="G243" s="58">
        <v>943</v>
      </c>
      <c r="H243" s="58">
        <v>1012</v>
      </c>
      <c r="I243" s="58">
        <v>1061</v>
      </c>
      <c r="J243" s="58">
        <v>960</v>
      </c>
      <c r="K243" s="58">
        <v>954</v>
      </c>
      <c r="L243" s="58">
        <v>995</v>
      </c>
      <c r="M243" s="58">
        <v>985</v>
      </c>
      <c r="N243" s="58">
        <v>1079</v>
      </c>
      <c r="O243" s="2">
        <v>12124</v>
      </c>
    </row>
    <row r="244" spans="1:15" ht="11.25" x14ac:dyDescent="0.2">
      <c r="A244" s="10" t="s">
        <v>244</v>
      </c>
      <c r="B244" s="62" t="s">
        <v>450</v>
      </c>
      <c r="C244" s="58">
        <v>2758</v>
      </c>
      <c r="D244" s="58">
        <v>3130</v>
      </c>
      <c r="E244" s="58">
        <v>3166</v>
      </c>
      <c r="F244" s="58">
        <v>3150</v>
      </c>
      <c r="G244" s="58">
        <v>3581</v>
      </c>
      <c r="H244" s="58">
        <v>4777</v>
      </c>
      <c r="I244" s="58">
        <v>4776</v>
      </c>
      <c r="J244" s="58">
        <v>4369</v>
      </c>
      <c r="K244" s="58">
        <v>4495</v>
      </c>
      <c r="L244" s="58">
        <v>3072</v>
      </c>
      <c r="M244" s="58">
        <v>2485</v>
      </c>
      <c r="N244" s="58">
        <v>2263</v>
      </c>
      <c r="O244" s="2">
        <v>42022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12205</v>
      </c>
      <c r="D246" s="58">
        <v>11586</v>
      </c>
      <c r="E246" s="58">
        <v>11951</v>
      </c>
      <c r="F246" s="58">
        <v>11740</v>
      </c>
      <c r="G246" s="58">
        <v>13346</v>
      </c>
      <c r="H246" s="58">
        <v>13533</v>
      </c>
      <c r="I246" s="58">
        <v>14116</v>
      </c>
      <c r="J246" s="58">
        <v>13355</v>
      </c>
      <c r="K246" s="58">
        <v>12932</v>
      </c>
      <c r="L246" s="58">
        <v>14058</v>
      </c>
      <c r="M246" s="58">
        <v>12271</v>
      </c>
      <c r="N246" s="58">
        <v>12850</v>
      </c>
      <c r="O246" s="2">
        <v>153943</v>
      </c>
    </row>
    <row r="247" spans="1:15" ht="11.25" x14ac:dyDescent="0.2">
      <c r="A247" s="10" t="s">
        <v>245</v>
      </c>
      <c r="B247" s="62" t="s">
        <v>464</v>
      </c>
      <c r="C247" s="58">
        <v>1378</v>
      </c>
      <c r="D247" s="58">
        <v>1055</v>
      </c>
      <c r="E247" s="58">
        <v>1103</v>
      </c>
      <c r="F247" s="58">
        <v>978</v>
      </c>
      <c r="G247" s="58">
        <v>993</v>
      </c>
      <c r="H247" s="58">
        <v>1063</v>
      </c>
      <c r="I247" s="58">
        <v>1091</v>
      </c>
      <c r="J247" s="58">
        <v>1026</v>
      </c>
      <c r="K247" s="58">
        <v>1011</v>
      </c>
      <c r="L247" s="58">
        <v>1078</v>
      </c>
      <c r="M247" s="58">
        <v>1082</v>
      </c>
      <c r="N247" s="58">
        <v>1170</v>
      </c>
      <c r="O247" s="2">
        <v>13028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227</v>
      </c>
      <c r="D249" s="58">
        <v>183</v>
      </c>
      <c r="E249" s="58">
        <v>194</v>
      </c>
      <c r="F249" s="58">
        <v>180</v>
      </c>
      <c r="G249" s="58">
        <v>179</v>
      </c>
      <c r="H249" s="58">
        <v>197</v>
      </c>
      <c r="I249" s="58">
        <v>197</v>
      </c>
      <c r="J249" s="58">
        <v>183</v>
      </c>
      <c r="K249" s="58">
        <v>179</v>
      </c>
      <c r="L249" s="58">
        <v>184</v>
      </c>
      <c r="M249" s="58">
        <v>182</v>
      </c>
      <c r="N249" s="58">
        <v>205</v>
      </c>
      <c r="O249" s="2">
        <v>2290</v>
      </c>
    </row>
    <row r="250" spans="1:15" ht="11.25" x14ac:dyDescent="0.2">
      <c r="A250" s="10" t="s">
        <v>239</v>
      </c>
      <c r="B250" s="62" t="s">
        <v>467</v>
      </c>
      <c r="C250" s="58">
        <v>4000</v>
      </c>
      <c r="D250" s="58">
        <v>4022</v>
      </c>
      <c r="E250" s="58">
        <v>5593</v>
      </c>
      <c r="F250" s="58">
        <v>4965</v>
      </c>
      <c r="G250" s="58">
        <v>3752</v>
      </c>
      <c r="H250" s="58">
        <v>5027</v>
      </c>
      <c r="I250" s="58">
        <v>5874</v>
      </c>
      <c r="J250" s="58">
        <v>7452</v>
      </c>
      <c r="K250" s="58">
        <v>5341</v>
      </c>
      <c r="L250" s="58">
        <v>6175</v>
      </c>
      <c r="M250" s="58">
        <v>6660</v>
      </c>
      <c r="N250" s="58">
        <v>6863</v>
      </c>
      <c r="O250" s="2">
        <v>65724</v>
      </c>
    </row>
    <row r="251" spans="1:15" ht="11.25" x14ac:dyDescent="0.2">
      <c r="A251" s="10" t="s">
        <v>240</v>
      </c>
      <c r="B251" s="62" t="s">
        <v>468</v>
      </c>
      <c r="C251" s="58">
        <v>319</v>
      </c>
      <c r="D251" s="58">
        <v>360</v>
      </c>
      <c r="E251" s="58">
        <v>364</v>
      </c>
      <c r="F251" s="58">
        <v>337</v>
      </c>
      <c r="G251" s="58">
        <v>324</v>
      </c>
      <c r="H251" s="58">
        <v>369</v>
      </c>
      <c r="I251" s="58">
        <v>373</v>
      </c>
      <c r="J251" s="58">
        <v>340</v>
      </c>
      <c r="K251" s="58">
        <v>345</v>
      </c>
      <c r="L251" s="58">
        <v>347</v>
      </c>
      <c r="M251" s="58">
        <v>341</v>
      </c>
      <c r="N251" s="58">
        <v>382</v>
      </c>
      <c r="O251" s="2">
        <v>4201</v>
      </c>
    </row>
    <row r="252" spans="1:15" ht="11.25" x14ac:dyDescent="0.2">
      <c r="A252" s="10" t="s">
        <v>241</v>
      </c>
      <c r="B252" s="62" t="s">
        <v>469</v>
      </c>
      <c r="C252" s="58">
        <v>854</v>
      </c>
      <c r="D252" s="58">
        <v>976</v>
      </c>
      <c r="E252" s="58">
        <v>1081</v>
      </c>
      <c r="F252" s="58">
        <v>1141</v>
      </c>
      <c r="G252" s="58">
        <v>1005</v>
      </c>
      <c r="H252" s="58">
        <v>1190</v>
      </c>
      <c r="I252" s="58">
        <v>1172</v>
      </c>
      <c r="J252" s="58">
        <v>1043</v>
      </c>
      <c r="K252" s="58">
        <v>1124</v>
      </c>
      <c r="L252" s="58">
        <v>1068</v>
      </c>
      <c r="M252" s="58">
        <v>1053</v>
      </c>
      <c r="N252" s="58">
        <v>1156</v>
      </c>
      <c r="O252" s="2">
        <v>12863</v>
      </c>
    </row>
    <row r="253" spans="1:15" ht="11.25" x14ac:dyDescent="0.2">
      <c r="A253" s="10" t="s">
        <v>242</v>
      </c>
      <c r="B253" s="62" t="s">
        <v>470</v>
      </c>
      <c r="C253" s="58">
        <v>2009</v>
      </c>
      <c r="D253" s="58">
        <v>1795</v>
      </c>
      <c r="E253" s="58">
        <v>1924</v>
      </c>
      <c r="F253" s="58">
        <v>1774</v>
      </c>
      <c r="G253" s="58">
        <v>1740</v>
      </c>
      <c r="H253" s="58">
        <v>1947</v>
      </c>
      <c r="I253" s="58">
        <v>2019</v>
      </c>
      <c r="J253" s="58">
        <v>1865</v>
      </c>
      <c r="K253" s="58">
        <v>1872</v>
      </c>
      <c r="L253" s="58">
        <v>1861</v>
      </c>
      <c r="M253" s="58">
        <v>1855</v>
      </c>
      <c r="N253" s="58">
        <v>2038</v>
      </c>
      <c r="O253" s="2">
        <v>22699</v>
      </c>
    </row>
    <row r="254" spans="1:15" ht="11.25" x14ac:dyDescent="0.2">
      <c r="A254" s="10"/>
      <c r="B254" s="4" t="s">
        <v>471</v>
      </c>
      <c r="C254" s="15">
        <v>39274</v>
      </c>
      <c r="D254" s="15">
        <v>37424</v>
      </c>
      <c r="E254" s="15">
        <v>40004</v>
      </c>
      <c r="F254" s="15">
        <v>38275</v>
      </c>
      <c r="G254" s="15">
        <v>38505</v>
      </c>
      <c r="H254" s="15">
        <v>43071</v>
      </c>
      <c r="I254" s="15">
        <v>45256</v>
      </c>
      <c r="J254" s="15">
        <v>44334</v>
      </c>
      <c r="K254" s="15">
        <v>41712</v>
      </c>
      <c r="L254" s="15">
        <v>42124</v>
      </c>
      <c r="M254" s="15">
        <v>39911</v>
      </c>
      <c r="N254" s="15">
        <v>42149</v>
      </c>
      <c r="O254" s="15">
        <v>492039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34760</v>
      </c>
      <c r="D256" s="34">
        <v>41719</v>
      </c>
      <c r="E256" s="34">
        <v>40278</v>
      </c>
      <c r="F256" s="34">
        <v>47865</v>
      </c>
      <c r="G256" s="34">
        <v>69014</v>
      </c>
      <c r="H256" s="34">
        <v>89701</v>
      </c>
      <c r="I256" s="34">
        <v>77152</v>
      </c>
      <c r="J256" s="34">
        <v>71673</v>
      </c>
      <c r="K256" s="34">
        <v>74330</v>
      </c>
      <c r="L256" s="34">
        <v>67788</v>
      </c>
      <c r="M256" s="34">
        <v>68120</v>
      </c>
      <c r="N256" s="34">
        <v>45713</v>
      </c>
      <c r="O256" s="34">
        <v>728112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34760</v>
      </c>
      <c r="D260" s="17">
        <v>41719</v>
      </c>
      <c r="E260" s="17">
        <v>40278</v>
      </c>
      <c r="F260" s="17">
        <v>47865</v>
      </c>
      <c r="G260" s="17">
        <v>69014</v>
      </c>
      <c r="H260" s="17">
        <v>89701</v>
      </c>
      <c r="I260" s="17">
        <v>77152</v>
      </c>
      <c r="J260" s="17">
        <v>71673</v>
      </c>
      <c r="K260" s="17">
        <v>74330</v>
      </c>
      <c r="L260" s="17">
        <v>67788</v>
      </c>
      <c r="M260" s="17">
        <v>68120</v>
      </c>
      <c r="N260" s="17">
        <v>45713</v>
      </c>
      <c r="O260" s="17">
        <v>728112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7438</v>
      </c>
      <c r="D262" s="58">
        <v>7252</v>
      </c>
      <c r="E262" s="58">
        <v>7758</v>
      </c>
      <c r="F262" s="58">
        <v>7880</v>
      </c>
      <c r="G262" s="58">
        <v>8850</v>
      </c>
      <c r="H262" s="58">
        <v>10010</v>
      </c>
      <c r="I262" s="58">
        <v>9856</v>
      </c>
      <c r="J262" s="58">
        <v>9319</v>
      </c>
      <c r="K262" s="58">
        <v>9312</v>
      </c>
      <c r="L262" s="58">
        <v>8772</v>
      </c>
      <c r="M262" s="58">
        <v>8541</v>
      </c>
      <c r="N262" s="58">
        <v>8179</v>
      </c>
      <c r="O262" s="2">
        <v>103167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27322</v>
      </c>
      <c r="D267" s="17">
        <v>34467</v>
      </c>
      <c r="E267" s="17">
        <v>32520</v>
      </c>
      <c r="F267" s="17">
        <v>39985</v>
      </c>
      <c r="G267" s="17">
        <v>60164</v>
      </c>
      <c r="H267" s="17">
        <v>79691</v>
      </c>
      <c r="I267" s="17">
        <v>67296</v>
      </c>
      <c r="J267" s="17">
        <v>62354</v>
      </c>
      <c r="K267" s="17">
        <v>65018</v>
      </c>
      <c r="L267" s="17">
        <v>59016</v>
      </c>
      <c r="M267" s="17">
        <v>59579</v>
      </c>
      <c r="N267" s="17">
        <v>37534</v>
      </c>
      <c r="O267" s="17">
        <v>624945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4959</v>
      </c>
      <c r="D270" s="58">
        <v>4835</v>
      </c>
      <c r="E270" s="58">
        <v>5172</v>
      </c>
      <c r="F270" s="58">
        <v>5253</v>
      </c>
      <c r="G270" s="58">
        <v>5900</v>
      </c>
      <c r="H270" s="58">
        <v>6673</v>
      </c>
      <c r="I270" s="58">
        <v>6571</v>
      </c>
      <c r="J270" s="58">
        <v>6213</v>
      </c>
      <c r="K270" s="58">
        <v>6208</v>
      </c>
      <c r="L270" s="58">
        <v>5848</v>
      </c>
      <c r="M270" s="58">
        <v>5694</v>
      </c>
      <c r="N270" s="58">
        <v>5453</v>
      </c>
      <c r="O270" s="2">
        <v>68779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22363</v>
      </c>
      <c r="D275" s="20">
        <v>29632</v>
      </c>
      <c r="E275" s="20">
        <v>27348</v>
      </c>
      <c r="F275" s="20">
        <v>34732</v>
      </c>
      <c r="G275" s="20">
        <v>54264</v>
      </c>
      <c r="H275" s="20">
        <v>73018</v>
      </c>
      <c r="I275" s="20">
        <v>60725</v>
      </c>
      <c r="J275" s="20">
        <v>56141</v>
      </c>
      <c r="K275" s="20">
        <v>58810</v>
      </c>
      <c r="L275" s="20">
        <v>53168</v>
      </c>
      <c r="M275" s="20">
        <v>53885</v>
      </c>
      <c r="N275" s="20">
        <v>32081</v>
      </c>
      <c r="O275" s="20">
        <v>556166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2">
    <tabColor rgb="FF92D050"/>
    <pageSetUpPr fitToPage="1"/>
  </sheetPr>
  <dimension ref="A1:R766"/>
  <sheetViews>
    <sheetView zoomScaleNormal="100" workbookViewId="0">
      <pane ySplit="10" topLeftCell="A246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customHeight="1" x14ac:dyDescent="0.15">
      <c r="A3" s="6" t="s">
        <v>173</v>
      </c>
      <c r="C3" s="84" t="s">
        <v>743</v>
      </c>
      <c r="D3" s="2" t="s">
        <v>743</v>
      </c>
      <c r="E3" s="2" t="s">
        <v>743</v>
      </c>
      <c r="F3" s="2" t="s">
        <v>743</v>
      </c>
      <c r="G3" s="2" t="s">
        <v>743</v>
      </c>
      <c r="H3" s="2" t="s">
        <v>743</v>
      </c>
      <c r="I3" s="2" t="s">
        <v>743</v>
      </c>
      <c r="J3" s="2" t="s">
        <v>743</v>
      </c>
      <c r="K3" s="2" t="s">
        <v>743</v>
      </c>
      <c r="L3" s="2" t="s">
        <v>743</v>
      </c>
      <c r="M3" s="2" t="s">
        <v>743</v>
      </c>
      <c r="N3" s="2" t="s">
        <v>743</v>
      </c>
      <c r="O3" s="2" t="s">
        <v>743</v>
      </c>
    </row>
    <row r="4" spans="1:18" ht="26.45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-8140</v>
      </c>
      <c r="D38" s="58">
        <v>-8140</v>
      </c>
      <c r="E38" s="58">
        <v>-8140</v>
      </c>
      <c r="F38" s="58">
        <v>-8140</v>
      </c>
      <c r="G38" s="58">
        <v>-8140</v>
      </c>
      <c r="H38" s="58">
        <v>-8140</v>
      </c>
      <c r="I38" s="58">
        <v>-8140</v>
      </c>
      <c r="J38" s="58">
        <v>-8140</v>
      </c>
      <c r="K38" s="58">
        <v>-8140</v>
      </c>
      <c r="L38" s="58">
        <v>-8140</v>
      </c>
      <c r="M38" s="58">
        <v>-8140</v>
      </c>
      <c r="N38" s="58">
        <v>-8138</v>
      </c>
      <c r="O38" s="2">
        <v>-97678</v>
      </c>
    </row>
    <row r="39" spans="1:15" ht="11.25" x14ac:dyDescent="0.2">
      <c r="A39" s="10"/>
      <c r="B39" s="62" t="s">
        <v>7</v>
      </c>
      <c r="C39" s="15">
        <v>-8140</v>
      </c>
      <c r="D39" s="15">
        <v>-8140</v>
      </c>
      <c r="E39" s="15">
        <v>-8140</v>
      </c>
      <c r="F39" s="15">
        <v>-8140</v>
      </c>
      <c r="G39" s="15">
        <v>-8140</v>
      </c>
      <c r="H39" s="15">
        <v>-8140</v>
      </c>
      <c r="I39" s="15">
        <v>-8140</v>
      </c>
      <c r="J39" s="15">
        <v>-8140</v>
      </c>
      <c r="K39" s="15">
        <v>-8140</v>
      </c>
      <c r="L39" s="15">
        <v>-8140</v>
      </c>
      <c r="M39" s="15">
        <v>-8140</v>
      </c>
      <c r="N39" s="15">
        <v>-8138</v>
      </c>
      <c r="O39" s="15">
        <v>-97678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-8140</v>
      </c>
      <c r="D41" s="15">
        <v>-8140</v>
      </c>
      <c r="E41" s="15">
        <v>-8140</v>
      </c>
      <c r="F41" s="15">
        <v>-8140</v>
      </c>
      <c r="G41" s="15">
        <v>-8140</v>
      </c>
      <c r="H41" s="15">
        <v>-8140</v>
      </c>
      <c r="I41" s="15">
        <v>-8140</v>
      </c>
      <c r="J41" s="15">
        <v>-8140</v>
      </c>
      <c r="K41" s="15">
        <v>-8140</v>
      </c>
      <c r="L41" s="15">
        <v>-8140</v>
      </c>
      <c r="M41" s="15">
        <v>-8140</v>
      </c>
      <c r="N41" s="15">
        <v>-8138</v>
      </c>
      <c r="O41" s="15">
        <v>-97678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-8140</v>
      </c>
      <c r="D54" s="17">
        <v>-8140</v>
      </c>
      <c r="E54" s="17">
        <v>-8140</v>
      </c>
      <c r="F54" s="17">
        <v>-8140</v>
      </c>
      <c r="G54" s="17">
        <v>-8140</v>
      </c>
      <c r="H54" s="17">
        <v>-8140</v>
      </c>
      <c r="I54" s="17">
        <v>-8140</v>
      </c>
      <c r="J54" s="17">
        <v>-8140</v>
      </c>
      <c r="K54" s="17">
        <v>-8140</v>
      </c>
      <c r="L54" s="17">
        <v>-8140</v>
      </c>
      <c r="M54" s="17">
        <v>-8140</v>
      </c>
      <c r="N54" s="17">
        <v>-8138</v>
      </c>
      <c r="O54" s="17">
        <v>-97678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-8140</v>
      </c>
      <c r="D67" s="15">
        <v>-8140</v>
      </c>
      <c r="E67" s="15">
        <v>-8140</v>
      </c>
      <c r="F67" s="15">
        <v>-8140</v>
      </c>
      <c r="G67" s="15">
        <v>-8140</v>
      </c>
      <c r="H67" s="15">
        <v>-8140</v>
      </c>
      <c r="I67" s="15">
        <v>-8140</v>
      </c>
      <c r="J67" s="15">
        <v>-8140</v>
      </c>
      <c r="K67" s="15">
        <v>-8140</v>
      </c>
      <c r="L67" s="15">
        <v>-8140</v>
      </c>
      <c r="M67" s="15">
        <v>-8140</v>
      </c>
      <c r="N67" s="15">
        <v>-8138</v>
      </c>
      <c r="O67" s="15">
        <v>-97678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34631</v>
      </c>
      <c r="D74" s="58">
        <v>31483</v>
      </c>
      <c r="E74" s="58">
        <v>35497</v>
      </c>
      <c r="F74" s="58">
        <v>35497</v>
      </c>
      <c r="G74" s="58">
        <v>33883</v>
      </c>
      <c r="H74" s="58">
        <v>35497</v>
      </c>
      <c r="I74" s="58">
        <v>37110</v>
      </c>
      <c r="J74" s="58">
        <v>33883</v>
      </c>
      <c r="K74" s="58">
        <v>35497</v>
      </c>
      <c r="L74" s="58">
        <v>35497</v>
      </c>
      <c r="M74" s="58">
        <v>33883</v>
      </c>
      <c r="N74" s="58">
        <v>37110</v>
      </c>
      <c r="O74" s="2">
        <v>419468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40543</v>
      </c>
      <c r="D77" s="58">
        <v>36858</v>
      </c>
      <c r="E77" s="58">
        <v>41557</v>
      </c>
      <c r="F77" s="58">
        <v>41557</v>
      </c>
      <c r="G77" s="58">
        <v>29740</v>
      </c>
      <c r="H77" s="58">
        <v>31157</v>
      </c>
      <c r="I77" s="58">
        <v>32573</v>
      </c>
      <c r="J77" s="58">
        <v>29740</v>
      </c>
      <c r="K77" s="58">
        <v>31157</v>
      </c>
      <c r="L77" s="58">
        <v>31157</v>
      </c>
      <c r="M77" s="58">
        <v>29740</v>
      </c>
      <c r="N77" s="58">
        <v>32573</v>
      </c>
      <c r="O77" s="2">
        <v>408352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75174</v>
      </c>
      <c r="D79" s="15">
        <v>68341</v>
      </c>
      <c r="E79" s="15">
        <v>77054</v>
      </c>
      <c r="F79" s="15">
        <v>77054</v>
      </c>
      <c r="G79" s="15">
        <v>63623</v>
      </c>
      <c r="H79" s="15">
        <v>66654</v>
      </c>
      <c r="I79" s="15">
        <v>69683</v>
      </c>
      <c r="J79" s="15">
        <v>63623</v>
      </c>
      <c r="K79" s="15">
        <v>66654</v>
      </c>
      <c r="L79" s="15">
        <v>66654</v>
      </c>
      <c r="M79" s="15">
        <v>63623</v>
      </c>
      <c r="N79" s="15">
        <v>69683</v>
      </c>
      <c r="O79" s="15">
        <v>827820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71623</v>
      </c>
      <c r="D82" s="58">
        <v>71623</v>
      </c>
      <c r="E82" s="58">
        <v>71623</v>
      </c>
      <c r="F82" s="58">
        <v>71623</v>
      </c>
      <c r="G82" s="58">
        <v>68550</v>
      </c>
      <c r="H82" s="58">
        <v>68550</v>
      </c>
      <c r="I82" s="58">
        <v>68550</v>
      </c>
      <c r="J82" s="58">
        <v>68550</v>
      </c>
      <c r="K82" s="58">
        <v>68550</v>
      </c>
      <c r="L82" s="58">
        <v>68550</v>
      </c>
      <c r="M82" s="58">
        <v>68550</v>
      </c>
      <c r="N82" s="58">
        <v>68550</v>
      </c>
      <c r="O82" s="2">
        <v>834892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71623</v>
      </c>
      <c r="D84" s="15">
        <v>71623</v>
      </c>
      <c r="E84" s="15">
        <v>71623</v>
      </c>
      <c r="F84" s="15">
        <v>71623</v>
      </c>
      <c r="G84" s="15">
        <v>68550</v>
      </c>
      <c r="H84" s="15">
        <v>68550</v>
      </c>
      <c r="I84" s="15">
        <v>68550</v>
      </c>
      <c r="J84" s="15">
        <v>68550</v>
      </c>
      <c r="K84" s="15">
        <v>68550</v>
      </c>
      <c r="L84" s="15">
        <v>68550</v>
      </c>
      <c r="M84" s="15">
        <v>68550</v>
      </c>
      <c r="N84" s="15">
        <v>68550</v>
      </c>
      <c r="O84" s="15">
        <v>834892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423750</v>
      </c>
      <c r="D86" s="58">
        <v>396374</v>
      </c>
      <c r="E86" s="58">
        <v>445456</v>
      </c>
      <c r="F86" s="58">
        <v>449687</v>
      </c>
      <c r="G86" s="58">
        <v>433447</v>
      </c>
      <c r="H86" s="58">
        <v>459587</v>
      </c>
      <c r="I86" s="58">
        <v>480478</v>
      </c>
      <c r="J86" s="58">
        <v>438697</v>
      </c>
      <c r="K86" s="58">
        <v>459587</v>
      </c>
      <c r="L86" s="58">
        <v>459587</v>
      </c>
      <c r="M86" s="58">
        <v>438697</v>
      </c>
      <c r="N86" s="58">
        <v>480478</v>
      </c>
      <c r="O86" s="2">
        <v>5365825</v>
      </c>
    </row>
    <row r="87" spans="1:15" ht="11.25" x14ac:dyDescent="0.2">
      <c r="A87" s="10" t="s">
        <v>228</v>
      </c>
      <c r="B87" s="62" t="s">
        <v>28</v>
      </c>
      <c r="C87" s="58">
        <v>66333</v>
      </c>
      <c r="D87" s="58">
        <v>66371</v>
      </c>
      <c r="E87" s="58">
        <v>66332</v>
      </c>
      <c r="F87" s="58">
        <v>66349</v>
      </c>
      <c r="G87" s="58">
        <v>66179</v>
      </c>
      <c r="H87" s="58">
        <v>66207</v>
      </c>
      <c r="I87" s="58">
        <v>66292</v>
      </c>
      <c r="J87" s="58">
        <v>66339</v>
      </c>
      <c r="K87" s="58">
        <v>66211</v>
      </c>
      <c r="L87" s="58">
        <v>66208</v>
      </c>
      <c r="M87" s="58">
        <v>66208</v>
      </c>
      <c r="N87" s="58">
        <v>66218</v>
      </c>
      <c r="O87" s="2">
        <v>795247</v>
      </c>
    </row>
    <row r="88" spans="1:15" ht="11.25" x14ac:dyDescent="0.2">
      <c r="A88" s="10" t="s">
        <v>196</v>
      </c>
      <c r="B88" s="62" t="s">
        <v>29</v>
      </c>
      <c r="C88" s="58">
        <v>5048</v>
      </c>
      <c r="D88" s="58">
        <v>5048</v>
      </c>
      <c r="E88" s="58">
        <v>5048</v>
      </c>
      <c r="F88" s="58">
        <v>5048</v>
      </c>
      <c r="G88" s="58">
        <v>5048</v>
      </c>
      <c r="H88" s="58">
        <v>5048</v>
      </c>
      <c r="I88" s="58">
        <v>5048</v>
      </c>
      <c r="J88" s="58">
        <v>5048</v>
      </c>
      <c r="K88" s="58">
        <v>5048</v>
      </c>
      <c r="L88" s="58">
        <v>5048</v>
      </c>
      <c r="M88" s="58">
        <v>5048</v>
      </c>
      <c r="N88" s="58">
        <v>5248</v>
      </c>
      <c r="O88" s="2">
        <v>60776</v>
      </c>
    </row>
    <row r="89" spans="1:15" ht="11.25" x14ac:dyDescent="0.2">
      <c r="A89" s="10" t="s">
        <v>202</v>
      </c>
      <c r="B89" s="62" t="s">
        <v>30</v>
      </c>
      <c r="C89" s="58">
        <v>13271</v>
      </c>
      <c r="D89" s="58">
        <v>12064</v>
      </c>
      <c r="E89" s="58">
        <v>15628</v>
      </c>
      <c r="F89" s="58">
        <v>15628</v>
      </c>
      <c r="G89" s="58">
        <v>20159</v>
      </c>
      <c r="H89" s="58">
        <v>21119</v>
      </c>
      <c r="I89" s="58">
        <v>22078</v>
      </c>
      <c r="J89" s="58">
        <v>20159</v>
      </c>
      <c r="K89" s="58">
        <v>14255</v>
      </c>
      <c r="L89" s="58">
        <v>14255</v>
      </c>
      <c r="M89" s="58">
        <v>13607</v>
      </c>
      <c r="N89" s="58">
        <v>12438</v>
      </c>
      <c r="O89" s="2">
        <v>194661</v>
      </c>
    </row>
    <row r="90" spans="1:15" ht="11.25" x14ac:dyDescent="0.2">
      <c r="A90" s="10"/>
      <c r="B90" s="4" t="s">
        <v>31</v>
      </c>
      <c r="C90" s="15">
        <v>508402</v>
      </c>
      <c r="D90" s="15">
        <v>479857</v>
      </c>
      <c r="E90" s="15">
        <v>532464</v>
      </c>
      <c r="F90" s="15">
        <v>536712</v>
      </c>
      <c r="G90" s="15">
        <v>524833</v>
      </c>
      <c r="H90" s="15">
        <v>551961</v>
      </c>
      <c r="I90" s="15">
        <v>573896</v>
      </c>
      <c r="J90" s="15">
        <v>530243</v>
      </c>
      <c r="K90" s="15">
        <v>545101</v>
      </c>
      <c r="L90" s="15">
        <v>545098</v>
      </c>
      <c r="M90" s="15">
        <v>523560</v>
      </c>
      <c r="N90" s="15">
        <v>564382</v>
      </c>
      <c r="O90" s="15">
        <v>6416509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655199</v>
      </c>
      <c r="D92" s="17">
        <v>619821</v>
      </c>
      <c r="E92" s="17">
        <v>681141</v>
      </c>
      <c r="F92" s="17">
        <v>685389</v>
      </c>
      <c r="G92" s="17">
        <v>657006</v>
      </c>
      <c r="H92" s="17">
        <v>687165</v>
      </c>
      <c r="I92" s="17">
        <v>712129</v>
      </c>
      <c r="J92" s="17">
        <v>662416</v>
      </c>
      <c r="K92" s="17">
        <v>680305</v>
      </c>
      <c r="L92" s="17">
        <v>680302</v>
      </c>
      <c r="M92" s="17">
        <v>655733</v>
      </c>
      <c r="N92" s="17">
        <v>702615</v>
      </c>
      <c r="O92" s="17">
        <v>8079221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6630</v>
      </c>
      <c r="D94" s="58">
        <v>6028</v>
      </c>
      <c r="E94" s="58">
        <v>6796</v>
      </c>
      <c r="F94" s="58">
        <v>6796</v>
      </c>
      <c r="G94" s="58">
        <v>6487</v>
      </c>
      <c r="H94" s="58">
        <v>6796</v>
      </c>
      <c r="I94" s="58">
        <v>7105</v>
      </c>
      <c r="J94" s="58">
        <v>6487</v>
      </c>
      <c r="K94" s="58">
        <v>6796</v>
      </c>
      <c r="L94" s="58">
        <v>6796</v>
      </c>
      <c r="M94" s="58">
        <v>6487</v>
      </c>
      <c r="N94" s="58">
        <v>7105</v>
      </c>
      <c r="O94" s="2">
        <v>80309</v>
      </c>
    </row>
    <row r="95" spans="1:15" ht="11.25" x14ac:dyDescent="0.2">
      <c r="A95" s="10" t="s">
        <v>192</v>
      </c>
      <c r="B95" s="62" t="s">
        <v>527</v>
      </c>
      <c r="C95" s="58">
        <v>10457</v>
      </c>
      <c r="D95" s="58">
        <v>9506</v>
      </c>
      <c r="E95" s="58">
        <v>10718</v>
      </c>
      <c r="F95" s="58">
        <v>10718</v>
      </c>
      <c r="G95" s="58">
        <v>10231</v>
      </c>
      <c r="H95" s="58">
        <v>10718</v>
      </c>
      <c r="I95" s="58">
        <v>11205</v>
      </c>
      <c r="J95" s="58">
        <v>10231</v>
      </c>
      <c r="K95" s="58">
        <v>10718</v>
      </c>
      <c r="L95" s="58">
        <v>10718</v>
      </c>
      <c r="M95" s="58">
        <v>10231</v>
      </c>
      <c r="N95" s="58">
        <v>11205</v>
      </c>
      <c r="O95" s="2">
        <v>126656</v>
      </c>
    </row>
    <row r="96" spans="1:15" ht="11.25" x14ac:dyDescent="0.2">
      <c r="A96" s="42" t="s">
        <v>642</v>
      </c>
      <c r="B96" s="62" t="s">
        <v>528</v>
      </c>
      <c r="C96" s="58">
        <v>9330</v>
      </c>
      <c r="D96" s="58">
        <v>4222</v>
      </c>
      <c r="E96" s="58">
        <v>4222</v>
      </c>
      <c r="F96" s="58">
        <v>4222</v>
      </c>
      <c r="G96" s="58">
        <v>4222</v>
      </c>
      <c r="H96" s="58">
        <v>10865</v>
      </c>
      <c r="I96" s="58">
        <v>4222</v>
      </c>
      <c r="J96" s="58">
        <v>4222</v>
      </c>
      <c r="K96" s="58">
        <v>13650</v>
      </c>
      <c r="L96" s="58">
        <v>4222</v>
      </c>
      <c r="M96" s="58">
        <v>4000</v>
      </c>
      <c r="N96" s="58">
        <v>4000</v>
      </c>
      <c r="O96" s="2">
        <v>71399</v>
      </c>
    </row>
    <row r="97" spans="1:15" ht="11.25" x14ac:dyDescent="0.2">
      <c r="A97" s="10" t="s">
        <v>229</v>
      </c>
      <c r="B97" s="62" t="s">
        <v>33</v>
      </c>
      <c r="C97" s="58">
        <v>467</v>
      </c>
      <c r="D97" s="58">
        <v>211</v>
      </c>
      <c r="E97" s="58">
        <v>211</v>
      </c>
      <c r="F97" s="58">
        <v>211</v>
      </c>
      <c r="G97" s="58">
        <v>211</v>
      </c>
      <c r="H97" s="58">
        <v>543</v>
      </c>
      <c r="I97" s="58">
        <v>211</v>
      </c>
      <c r="J97" s="58">
        <v>211</v>
      </c>
      <c r="K97" s="58">
        <v>683</v>
      </c>
      <c r="L97" s="58">
        <v>211</v>
      </c>
      <c r="M97" s="58">
        <v>200</v>
      </c>
      <c r="N97" s="58">
        <v>200</v>
      </c>
      <c r="O97" s="2">
        <v>3570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26884</v>
      </c>
      <c r="D101" s="15">
        <v>19967</v>
      </c>
      <c r="E101" s="15">
        <v>21947</v>
      </c>
      <c r="F101" s="15">
        <v>21947</v>
      </c>
      <c r="G101" s="15">
        <v>21151</v>
      </c>
      <c r="H101" s="15">
        <v>28922</v>
      </c>
      <c r="I101" s="15">
        <v>22743</v>
      </c>
      <c r="J101" s="15">
        <v>21151</v>
      </c>
      <c r="K101" s="15">
        <v>31847</v>
      </c>
      <c r="L101" s="15">
        <v>21947</v>
      </c>
      <c r="M101" s="15">
        <v>20918</v>
      </c>
      <c r="N101" s="15">
        <v>22510</v>
      </c>
      <c r="O101" s="15">
        <v>281934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5638</v>
      </c>
      <c r="D110" s="58">
        <v>5125</v>
      </c>
      <c r="E110" s="58">
        <v>5779</v>
      </c>
      <c r="F110" s="58">
        <v>5779</v>
      </c>
      <c r="G110" s="58">
        <v>5516</v>
      </c>
      <c r="H110" s="58">
        <v>5779</v>
      </c>
      <c r="I110" s="58">
        <v>6041</v>
      </c>
      <c r="J110" s="58">
        <v>5516</v>
      </c>
      <c r="K110" s="58">
        <v>5779</v>
      </c>
      <c r="L110" s="58">
        <v>5779</v>
      </c>
      <c r="M110" s="58">
        <v>5516</v>
      </c>
      <c r="N110" s="58">
        <v>6041</v>
      </c>
      <c r="O110" s="2">
        <v>68288</v>
      </c>
    </row>
    <row r="111" spans="1:15" ht="11.25" x14ac:dyDescent="0.2">
      <c r="A111" s="10" t="s">
        <v>201</v>
      </c>
      <c r="B111" s="62" t="s">
        <v>38</v>
      </c>
      <c r="C111" s="58">
        <v>1388</v>
      </c>
      <c r="D111" s="58">
        <v>1388</v>
      </c>
      <c r="E111" s="58">
        <v>1388</v>
      </c>
      <c r="F111" s="58">
        <v>1388</v>
      </c>
      <c r="G111" s="58">
        <v>1388</v>
      </c>
      <c r="H111" s="58">
        <v>1388</v>
      </c>
      <c r="I111" s="58">
        <v>1388</v>
      </c>
      <c r="J111" s="58">
        <v>1388</v>
      </c>
      <c r="K111" s="58">
        <v>1388</v>
      </c>
      <c r="L111" s="58">
        <v>1388</v>
      </c>
      <c r="M111" s="58">
        <v>1388</v>
      </c>
      <c r="N111" s="58">
        <v>1388</v>
      </c>
      <c r="O111" s="2">
        <v>16656</v>
      </c>
    </row>
    <row r="112" spans="1:15" ht="11.25" x14ac:dyDescent="0.2">
      <c r="A112" s="10"/>
      <c r="B112" s="4" t="s">
        <v>39</v>
      </c>
      <c r="C112" s="15">
        <v>7026</v>
      </c>
      <c r="D112" s="15">
        <v>6513</v>
      </c>
      <c r="E112" s="15">
        <v>7167</v>
      </c>
      <c r="F112" s="15">
        <v>7167</v>
      </c>
      <c r="G112" s="15">
        <v>6904</v>
      </c>
      <c r="H112" s="15">
        <v>7167</v>
      </c>
      <c r="I112" s="15">
        <v>7429</v>
      </c>
      <c r="J112" s="15">
        <v>6904</v>
      </c>
      <c r="K112" s="15">
        <v>7167</v>
      </c>
      <c r="L112" s="15">
        <v>7167</v>
      </c>
      <c r="M112" s="15">
        <v>6904</v>
      </c>
      <c r="N112" s="15">
        <v>7429</v>
      </c>
      <c r="O112" s="15">
        <v>84944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689109</v>
      </c>
      <c r="D114" s="20">
        <v>646301</v>
      </c>
      <c r="E114" s="20">
        <v>710255</v>
      </c>
      <c r="F114" s="20">
        <v>714503</v>
      </c>
      <c r="G114" s="20">
        <v>685061</v>
      </c>
      <c r="H114" s="20">
        <v>723254</v>
      </c>
      <c r="I114" s="20">
        <v>742301</v>
      </c>
      <c r="J114" s="20">
        <v>690471</v>
      </c>
      <c r="K114" s="20">
        <v>719319</v>
      </c>
      <c r="L114" s="20">
        <v>709416</v>
      </c>
      <c r="M114" s="20">
        <v>683555</v>
      </c>
      <c r="N114" s="20">
        <v>732554</v>
      </c>
      <c r="O114" s="20">
        <v>8446099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83241</v>
      </c>
      <c r="D118" s="58">
        <v>49502</v>
      </c>
      <c r="E118" s="58">
        <v>50311</v>
      </c>
      <c r="F118" s="58">
        <v>49072</v>
      </c>
      <c r="G118" s="58">
        <v>52003</v>
      </c>
      <c r="H118" s="58">
        <v>44920</v>
      </c>
      <c r="I118" s="58">
        <v>39220</v>
      </c>
      <c r="J118" s="58">
        <v>43192</v>
      </c>
      <c r="K118" s="58">
        <v>34869</v>
      </c>
      <c r="L118" s="58">
        <v>33967</v>
      </c>
      <c r="M118" s="58">
        <v>29268</v>
      </c>
      <c r="N118" s="58">
        <v>26943</v>
      </c>
      <c r="O118" s="2">
        <v>536508</v>
      </c>
    </row>
    <row r="119" spans="1:15" ht="11.25" customHeight="1" x14ac:dyDescent="0.2">
      <c r="A119" s="10" t="s">
        <v>250</v>
      </c>
      <c r="B119" s="62" t="s">
        <v>43</v>
      </c>
      <c r="C119" s="58">
        <v>50956</v>
      </c>
      <c r="D119" s="58">
        <v>57052</v>
      </c>
      <c r="E119" s="58">
        <v>55776</v>
      </c>
      <c r="F119" s="58">
        <v>55248</v>
      </c>
      <c r="G119" s="58">
        <v>49811</v>
      </c>
      <c r="H119" s="58">
        <v>55425</v>
      </c>
      <c r="I119" s="58">
        <v>52352</v>
      </c>
      <c r="J119" s="58">
        <v>54235</v>
      </c>
      <c r="K119" s="58">
        <v>52184</v>
      </c>
      <c r="L119" s="58">
        <v>60332</v>
      </c>
      <c r="M119" s="58">
        <v>54364</v>
      </c>
      <c r="N119" s="58">
        <v>52206</v>
      </c>
      <c r="O119" s="2">
        <v>649941</v>
      </c>
    </row>
    <row r="120" spans="1:15" ht="11.25" x14ac:dyDescent="0.2">
      <c r="A120" s="10" t="s">
        <v>251</v>
      </c>
      <c r="B120" s="62" t="s">
        <v>44</v>
      </c>
      <c r="C120" s="58">
        <v>-2357</v>
      </c>
      <c r="D120" s="58">
        <v>-2447</v>
      </c>
      <c r="E120" s="58">
        <v>-2448</v>
      </c>
      <c r="F120" s="58">
        <v>-2479</v>
      </c>
      <c r="G120" s="58">
        <v>-2479</v>
      </c>
      <c r="H120" s="58">
        <v>-2510</v>
      </c>
      <c r="I120" s="58">
        <v>-2510</v>
      </c>
      <c r="J120" s="58">
        <v>-2510</v>
      </c>
      <c r="K120" s="58">
        <v>-2510</v>
      </c>
      <c r="L120" s="58">
        <v>-2510</v>
      </c>
      <c r="M120" s="58">
        <v>-2510</v>
      </c>
      <c r="N120" s="58">
        <v>-2510</v>
      </c>
      <c r="O120" s="2">
        <v>-29780</v>
      </c>
    </row>
    <row r="121" spans="1:15" ht="11.25" x14ac:dyDescent="0.2">
      <c r="A121" s="10" t="s">
        <v>213</v>
      </c>
      <c r="B121" s="62" t="s">
        <v>45</v>
      </c>
      <c r="C121" s="58">
        <v>108</v>
      </c>
      <c r="D121" s="58">
        <v>17</v>
      </c>
      <c r="E121" s="58">
        <v>1000</v>
      </c>
      <c r="F121" s="58">
        <v>0</v>
      </c>
      <c r="G121" s="58">
        <v>0</v>
      </c>
      <c r="H121" s="58">
        <v>14</v>
      </c>
      <c r="I121" s="58">
        <v>0</v>
      </c>
      <c r="J121" s="58">
        <v>17</v>
      </c>
      <c r="K121" s="58">
        <v>20</v>
      </c>
      <c r="L121" s="58">
        <v>20</v>
      </c>
      <c r="M121" s="58">
        <v>46</v>
      </c>
      <c r="N121" s="58">
        <v>46</v>
      </c>
      <c r="O121" s="2">
        <v>1288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3220</v>
      </c>
      <c r="D123" s="58">
        <v>1615</v>
      </c>
      <c r="E123" s="58">
        <v>3194</v>
      </c>
      <c r="F123" s="58">
        <v>3331</v>
      </c>
      <c r="G123" s="58">
        <v>1622</v>
      </c>
      <c r="H123" s="58">
        <v>3231</v>
      </c>
      <c r="I123" s="58">
        <v>1832</v>
      </c>
      <c r="J123" s="58">
        <v>2831</v>
      </c>
      <c r="K123" s="58">
        <v>1500</v>
      </c>
      <c r="L123" s="58">
        <v>1852</v>
      </c>
      <c r="M123" s="58">
        <v>3828</v>
      </c>
      <c r="N123" s="58">
        <v>2191</v>
      </c>
      <c r="O123" s="2">
        <v>30247</v>
      </c>
    </row>
    <row r="124" spans="1:15" ht="11.25" x14ac:dyDescent="0.2">
      <c r="A124" s="10" t="s">
        <v>253</v>
      </c>
      <c r="B124" s="62" t="s">
        <v>48</v>
      </c>
      <c r="C124" s="58">
        <v>3005</v>
      </c>
      <c r="D124" s="58">
        <v>3004</v>
      </c>
      <c r="E124" s="58">
        <v>3005</v>
      </c>
      <c r="F124" s="58">
        <v>3086</v>
      </c>
      <c r="G124" s="58">
        <v>3126</v>
      </c>
      <c r="H124" s="58">
        <v>2923</v>
      </c>
      <c r="I124" s="58">
        <v>2965</v>
      </c>
      <c r="J124" s="58">
        <v>2923</v>
      </c>
      <c r="K124" s="58">
        <v>3004</v>
      </c>
      <c r="L124" s="58">
        <v>3004</v>
      </c>
      <c r="M124" s="58">
        <v>2923</v>
      </c>
      <c r="N124" s="58">
        <v>2923</v>
      </c>
      <c r="O124" s="2">
        <v>35891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2100</v>
      </c>
      <c r="E125" s="58">
        <v>3000</v>
      </c>
      <c r="F125" s="58">
        <v>3000</v>
      </c>
      <c r="G125" s="58">
        <v>2242</v>
      </c>
      <c r="H125" s="58">
        <v>0</v>
      </c>
      <c r="I125" s="58">
        <v>4484</v>
      </c>
      <c r="J125" s="58">
        <v>2457</v>
      </c>
      <c r="K125" s="58">
        <v>0</v>
      </c>
      <c r="L125" s="58">
        <v>0</v>
      </c>
      <c r="M125" s="58">
        <v>65</v>
      </c>
      <c r="N125" s="58">
        <v>65</v>
      </c>
      <c r="O125" s="2">
        <v>17413</v>
      </c>
    </row>
    <row r="126" spans="1:15" ht="11.25" x14ac:dyDescent="0.2">
      <c r="A126" s="10" t="s">
        <v>254</v>
      </c>
      <c r="B126" s="62" t="s">
        <v>454</v>
      </c>
      <c r="C126" s="58">
        <v>53538</v>
      </c>
      <c r="D126" s="58">
        <v>52330</v>
      </c>
      <c r="E126" s="58">
        <v>60345</v>
      </c>
      <c r="F126" s="58">
        <v>52570</v>
      </c>
      <c r="G126" s="58">
        <v>51439</v>
      </c>
      <c r="H126" s="58">
        <v>69724</v>
      </c>
      <c r="I126" s="58">
        <v>51389</v>
      </c>
      <c r="J126" s="58">
        <v>54595</v>
      </c>
      <c r="K126" s="58">
        <v>59561</v>
      </c>
      <c r="L126" s="58">
        <v>51484</v>
      </c>
      <c r="M126" s="58">
        <v>58765</v>
      </c>
      <c r="N126" s="58">
        <v>55470</v>
      </c>
      <c r="O126" s="2">
        <v>671210</v>
      </c>
    </row>
    <row r="127" spans="1:15" ht="11.25" x14ac:dyDescent="0.2">
      <c r="A127" s="10"/>
      <c r="B127" s="4" t="s">
        <v>455</v>
      </c>
      <c r="C127" s="15">
        <v>191711</v>
      </c>
      <c r="D127" s="15">
        <v>163173</v>
      </c>
      <c r="E127" s="15">
        <v>174183</v>
      </c>
      <c r="F127" s="15">
        <v>163828</v>
      </c>
      <c r="G127" s="15">
        <v>157764</v>
      </c>
      <c r="H127" s="15">
        <v>173727</v>
      </c>
      <c r="I127" s="15">
        <v>149732</v>
      </c>
      <c r="J127" s="15">
        <v>157740</v>
      </c>
      <c r="K127" s="15">
        <v>148628</v>
      </c>
      <c r="L127" s="15">
        <v>148149</v>
      </c>
      <c r="M127" s="15">
        <v>146749</v>
      </c>
      <c r="N127" s="15">
        <v>137334</v>
      </c>
      <c r="O127" s="15">
        <v>1912718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880820</v>
      </c>
      <c r="D129" s="20">
        <v>809474</v>
      </c>
      <c r="E129" s="20">
        <v>884438</v>
      </c>
      <c r="F129" s="20">
        <v>878331</v>
      </c>
      <c r="G129" s="20">
        <v>842825</v>
      </c>
      <c r="H129" s="20">
        <v>896981</v>
      </c>
      <c r="I129" s="20">
        <v>892033</v>
      </c>
      <c r="J129" s="20">
        <v>848211</v>
      </c>
      <c r="K129" s="20">
        <v>867947</v>
      </c>
      <c r="L129" s="20">
        <v>857565</v>
      </c>
      <c r="M129" s="20">
        <v>830304</v>
      </c>
      <c r="N129" s="20">
        <v>869888</v>
      </c>
      <c r="O129" s="20">
        <v>10358817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942</v>
      </c>
      <c r="D133" s="58">
        <v>942</v>
      </c>
      <c r="E133" s="58">
        <v>942</v>
      </c>
      <c r="F133" s="58">
        <v>942</v>
      </c>
      <c r="G133" s="58">
        <v>942</v>
      </c>
      <c r="H133" s="58">
        <v>942</v>
      </c>
      <c r="I133" s="58">
        <v>942</v>
      </c>
      <c r="J133" s="58">
        <v>942</v>
      </c>
      <c r="K133" s="58">
        <v>942</v>
      </c>
      <c r="L133" s="58">
        <v>942</v>
      </c>
      <c r="M133" s="58">
        <v>942</v>
      </c>
      <c r="N133" s="58">
        <v>942</v>
      </c>
      <c r="O133" s="2">
        <v>11304</v>
      </c>
    </row>
    <row r="134" spans="1:15" ht="11.25" x14ac:dyDescent="0.2">
      <c r="A134" s="10" t="s">
        <v>225</v>
      </c>
      <c r="B134" s="62" t="s">
        <v>55</v>
      </c>
      <c r="C134" s="58">
        <v>990</v>
      </c>
      <c r="D134" s="58">
        <v>990</v>
      </c>
      <c r="E134" s="58">
        <v>990</v>
      </c>
      <c r="F134" s="58">
        <v>990</v>
      </c>
      <c r="G134" s="58">
        <v>990</v>
      </c>
      <c r="H134" s="58">
        <v>990</v>
      </c>
      <c r="I134" s="58">
        <v>990</v>
      </c>
      <c r="J134" s="58">
        <v>990</v>
      </c>
      <c r="K134" s="58">
        <v>990</v>
      </c>
      <c r="L134" s="58">
        <v>990</v>
      </c>
      <c r="M134" s="58">
        <v>990</v>
      </c>
      <c r="N134" s="58">
        <v>990</v>
      </c>
      <c r="O134" s="2">
        <v>11880</v>
      </c>
    </row>
    <row r="135" spans="1:15" ht="11.25" x14ac:dyDescent="0.2">
      <c r="A135" s="10" t="s">
        <v>212</v>
      </c>
      <c r="B135" s="62" t="s">
        <v>56</v>
      </c>
      <c r="C135" s="58">
        <v>1261</v>
      </c>
      <c r="D135" s="58">
        <v>1261</v>
      </c>
      <c r="E135" s="58">
        <v>1261</v>
      </c>
      <c r="F135" s="58">
        <v>1261</v>
      </c>
      <c r="G135" s="58">
        <v>1261</v>
      </c>
      <c r="H135" s="58">
        <v>1261</v>
      </c>
      <c r="I135" s="58">
        <v>1261</v>
      </c>
      <c r="J135" s="58">
        <v>1261</v>
      </c>
      <c r="K135" s="58">
        <v>1261</v>
      </c>
      <c r="L135" s="58">
        <v>1261</v>
      </c>
      <c r="M135" s="58">
        <v>1261</v>
      </c>
      <c r="N135" s="58">
        <v>1261</v>
      </c>
      <c r="O135" s="2">
        <v>15132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-84805</v>
      </c>
      <c r="D137" s="58">
        <v>-84805</v>
      </c>
      <c r="E137" s="58">
        <v>-84805</v>
      </c>
      <c r="F137" s="58">
        <v>-84805</v>
      </c>
      <c r="G137" s="58">
        <v>-84805</v>
      </c>
      <c r="H137" s="58">
        <v>-84805</v>
      </c>
      <c r="I137" s="58">
        <v>-84805</v>
      </c>
      <c r="J137" s="58">
        <v>-84805</v>
      </c>
      <c r="K137" s="58">
        <v>-84805</v>
      </c>
      <c r="L137" s="58">
        <v>-84805</v>
      </c>
      <c r="M137" s="58">
        <v>-84805</v>
      </c>
      <c r="N137" s="58">
        <v>-84805</v>
      </c>
      <c r="O137" s="2">
        <v>-1017660</v>
      </c>
    </row>
    <row r="138" spans="1:15" ht="11.25" x14ac:dyDescent="0.2">
      <c r="A138" s="10"/>
      <c r="B138" s="4" t="s">
        <v>458</v>
      </c>
      <c r="C138" s="15">
        <v>-81612</v>
      </c>
      <c r="D138" s="15">
        <v>-81612</v>
      </c>
      <c r="E138" s="15">
        <v>-81612</v>
      </c>
      <c r="F138" s="15">
        <v>-81612</v>
      </c>
      <c r="G138" s="15">
        <v>-81612</v>
      </c>
      <c r="H138" s="15">
        <v>-81612</v>
      </c>
      <c r="I138" s="15">
        <v>-81612</v>
      </c>
      <c r="J138" s="15">
        <v>-81612</v>
      </c>
      <c r="K138" s="15">
        <v>-81612</v>
      </c>
      <c r="L138" s="15">
        <v>-81612</v>
      </c>
      <c r="M138" s="15">
        <v>-81612</v>
      </c>
      <c r="N138" s="15">
        <v>-81612</v>
      </c>
      <c r="O138" s="15">
        <v>-979344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29</v>
      </c>
      <c r="D140" s="58">
        <v>29</v>
      </c>
      <c r="E140" s="58">
        <v>29</v>
      </c>
      <c r="F140" s="58">
        <v>29</v>
      </c>
      <c r="G140" s="58">
        <v>29</v>
      </c>
      <c r="H140" s="58">
        <v>29</v>
      </c>
      <c r="I140" s="58">
        <v>29</v>
      </c>
      <c r="J140" s="58">
        <v>29</v>
      </c>
      <c r="K140" s="58">
        <v>29</v>
      </c>
      <c r="L140" s="58">
        <v>29</v>
      </c>
      <c r="M140" s="58">
        <v>29</v>
      </c>
      <c r="N140" s="58">
        <v>29</v>
      </c>
      <c r="O140" s="2">
        <v>348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-81583</v>
      </c>
      <c r="D142" s="20">
        <v>-81583</v>
      </c>
      <c r="E142" s="20">
        <v>-81583</v>
      </c>
      <c r="F142" s="20">
        <v>-81583</v>
      </c>
      <c r="G142" s="20">
        <v>-81583</v>
      </c>
      <c r="H142" s="20">
        <v>-81583</v>
      </c>
      <c r="I142" s="20">
        <v>-81583</v>
      </c>
      <c r="J142" s="20">
        <v>-81583</v>
      </c>
      <c r="K142" s="20">
        <v>-81583</v>
      </c>
      <c r="L142" s="20">
        <v>-81583</v>
      </c>
      <c r="M142" s="20">
        <v>-81583</v>
      </c>
      <c r="N142" s="20">
        <v>-81583</v>
      </c>
      <c r="O142" s="20">
        <v>-978996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-52932</v>
      </c>
      <c r="D146" s="58">
        <v>-43624</v>
      </c>
      <c r="E146" s="58">
        <v>-42601</v>
      </c>
      <c r="F146" s="58">
        <v>-42145</v>
      </c>
      <c r="G146" s="58">
        <v>6351</v>
      </c>
      <c r="H146" s="58">
        <v>5705</v>
      </c>
      <c r="I146" s="58">
        <v>7317</v>
      </c>
      <c r="J146" s="58">
        <v>6414</v>
      </c>
      <c r="K146" s="58">
        <v>5525</v>
      </c>
      <c r="L146" s="58">
        <v>6579</v>
      </c>
      <c r="M146" s="58">
        <v>6026</v>
      </c>
      <c r="N146" s="58">
        <v>5936</v>
      </c>
      <c r="O146" s="2">
        <v>-131449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443</v>
      </c>
      <c r="D148" s="58">
        <v>1052</v>
      </c>
      <c r="E148" s="58">
        <v>1757</v>
      </c>
      <c r="F148" s="58">
        <v>108</v>
      </c>
      <c r="G148" s="58">
        <v>969</v>
      </c>
      <c r="H148" s="58">
        <v>607</v>
      </c>
      <c r="I148" s="58">
        <v>289</v>
      </c>
      <c r="J148" s="58">
        <v>328</v>
      </c>
      <c r="K148" s="58">
        <v>158</v>
      </c>
      <c r="L148" s="58">
        <v>334</v>
      </c>
      <c r="M148" s="58">
        <v>401</v>
      </c>
      <c r="N148" s="58">
        <v>401</v>
      </c>
      <c r="O148" s="2">
        <v>6847</v>
      </c>
    </row>
    <row r="149" spans="1:15" ht="11.25" x14ac:dyDescent="0.2">
      <c r="A149" s="42" t="s">
        <v>505</v>
      </c>
      <c r="B149" s="62" t="s">
        <v>64</v>
      </c>
      <c r="C149" s="58">
        <v>775</v>
      </c>
      <c r="D149" s="58">
        <v>511</v>
      </c>
      <c r="E149" s="58">
        <v>441</v>
      </c>
      <c r="F149" s="58">
        <v>115</v>
      </c>
      <c r="G149" s="58">
        <v>725</v>
      </c>
      <c r="H149" s="58">
        <v>344</v>
      </c>
      <c r="I149" s="58">
        <v>350</v>
      </c>
      <c r="J149" s="58">
        <v>309</v>
      </c>
      <c r="K149" s="58">
        <v>325</v>
      </c>
      <c r="L149" s="58">
        <v>311</v>
      </c>
      <c r="M149" s="58">
        <v>570</v>
      </c>
      <c r="N149" s="58">
        <v>252</v>
      </c>
      <c r="O149" s="2">
        <v>5028</v>
      </c>
    </row>
    <row r="150" spans="1:15" ht="11.25" x14ac:dyDescent="0.2">
      <c r="A150" s="10" t="s">
        <v>506</v>
      </c>
      <c r="B150" s="62" t="s">
        <v>459</v>
      </c>
      <c r="C150" s="58">
        <v>1146</v>
      </c>
      <c r="D150" s="58">
        <v>1712</v>
      </c>
      <c r="E150" s="58">
        <v>2125</v>
      </c>
      <c r="F150" s="58">
        <v>2718</v>
      </c>
      <c r="G150" s="58">
        <v>752</v>
      </c>
      <c r="H150" s="58">
        <v>906</v>
      </c>
      <c r="I150" s="58">
        <v>749</v>
      </c>
      <c r="J150" s="58">
        <v>842</v>
      </c>
      <c r="K150" s="58">
        <v>784</v>
      </c>
      <c r="L150" s="58">
        <v>1080</v>
      </c>
      <c r="M150" s="58">
        <v>817</v>
      </c>
      <c r="N150" s="58">
        <v>819</v>
      </c>
      <c r="O150" s="2">
        <v>14450</v>
      </c>
    </row>
    <row r="151" spans="1:15" ht="11.25" x14ac:dyDescent="0.2">
      <c r="A151" s="10"/>
      <c r="B151" s="4" t="s">
        <v>65</v>
      </c>
      <c r="C151" s="15">
        <v>-50568</v>
      </c>
      <c r="D151" s="15">
        <v>-40349</v>
      </c>
      <c r="E151" s="15">
        <v>-38278</v>
      </c>
      <c r="F151" s="15">
        <v>-39204</v>
      </c>
      <c r="G151" s="15">
        <v>8797</v>
      </c>
      <c r="H151" s="15">
        <v>7562</v>
      </c>
      <c r="I151" s="15">
        <v>8705</v>
      </c>
      <c r="J151" s="15">
        <v>7893</v>
      </c>
      <c r="K151" s="15">
        <v>6792</v>
      </c>
      <c r="L151" s="15">
        <v>8304</v>
      </c>
      <c r="M151" s="15">
        <v>7814</v>
      </c>
      <c r="N151" s="15">
        <v>7408</v>
      </c>
      <c r="O151" s="15">
        <v>-105124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13474</v>
      </c>
      <c r="D154" s="58">
        <v>13617</v>
      </c>
      <c r="E154" s="58">
        <v>13144</v>
      </c>
      <c r="F154" s="58">
        <v>13144</v>
      </c>
      <c r="G154" s="58">
        <v>12581</v>
      </c>
      <c r="H154" s="58">
        <v>12581</v>
      </c>
      <c r="I154" s="58">
        <v>12581</v>
      </c>
      <c r="J154" s="58">
        <v>12581</v>
      </c>
      <c r="K154" s="58">
        <v>12581</v>
      </c>
      <c r="L154" s="58">
        <v>12068</v>
      </c>
      <c r="M154" s="58">
        <v>12068</v>
      </c>
      <c r="N154" s="58">
        <v>12068</v>
      </c>
      <c r="O154" s="2">
        <v>152488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-200000</v>
      </c>
      <c r="D157" s="58">
        <v>-200000</v>
      </c>
      <c r="E157" s="58">
        <v>-100000</v>
      </c>
      <c r="F157" s="58">
        <v>-120000</v>
      </c>
      <c r="G157" s="58">
        <v>-276479</v>
      </c>
      <c r="H157" s="58">
        <v>-243720</v>
      </c>
      <c r="I157" s="58">
        <v>-246222</v>
      </c>
      <c r="J157" s="58">
        <v>-95000</v>
      </c>
      <c r="K157" s="58">
        <v>-259376</v>
      </c>
      <c r="L157" s="58">
        <v>-100000</v>
      </c>
      <c r="M157" s="58">
        <v>-100000</v>
      </c>
      <c r="N157" s="58">
        <v>-50000</v>
      </c>
      <c r="O157" s="2">
        <v>-1990797</v>
      </c>
    </row>
    <row r="158" spans="1:15" ht="11.25" x14ac:dyDescent="0.2">
      <c r="A158" s="10" t="s">
        <v>207</v>
      </c>
      <c r="B158" s="62" t="s">
        <v>69</v>
      </c>
      <c r="C158" s="58">
        <v>28</v>
      </c>
      <c r="D158" s="58">
        <v>28</v>
      </c>
      <c r="E158" s="58">
        <v>28</v>
      </c>
      <c r="F158" s="58">
        <v>28</v>
      </c>
      <c r="G158" s="58">
        <v>28</v>
      </c>
      <c r="H158" s="58">
        <v>28</v>
      </c>
      <c r="I158" s="58">
        <v>28</v>
      </c>
      <c r="J158" s="58">
        <v>28</v>
      </c>
      <c r="K158" s="58">
        <v>28</v>
      </c>
      <c r="L158" s="58">
        <v>28</v>
      </c>
      <c r="M158" s="58">
        <v>28</v>
      </c>
      <c r="N158" s="58">
        <v>28</v>
      </c>
      <c r="O158" s="2">
        <v>336</v>
      </c>
    </row>
    <row r="159" spans="1:15" ht="11.25" x14ac:dyDescent="0.2">
      <c r="A159" s="10"/>
      <c r="B159" s="4" t="s">
        <v>460</v>
      </c>
      <c r="C159" s="15">
        <v>-186498</v>
      </c>
      <c r="D159" s="15">
        <v>-186355</v>
      </c>
      <c r="E159" s="15">
        <v>-86828</v>
      </c>
      <c r="F159" s="15">
        <v>-106828</v>
      </c>
      <c r="G159" s="15">
        <v>-263870</v>
      </c>
      <c r="H159" s="15">
        <v>-231111</v>
      </c>
      <c r="I159" s="15">
        <v>-233613</v>
      </c>
      <c r="J159" s="15">
        <v>-82391</v>
      </c>
      <c r="K159" s="15">
        <v>-246767</v>
      </c>
      <c r="L159" s="15">
        <v>-87904</v>
      </c>
      <c r="M159" s="15">
        <v>-87904</v>
      </c>
      <c r="N159" s="15">
        <v>-37904</v>
      </c>
      <c r="O159" s="15">
        <v>-1837973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-237066</v>
      </c>
      <c r="D161" s="15">
        <v>-226704</v>
      </c>
      <c r="E161" s="15">
        <v>-125106</v>
      </c>
      <c r="F161" s="15">
        <v>-146032</v>
      </c>
      <c r="G161" s="15">
        <v>-255073</v>
      </c>
      <c r="H161" s="15">
        <v>-223549</v>
      </c>
      <c r="I161" s="15">
        <v>-224908</v>
      </c>
      <c r="J161" s="15">
        <v>-74498</v>
      </c>
      <c r="K161" s="15">
        <v>-239975</v>
      </c>
      <c r="L161" s="15">
        <v>-79600</v>
      </c>
      <c r="M161" s="15">
        <v>-80090</v>
      </c>
      <c r="N161" s="15">
        <v>-30496</v>
      </c>
      <c r="O161" s="15">
        <v>-1943097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-1800</v>
      </c>
      <c r="D164" s="58">
        <v>-1800</v>
      </c>
      <c r="E164" s="58">
        <v>-1800</v>
      </c>
      <c r="F164" s="58">
        <v>-1800</v>
      </c>
      <c r="G164" s="58">
        <v>-1660</v>
      </c>
      <c r="H164" s="58">
        <v>-1660</v>
      </c>
      <c r="I164" s="58">
        <v>-1660</v>
      </c>
      <c r="J164" s="58">
        <v>-1660</v>
      </c>
      <c r="K164" s="58">
        <v>-1660</v>
      </c>
      <c r="L164" s="58">
        <v>-1660</v>
      </c>
      <c r="M164" s="58">
        <v>-1660</v>
      </c>
      <c r="N164" s="58">
        <v>-1660</v>
      </c>
      <c r="O164" s="2">
        <v>-20480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-238866</v>
      </c>
      <c r="D166" s="20">
        <v>-228504</v>
      </c>
      <c r="E166" s="20">
        <v>-126906</v>
      </c>
      <c r="F166" s="20">
        <v>-147832</v>
      </c>
      <c r="G166" s="20">
        <v>-256733</v>
      </c>
      <c r="H166" s="20">
        <v>-225209</v>
      </c>
      <c r="I166" s="20">
        <v>-226568</v>
      </c>
      <c r="J166" s="20">
        <v>-76158</v>
      </c>
      <c r="K166" s="20">
        <v>-241635</v>
      </c>
      <c r="L166" s="20">
        <v>-81260</v>
      </c>
      <c r="M166" s="20">
        <v>-81750</v>
      </c>
      <c r="N166" s="20">
        <v>-32156</v>
      </c>
      <c r="O166" s="20">
        <v>-1963577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2057</v>
      </c>
      <c r="D173" s="58">
        <v>2057</v>
      </c>
      <c r="E173" s="58">
        <v>2057</v>
      </c>
      <c r="F173" s="58">
        <v>2057</v>
      </c>
      <c r="G173" s="58">
        <v>2057</v>
      </c>
      <c r="H173" s="58">
        <v>2057</v>
      </c>
      <c r="I173" s="58">
        <v>2057</v>
      </c>
      <c r="J173" s="58">
        <v>2057</v>
      </c>
      <c r="K173" s="58">
        <v>2057</v>
      </c>
      <c r="L173" s="58">
        <v>2057</v>
      </c>
      <c r="M173" s="58">
        <v>2057</v>
      </c>
      <c r="N173" s="58">
        <v>2057</v>
      </c>
      <c r="O173" s="2">
        <v>24684</v>
      </c>
    </row>
    <row r="174" spans="1:15" ht="11.25" x14ac:dyDescent="0.2">
      <c r="A174" s="10" t="s">
        <v>256</v>
      </c>
      <c r="B174" s="62" t="s">
        <v>446</v>
      </c>
      <c r="C174" s="58">
        <v>13532</v>
      </c>
      <c r="D174" s="58">
        <v>8374</v>
      </c>
      <c r="E174" s="58">
        <v>8821</v>
      </c>
      <c r="F174" s="58">
        <v>8903</v>
      </c>
      <c r="G174" s="58">
        <v>10272</v>
      </c>
      <c r="H174" s="58">
        <v>8649</v>
      </c>
      <c r="I174" s="58">
        <v>8165</v>
      </c>
      <c r="J174" s="58">
        <v>8929</v>
      </c>
      <c r="K174" s="58">
        <v>7766</v>
      </c>
      <c r="L174" s="58">
        <v>6838</v>
      </c>
      <c r="M174" s="58">
        <v>5952</v>
      </c>
      <c r="N174" s="58">
        <v>5754</v>
      </c>
      <c r="O174" s="2">
        <v>101955</v>
      </c>
    </row>
    <row r="175" spans="1:15" ht="11.25" x14ac:dyDescent="0.2">
      <c r="A175" s="10"/>
      <c r="B175" s="4" t="s">
        <v>448</v>
      </c>
      <c r="C175" s="15">
        <v>15589</v>
      </c>
      <c r="D175" s="15">
        <v>10431</v>
      </c>
      <c r="E175" s="15">
        <v>10878</v>
      </c>
      <c r="F175" s="15">
        <v>10960</v>
      </c>
      <c r="G175" s="15">
        <v>12329</v>
      </c>
      <c r="H175" s="15">
        <v>10706</v>
      </c>
      <c r="I175" s="15">
        <v>10222</v>
      </c>
      <c r="J175" s="15">
        <v>10986</v>
      </c>
      <c r="K175" s="15">
        <v>9823</v>
      </c>
      <c r="L175" s="15">
        <v>8895</v>
      </c>
      <c r="M175" s="15">
        <v>8009</v>
      </c>
      <c r="N175" s="15">
        <v>7811</v>
      </c>
      <c r="O175" s="15">
        <v>126639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61375</v>
      </c>
      <c r="D177" s="2">
        <v>60097</v>
      </c>
      <c r="E177" s="2">
        <v>66245</v>
      </c>
      <c r="F177" s="2">
        <v>72618</v>
      </c>
      <c r="G177" s="2">
        <v>80697</v>
      </c>
      <c r="H177" s="2">
        <v>83557</v>
      </c>
      <c r="I177" s="2">
        <v>82636</v>
      </c>
      <c r="J177" s="2">
        <v>80477</v>
      </c>
      <c r="K177" s="2">
        <v>81588</v>
      </c>
      <c r="L177" s="2">
        <v>76595</v>
      </c>
      <c r="M177" s="2">
        <v>72513</v>
      </c>
      <c r="N177" s="2">
        <v>67113</v>
      </c>
      <c r="O177" s="2">
        <v>885511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76964</v>
      </c>
      <c r="D179" s="20">
        <v>70528</v>
      </c>
      <c r="E179" s="20">
        <v>77123</v>
      </c>
      <c r="F179" s="20">
        <v>83578</v>
      </c>
      <c r="G179" s="20">
        <v>93026</v>
      </c>
      <c r="H179" s="20">
        <v>94263</v>
      </c>
      <c r="I179" s="20">
        <v>92858</v>
      </c>
      <c r="J179" s="20">
        <v>91463</v>
      </c>
      <c r="K179" s="20">
        <v>91411</v>
      </c>
      <c r="L179" s="20">
        <v>85490</v>
      </c>
      <c r="M179" s="20">
        <v>80522</v>
      </c>
      <c r="N179" s="20">
        <v>74924</v>
      </c>
      <c r="O179" s="20">
        <v>1012150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3333</v>
      </c>
      <c r="D183" s="58">
        <v>3333</v>
      </c>
      <c r="E183" s="58">
        <v>3333</v>
      </c>
      <c r="F183" s="58">
        <v>3333</v>
      </c>
      <c r="G183" s="58">
        <v>3333</v>
      </c>
      <c r="H183" s="58">
        <v>3333</v>
      </c>
      <c r="I183" s="58">
        <v>3333</v>
      </c>
      <c r="J183" s="58">
        <v>3333</v>
      </c>
      <c r="K183" s="58">
        <v>3333</v>
      </c>
      <c r="L183" s="58">
        <v>3333</v>
      </c>
      <c r="M183" s="58">
        <v>3333</v>
      </c>
      <c r="N183" s="58">
        <v>3333</v>
      </c>
      <c r="O183" s="2">
        <v>39996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3333</v>
      </c>
      <c r="D185" s="15">
        <v>3333</v>
      </c>
      <c r="E185" s="15">
        <v>3333</v>
      </c>
      <c r="F185" s="15">
        <v>3333</v>
      </c>
      <c r="G185" s="15">
        <v>3333</v>
      </c>
      <c r="H185" s="15">
        <v>3333</v>
      </c>
      <c r="I185" s="15">
        <v>3333</v>
      </c>
      <c r="J185" s="15">
        <v>3333</v>
      </c>
      <c r="K185" s="15">
        <v>3333</v>
      </c>
      <c r="L185" s="15">
        <v>3333</v>
      </c>
      <c r="M185" s="15">
        <v>3333</v>
      </c>
      <c r="N185" s="15">
        <v>3333</v>
      </c>
      <c r="O185" s="15">
        <v>39996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37500</v>
      </c>
      <c r="D187" s="58">
        <v>37500</v>
      </c>
      <c r="E187" s="58">
        <v>37500</v>
      </c>
      <c r="F187" s="58">
        <v>37500</v>
      </c>
      <c r="G187" s="58">
        <v>37500</v>
      </c>
      <c r="H187" s="58">
        <v>37500</v>
      </c>
      <c r="I187" s="58">
        <v>37500</v>
      </c>
      <c r="J187" s="58">
        <v>37500</v>
      </c>
      <c r="K187" s="58">
        <v>37500</v>
      </c>
      <c r="L187" s="58">
        <v>37500</v>
      </c>
      <c r="M187" s="58">
        <v>37500</v>
      </c>
      <c r="N187" s="58">
        <v>37500</v>
      </c>
      <c r="O187" s="2">
        <v>450000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40833</v>
      </c>
      <c r="D189" s="20">
        <v>40833</v>
      </c>
      <c r="E189" s="20">
        <v>40833</v>
      </c>
      <c r="F189" s="20">
        <v>40833</v>
      </c>
      <c r="G189" s="20">
        <v>40833</v>
      </c>
      <c r="H189" s="20">
        <v>40833</v>
      </c>
      <c r="I189" s="20">
        <v>40833</v>
      </c>
      <c r="J189" s="20">
        <v>40833</v>
      </c>
      <c r="K189" s="20">
        <v>40833</v>
      </c>
      <c r="L189" s="20">
        <v>40833</v>
      </c>
      <c r="M189" s="20">
        <v>40833</v>
      </c>
      <c r="N189" s="20">
        <v>40833</v>
      </c>
      <c r="O189" s="20">
        <v>489996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45517</v>
      </c>
      <c r="D195" s="58">
        <v>50490</v>
      </c>
      <c r="E195" s="58">
        <v>45992</v>
      </c>
      <c r="F195" s="58">
        <v>43535</v>
      </c>
      <c r="G195" s="58">
        <v>39186</v>
      </c>
      <c r="H195" s="58">
        <v>48454</v>
      </c>
      <c r="I195" s="58">
        <v>43418</v>
      </c>
      <c r="J195" s="58">
        <v>45597</v>
      </c>
      <c r="K195" s="58">
        <v>33736</v>
      </c>
      <c r="L195" s="58">
        <v>42898</v>
      </c>
      <c r="M195" s="58">
        <v>47113</v>
      </c>
      <c r="N195" s="58">
        <v>34423</v>
      </c>
      <c r="O195" s="2">
        <v>520359</v>
      </c>
    </row>
    <row r="196" spans="1:15" ht="11.25" x14ac:dyDescent="0.2">
      <c r="A196" s="10" t="s">
        <v>503</v>
      </c>
      <c r="B196" s="62" t="s">
        <v>84</v>
      </c>
      <c r="C196" s="58">
        <v>47809</v>
      </c>
      <c r="D196" s="58">
        <v>47809</v>
      </c>
      <c r="E196" s="58">
        <v>47809</v>
      </c>
      <c r="F196" s="58">
        <v>47809</v>
      </c>
      <c r="G196" s="58">
        <v>47809</v>
      </c>
      <c r="H196" s="58">
        <v>47809</v>
      </c>
      <c r="I196" s="58">
        <v>47809</v>
      </c>
      <c r="J196" s="58">
        <v>47809</v>
      </c>
      <c r="K196" s="58">
        <v>47809</v>
      </c>
      <c r="L196" s="58">
        <v>47809</v>
      </c>
      <c r="M196" s="58">
        <v>47809</v>
      </c>
      <c r="N196" s="58">
        <v>47809</v>
      </c>
      <c r="O196" s="2">
        <v>573708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15618</v>
      </c>
      <c r="D198" s="58">
        <v>16068</v>
      </c>
      <c r="E198" s="58">
        <v>16662</v>
      </c>
      <c r="F198" s="58">
        <v>17349</v>
      </c>
      <c r="G198" s="58">
        <v>17478</v>
      </c>
      <c r="H198" s="58">
        <v>14536</v>
      </c>
      <c r="I198" s="58">
        <v>13990</v>
      </c>
      <c r="J198" s="58">
        <v>14318</v>
      </c>
      <c r="K198" s="58">
        <v>14021</v>
      </c>
      <c r="L198" s="58">
        <v>14130</v>
      </c>
      <c r="M198" s="58">
        <v>14540</v>
      </c>
      <c r="N198" s="58">
        <v>15013</v>
      </c>
      <c r="O198" s="2">
        <v>183723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108944</v>
      </c>
      <c r="D200" s="20">
        <v>114367</v>
      </c>
      <c r="E200" s="20">
        <v>110463</v>
      </c>
      <c r="F200" s="20">
        <v>108693</v>
      </c>
      <c r="G200" s="20">
        <v>104473</v>
      </c>
      <c r="H200" s="20">
        <v>110799</v>
      </c>
      <c r="I200" s="20">
        <v>105217</v>
      </c>
      <c r="J200" s="20">
        <v>107724</v>
      </c>
      <c r="K200" s="20">
        <v>95566</v>
      </c>
      <c r="L200" s="20">
        <v>104837</v>
      </c>
      <c r="M200" s="20">
        <v>109462</v>
      </c>
      <c r="N200" s="20">
        <v>97245</v>
      </c>
      <c r="O200" s="20">
        <v>1277790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681</v>
      </c>
      <c r="D204" s="58">
        <v>754</v>
      </c>
      <c r="E204" s="58">
        <v>684</v>
      </c>
      <c r="F204" s="58">
        <v>1132</v>
      </c>
      <c r="G204" s="58">
        <v>581</v>
      </c>
      <c r="H204" s="58">
        <v>784</v>
      </c>
      <c r="I204" s="58">
        <v>959</v>
      </c>
      <c r="J204" s="58">
        <v>928</v>
      </c>
      <c r="K204" s="58">
        <v>1044</v>
      </c>
      <c r="L204" s="58">
        <v>1198</v>
      </c>
      <c r="M204" s="58">
        <v>677</v>
      </c>
      <c r="N204" s="58">
        <v>677</v>
      </c>
      <c r="O204" s="2">
        <v>10099</v>
      </c>
    </row>
    <row r="205" spans="1:15" ht="11.25" x14ac:dyDescent="0.2">
      <c r="A205" s="10" t="s">
        <v>260</v>
      </c>
      <c r="B205" s="62" t="s">
        <v>87</v>
      </c>
      <c r="C205" s="58">
        <v>20987</v>
      </c>
      <c r="D205" s="58">
        <v>20987</v>
      </c>
      <c r="E205" s="58">
        <v>20987</v>
      </c>
      <c r="F205" s="58">
        <v>20987</v>
      </c>
      <c r="G205" s="58">
        <v>20983</v>
      </c>
      <c r="H205" s="58">
        <v>20987</v>
      </c>
      <c r="I205" s="58">
        <v>20887</v>
      </c>
      <c r="J205" s="58">
        <v>20887</v>
      </c>
      <c r="K205" s="58">
        <v>20887</v>
      </c>
      <c r="L205" s="58">
        <v>20887</v>
      </c>
      <c r="M205" s="58">
        <v>20887</v>
      </c>
      <c r="N205" s="58">
        <v>20887</v>
      </c>
      <c r="O205" s="2">
        <v>251240</v>
      </c>
    </row>
    <row r="206" spans="1:15" ht="11.25" x14ac:dyDescent="0.2">
      <c r="A206" s="10" t="s">
        <v>227</v>
      </c>
      <c r="B206" s="62" t="s">
        <v>88</v>
      </c>
      <c r="C206" s="58">
        <v>49798</v>
      </c>
      <c r="D206" s="58">
        <v>49798</v>
      </c>
      <c r="E206" s="58">
        <v>49798</v>
      </c>
      <c r="F206" s="58">
        <v>49798</v>
      </c>
      <c r="G206" s="58">
        <v>49798</v>
      </c>
      <c r="H206" s="58">
        <v>49798</v>
      </c>
      <c r="I206" s="58">
        <v>116465</v>
      </c>
      <c r="J206" s="58">
        <v>116465</v>
      </c>
      <c r="K206" s="58">
        <v>116465</v>
      </c>
      <c r="L206" s="58">
        <v>49798</v>
      </c>
      <c r="M206" s="58">
        <v>49798</v>
      </c>
      <c r="N206" s="58">
        <v>49798</v>
      </c>
      <c r="O206" s="2">
        <v>797577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24291</v>
      </c>
      <c r="D208" s="58">
        <v>25677</v>
      </c>
      <c r="E208" s="58">
        <v>30088</v>
      </c>
      <c r="F208" s="58">
        <v>28990</v>
      </c>
      <c r="G208" s="58">
        <v>24799</v>
      </c>
      <c r="H208" s="58">
        <v>38011</v>
      </c>
      <c r="I208" s="58">
        <v>27769</v>
      </c>
      <c r="J208" s="58">
        <v>27379</v>
      </c>
      <c r="K208" s="58">
        <v>33462</v>
      </c>
      <c r="L208" s="58">
        <v>36420</v>
      </c>
      <c r="M208" s="58">
        <v>41102</v>
      </c>
      <c r="N208" s="58">
        <v>27561</v>
      </c>
      <c r="O208" s="2">
        <v>365549</v>
      </c>
    </row>
    <row r="209" spans="1:15" ht="11.25" x14ac:dyDescent="0.2">
      <c r="A209" s="10" t="s">
        <v>261</v>
      </c>
      <c r="B209" s="62" t="s">
        <v>90</v>
      </c>
      <c r="C209" s="58">
        <v>597</v>
      </c>
      <c r="D209" s="58">
        <v>597</v>
      </c>
      <c r="E209" s="58">
        <v>597</v>
      </c>
      <c r="F209" s="58">
        <v>11812</v>
      </c>
      <c r="G209" s="58">
        <v>1922</v>
      </c>
      <c r="H209" s="58">
        <v>597</v>
      </c>
      <c r="I209" s="58">
        <v>14312</v>
      </c>
      <c r="J209" s="58">
        <v>597</v>
      </c>
      <c r="K209" s="58">
        <v>20312</v>
      </c>
      <c r="L209" s="58">
        <v>722</v>
      </c>
      <c r="M209" s="58">
        <v>21312</v>
      </c>
      <c r="N209" s="58">
        <v>312</v>
      </c>
      <c r="O209" s="2">
        <v>73689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17933</v>
      </c>
      <c r="D213" s="58">
        <v>17933</v>
      </c>
      <c r="E213" s="58">
        <v>17933</v>
      </c>
      <c r="F213" s="58">
        <v>17933</v>
      </c>
      <c r="G213" s="58">
        <v>17933</v>
      </c>
      <c r="H213" s="58">
        <v>17933</v>
      </c>
      <c r="I213" s="58">
        <v>17933</v>
      </c>
      <c r="J213" s="58">
        <v>17933</v>
      </c>
      <c r="K213" s="58">
        <v>17933</v>
      </c>
      <c r="L213" s="58">
        <v>17933</v>
      </c>
      <c r="M213" s="58">
        <v>17933</v>
      </c>
      <c r="N213" s="58">
        <v>17933</v>
      </c>
      <c r="O213" s="2">
        <v>215196</v>
      </c>
    </row>
    <row r="214" spans="1:15" ht="11.25" x14ac:dyDescent="0.2">
      <c r="A214" s="10" t="s">
        <v>220</v>
      </c>
      <c r="B214" s="62" t="s">
        <v>92</v>
      </c>
      <c r="C214" s="58">
        <v>5360</v>
      </c>
      <c r="D214" s="58">
        <v>5360</v>
      </c>
      <c r="E214" s="58">
        <v>5360</v>
      </c>
      <c r="F214" s="58">
        <v>5360</v>
      </c>
      <c r="G214" s="58">
        <v>5360</v>
      </c>
      <c r="H214" s="58">
        <v>5360</v>
      </c>
      <c r="I214" s="58">
        <v>5360</v>
      </c>
      <c r="J214" s="58">
        <v>5360</v>
      </c>
      <c r="K214" s="58">
        <v>5360</v>
      </c>
      <c r="L214" s="58">
        <v>5360</v>
      </c>
      <c r="M214" s="58">
        <v>5360</v>
      </c>
      <c r="N214" s="58">
        <v>5360</v>
      </c>
      <c r="O214" s="2">
        <v>64320</v>
      </c>
    </row>
    <row r="215" spans="1:15" ht="11.25" x14ac:dyDescent="0.2">
      <c r="A215" s="42" t="s">
        <v>508</v>
      </c>
      <c r="B215" s="62" t="s">
        <v>507</v>
      </c>
      <c r="C215" s="58">
        <v>2987</v>
      </c>
      <c r="D215" s="58">
        <v>2987</v>
      </c>
      <c r="E215" s="58">
        <v>2987</v>
      </c>
      <c r="F215" s="58">
        <v>2987</v>
      </c>
      <c r="G215" s="58">
        <v>2987</v>
      </c>
      <c r="H215" s="58">
        <v>2987</v>
      </c>
      <c r="I215" s="58">
        <v>2987</v>
      </c>
      <c r="J215" s="58">
        <v>2987</v>
      </c>
      <c r="K215" s="58">
        <v>2987</v>
      </c>
      <c r="L215" s="58">
        <v>2987</v>
      </c>
      <c r="M215" s="58">
        <v>2987</v>
      </c>
      <c r="N215" s="58">
        <v>2987</v>
      </c>
      <c r="O215" s="2">
        <v>35844</v>
      </c>
    </row>
    <row r="216" spans="1:15" ht="11.25" x14ac:dyDescent="0.2">
      <c r="A216" s="10" t="s">
        <v>509</v>
      </c>
      <c r="B216" s="62" t="s">
        <v>93</v>
      </c>
      <c r="C216" s="58">
        <v>873</v>
      </c>
      <c r="D216" s="58">
        <v>873</v>
      </c>
      <c r="E216" s="58">
        <v>873</v>
      </c>
      <c r="F216" s="58">
        <v>873</v>
      </c>
      <c r="G216" s="58">
        <v>873</v>
      </c>
      <c r="H216" s="58">
        <v>873</v>
      </c>
      <c r="I216" s="58">
        <v>873</v>
      </c>
      <c r="J216" s="58">
        <v>873</v>
      </c>
      <c r="K216" s="58">
        <v>873</v>
      </c>
      <c r="L216" s="58">
        <v>873</v>
      </c>
      <c r="M216" s="58">
        <v>873</v>
      </c>
      <c r="N216" s="58">
        <v>873</v>
      </c>
      <c r="O216" s="2">
        <v>10476</v>
      </c>
    </row>
    <row r="217" spans="1:15" ht="11.25" x14ac:dyDescent="0.2">
      <c r="A217" s="10"/>
      <c r="B217" s="4" t="s">
        <v>94</v>
      </c>
      <c r="C217" s="15">
        <v>27153</v>
      </c>
      <c r="D217" s="15">
        <v>27153</v>
      </c>
      <c r="E217" s="15">
        <v>27153</v>
      </c>
      <c r="F217" s="15">
        <v>27153</v>
      </c>
      <c r="G217" s="15">
        <v>27153</v>
      </c>
      <c r="H217" s="15">
        <v>27153</v>
      </c>
      <c r="I217" s="15">
        <v>27153</v>
      </c>
      <c r="J217" s="15">
        <v>27153</v>
      </c>
      <c r="K217" s="15">
        <v>27153</v>
      </c>
      <c r="L217" s="15">
        <v>27153</v>
      </c>
      <c r="M217" s="15">
        <v>27153</v>
      </c>
      <c r="N217" s="15">
        <v>27153</v>
      </c>
      <c r="O217" s="15">
        <v>325836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27153</v>
      </c>
      <c r="D219" s="15">
        <v>27153</v>
      </c>
      <c r="E219" s="15">
        <v>27153</v>
      </c>
      <c r="F219" s="15">
        <v>27153</v>
      </c>
      <c r="G219" s="15">
        <v>27153</v>
      </c>
      <c r="H219" s="15">
        <v>27153</v>
      </c>
      <c r="I219" s="15">
        <v>27153</v>
      </c>
      <c r="J219" s="15">
        <v>27153</v>
      </c>
      <c r="K219" s="15">
        <v>27153</v>
      </c>
      <c r="L219" s="15">
        <v>27153</v>
      </c>
      <c r="M219" s="15">
        <v>27153</v>
      </c>
      <c r="N219" s="15">
        <v>27153</v>
      </c>
      <c r="O219" s="15">
        <v>325836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23242</v>
      </c>
      <c r="D222" s="58">
        <v>23242</v>
      </c>
      <c r="E222" s="58">
        <v>23242</v>
      </c>
      <c r="F222" s="58">
        <v>23242</v>
      </c>
      <c r="G222" s="58">
        <v>23242</v>
      </c>
      <c r="H222" s="58">
        <v>23242</v>
      </c>
      <c r="I222" s="58">
        <v>23242</v>
      </c>
      <c r="J222" s="58">
        <v>23242</v>
      </c>
      <c r="K222" s="58">
        <v>23242</v>
      </c>
      <c r="L222" s="58">
        <v>23242</v>
      </c>
      <c r="M222" s="58">
        <v>23242</v>
      </c>
      <c r="N222" s="58">
        <v>23242</v>
      </c>
      <c r="O222" s="2">
        <v>278904</v>
      </c>
    </row>
    <row r="223" spans="1:15" ht="11.25" x14ac:dyDescent="0.2">
      <c r="A223" s="10" t="s">
        <v>263</v>
      </c>
      <c r="B223" s="62" t="s">
        <v>98</v>
      </c>
      <c r="C223" s="58">
        <v>3019</v>
      </c>
      <c r="D223" s="58">
        <v>3019</v>
      </c>
      <c r="E223" s="58">
        <v>3019</v>
      </c>
      <c r="F223" s="58">
        <v>3019</v>
      </c>
      <c r="G223" s="58">
        <v>3019</v>
      </c>
      <c r="H223" s="58">
        <v>3019</v>
      </c>
      <c r="I223" s="58">
        <v>3019</v>
      </c>
      <c r="J223" s="58">
        <v>3019</v>
      </c>
      <c r="K223" s="58">
        <v>3019</v>
      </c>
      <c r="L223" s="58">
        <v>3019</v>
      </c>
      <c r="M223" s="58">
        <v>3019</v>
      </c>
      <c r="N223" s="58">
        <v>3019</v>
      </c>
      <c r="O223" s="2">
        <v>36228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14841</v>
      </c>
      <c r="D225" s="58">
        <v>14841</v>
      </c>
      <c r="E225" s="58">
        <v>14841</v>
      </c>
      <c r="F225" s="58">
        <v>14841</v>
      </c>
      <c r="G225" s="58">
        <v>14841</v>
      </c>
      <c r="H225" s="58">
        <v>14841</v>
      </c>
      <c r="I225" s="58">
        <v>14841</v>
      </c>
      <c r="J225" s="58">
        <v>14841</v>
      </c>
      <c r="K225" s="58">
        <v>14841</v>
      </c>
      <c r="L225" s="58">
        <v>14841</v>
      </c>
      <c r="M225" s="58">
        <v>14841</v>
      </c>
      <c r="N225" s="58">
        <v>14841</v>
      </c>
      <c r="O225" s="2">
        <v>178092</v>
      </c>
    </row>
    <row r="226" spans="1:15" ht="11.25" x14ac:dyDescent="0.2">
      <c r="A226" s="10" t="s">
        <v>215</v>
      </c>
      <c r="B226" s="62" t="s">
        <v>101</v>
      </c>
      <c r="C226" s="58">
        <v>4245</v>
      </c>
      <c r="D226" s="58">
        <v>4245</v>
      </c>
      <c r="E226" s="58">
        <v>4245</v>
      </c>
      <c r="F226" s="58">
        <v>4245</v>
      </c>
      <c r="G226" s="58">
        <v>4245</v>
      </c>
      <c r="H226" s="58">
        <v>4245</v>
      </c>
      <c r="I226" s="58">
        <v>4245</v>
      </c>
      <c r="J226" s="58">
        <v>4245</v>
      </c>
      <c r="K226" s="58">
        <v>4245</v>
      </c>
      <c r="L226" s="58">
        <v>4245</v>
      </c>
      <c r="M226" s="58">
        <v>4245</v>
      </c>
      <c r="N226" s="58">
        <v>4245</v>
      </c>
      <c r="O226" s="2">
        <v>50940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129678</v>
      </c>
      <c r="D228" s="58">
        <v>122544</v>
      </c>
      <c r="E228" s="58">
        <v>121234</v>
      </c>
      <c r="F228" s="58">
        <v>117050</v>
      </c>
      <c r="G228" s="58">
        <v>135664</v>
      </c>
      <c r="H228" s="58">
        <v>141524</v>
      </c>
      <c r="I228" s="58">
        <v>151983</v>
      </c>
      <c r="J228" s="58">
        <v>145030</v>
      </c>
      <c r="K228" s="58">
        <v>135310</v>
      </c>
      <c r="L228" s="58">
        <v>131115</v>
      </c>
      <c r="M228" s="58">
        <v>127283</v>
      </c>
      <c r="N228" s="58">
        <v>121982</v>
      </c>
      <c r="O228" s="2">
        <v>1580397</v>
      </c>
    </row>
    <row r="229" spans="1:15" ht="11.25" x14ac:dyDescent="0.2">
      <c r="A229" s="42" t="s">
        <v>510</v>
      </c>
      <c r="B229" s="62" t="s">
        <v>102</v>
      </c>
      <c r="C229" s="58">
        <v>26607</v>
      </c>
      <c r="D229" s="58">
        <v>26607</v>
      </c>
      <c r="E229" s="58">
        <v>26607</v>
      </c>
      <c r="F229" s="58">
        <v>26607</v>
      </c>
      <c r="G229" s="58">
        <v>26607</v>
      </c>
      <c r="H229" s="58">
        <v>26607</v>
      </c>
      <c r="I229" s="58">
        <v>26607</v>
      </c>
      <c r="J229" s="58">
        <v>26607</v>
      </c>
      <c r="K229" s="58">
        <v>26607</v>
      </c>
      <c r="L229" s="58">
        <v>26607</v>
      </c>
      <c r="M229" s="58">
        <v>26607</v>
      </c>
      <c r="N229" s="58">
        <v>26607</v>
      </c>
      <c r="O229" s="2">
        <v>319284</v>
      </c>
    </row>
    <row r="230" spans="1:15" ht="11.25" x14ac:dyDescent="0.2">
      <c r="A230" s="10"/>
      <c r="B230" s="4" t="s">
        <v>103</v>
      </c>
      <c r="C230" s="15">
        <v>325139</v>
      </c>
      <c r="D230" s="15">
        <v>319464</v>
      </c>
      <c r="E230" s="15">
        <v>322495</v>
      </c>
      <c r="F230" s="15">
        <v>328876</v>
      </c>
      <c r="G230" s="15">
        <v>332854</v>
      </c>
      <c r="H230" s="15">
        <v>350808</v>
      </c>
      <c r="I230" s="15">
        <v>431482</v>
      </c>
      <c r="J230" s="15">
        <v>410393</v>
      </c>
      <c r="K230" s="15">
        <v>426587</v>
      </c>
      <c r="L230" s="15">
        <v>339247</v>
      </c>
      <c r="M230" s="15">
        <v>360166</v>
      </c>
      <c r="N230" s="15">
        <v>320324</v>
      </c>
      <c r="O230" s="15">
        <v>4267835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434083</v>
      </c>
      <c r="D232" s="17">
        <v>433831</v>
      </c>
      <c r="E232" s="17">
        <v>432958</v>
      </c>
      <c r="F232" s="17">
        <v>437569</v>
      </c>
      <c r="G232" s="17">
        <v>437327</v>
      </c>
      <c r="H232" s="17">
        <v>461607</v>
      </c>
      <c r="I232" s="17">
        <v>536699</v>
      </c>
      <c r="J232" s="17">
        <v>518117</v>
      </c>
      <c r="K232" s="17">
        <v>522153</v>
      </c>
      <c r="L232" s="17">
        <v>444084</v>
      </c>
      <c r="M232" s="17">
        <v>469628</v>
      </c>
      <c r="N232" s="17">
        <v>417569</v>
      </c>
      <c r="O232" s="17">
        <v>5545625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1112251</v>
      </c>
      <c r="D234" s="20">
        <v>1044579</v>
      </c>
      <c r="E234" s="20">
        <v>1226863</v>
      </c>
      <c r="F234" s="20">
        <v>1210896</v>
      </c>
      <c r="G234" s="20">
        <v>1075695</v>
      </c>
      <c r="H234" s="20">
        <v>1186892</v>
      </c>
      <c r="I234" s="20">
        <v>1254272</v>
      </c>
      <c r="J234" s="20">
        <v>1340883</v>
      </c>
      <c r="K234" s="20">
        <v>1199126</v>
      </c>
      <c r="L234" s="20">
        <v>1265129</v>
      </c>
      <c r="M234" s="20">
        <v>1257954</v>
      </c>
      <c r="N234" s="20">
        <v>1289475</v>
      </c>
      <c r="O234" s="20">
        <v>14464015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-1120391</v>
      </c>
      <c r="D236" s="15">
        <v>-1052719</v>
      </c>
      <c r="E236" s="15">
        <v>-1235003</v>
      </c>
      <c r="F236" s="15">
        <v>-1219036</v>
      </c>
      <c r="G236" s="15">
        <v>-1083835</v>
      </c>
      <c r="H236" s="15">
        <v>-1195032</v>
      </c>
      <c r="I236" s="15">
        <v>-1262412</v>
      </c>
      <c r="J236" s="15">
        <v>-1349023</v>
      </c>
      <c r="K236" s="15">
        <v>-1207266</v>
      </c>
      <c r="L236" s="15">
        <v>-1273269</v>
      </c>
      <c r="M236" s="15">
        <v>-1266094</v>
      </c>
      <c r="N236" s="15">
        <v>-1297613</v>
      </c>
      <c r="O236" s="15">
        <v>-14561693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-179048</v>
      </c>
      <c r="D239" s="58">
        <v>-159371</v>
      </c>
      <c r="E239" s="58">
        <v>-173834</v>
      </c>
      <c r="F239" s="58">
        <v>-172390</v>
      </c>
      <c r="G239" s="58">
        <v>-168668</v>
      </c>
      <c r="H239" s="58">
        <v>-181246</v>
      </c>
      <c r="I239" s="58">
        <v>-179650</v>
      </c>
      <c r="J239" s="58">
        <v>-167304</v>
      </c>
      <c r="K239" s="58">
        <v>-184407</v>
      </c>
      <c r="L239" s="58">
        <v>-174245</v>
      </c>
      <c r="M239" s="58">
        <v>-165368</v>
      </c>
      <c r="N239" s="58">
        <v>-174350</v>
      </c>
      <c r="O239" s="2">
        <v>-2079881</v>
      </c>
    </row>
    <row r="240" spans="1:15" ht="11.25" x14ac:dyDescent="0.2">
      <c r="A240" s="10" t="s">
        <v>236</v>
      </c>
      <c r="B240" s="62" t="s">
        <v>52</v>
      </c>
      <c r="C240" s="58">
        <v>-131167</v>
      </c>
      <c r="D240" s="58">
        <v>-114274</v>
      </c>
      <c r="E240" s="58">
        <v>-117537</v>
      </c>
      <c r="F240" s="58">
        <v>-116175</v>
      </c>
      <c r="G240" s="58">
        <v>-105692</v>
      </c>
      <c r="H240" s="58">
        <v>-106887</v>
      </c>
      <c r="I240" s="58">
        <v>-104938</v>
      </c>
      <c r="J240" s="58">
        <v>-101302</v>
      </c>
      <c r="K240" s="58">
        <v>-99770</v>
      </c>
      <c r="L240" s="58">
        <v>-106181</v>
      </c>
      <c r="M240" s="58">
        <v>-96900</v>
      </c>
      <c r="N240" s="58">
        <v>-106514</v>
      </c>
      <c r="O240" s="2">
        <v>-1307337</v>
      </c>
    </row>
    <row r="241" spans="1:15" ht="11.25" x14ac:dyDescent="0.2">
      <c r="A241" s="10" t="s">
        <v>233</v>
      </c>
      <c r="B241" s="62" t="s">
        <v>456</v>
      </c>
      <c r="C241" s="58">
        <v>-30132</v>
      </c>
      <c r="D241" s="58">
        <v>-31561</v>
      </c>
      <c r="E241" s="58">
        <v>-33704</v>
      </c>
      <c r="F241" s="58">
        <v>-35086</v>
      </c>
      <c r="G241" s="58">
        <v>-39064</v>
      </c>
      <c r="H241" s="58">
        <v>-40698</v>
      </c>
      <c r="I241" s="58">
        <v>-41412</v>
      </c>
      <c r="J241" s="58">
        <v>-39638</v>
      </c>
      <c r="K241" s="58">
        <v>-32648</v>
      </c>
      <c r="L241" s="58">
        <v>-33689</v>
      </c>
      <c r="M241" s="58">
        <v>-33550</v>
      </c>
      <c r="N241" s="58">
        <v>-34718</v>
      </c>
      <c r="O241" s="2">
        <v>-425900</v>
      </c>
    </row>
    <row r="242" spans="1:15" ht="11.25" x14ac:dyDescent="0.2">
      <c r="A242" s="10" t="s">
        <v>232</v>
      </c>
      <c r="B242" s="62" t="s">
        <v>457</v>
      </c>
      <c r="C242" s="58">
        <v>-6281</v>
      </c>
      <c r="D242" s="58">
        <v>-5351</v>
      </c>
      <c r="E242" s="58">
        <v>-6171</v>
      </c>
      <c r="F242" s="58">
        <v>-6014</v>
      </c>
      <c r="G242" s="58">
        <v>-5878</v>
      </c>
      <c r="H242" s="58">
        <v>-6147</v>
      </c>
      <c r="I242" s="58">
        <v>-6332</v>
      </c>
      <c r="J242" s="58">
        <v>-6010</v>
      </c>
      <c r="K242" s="58">
        <v>-6205</v>
      </c>
      <c r="L242" s="58">
        <v>-6461</v>
      </c>
      <c r="M242" s="58">
        <v>-6340</v>
      </c>
      <c r="N242" s="58">
        <v>-6946</v>
      </c>
      <c r="O242" s="2">
        <v>-74136</v>
      </c>
    </row>
    <row r="243" spans="1:15" ht="11.25" x14ac:dyDescent="0.2">
      <c r="A243" s="10" t="s">
        <v>231</v>
      </c>
      <c r="B243" s="62" t="s">
        <v>53</v>
      </c>
      <c r="C243" s="58">
        <v>-79314</v>
      </c>
      <c r="D243" s="58">
        <v>-70235</v>
      </c>
      <c r="E243" s="58">
        <v>-78505</v>
      </c>
      <c r="F243" s="58">
        <v>-75354</v>
      </c>
      <c r="G243" s="58">
        <v>-73749</v>
      </c>
      <c r="H243" s="58">
        <v>-72460</v>
      </c>
      <c r="I243" s="58">
        <v>-76254</v>
      </c>
      <c r="J243" s="58">
        <v>-71058</v>
      </c>
      <c r="K243" s="58">
        <v>-71671</v>
      </c>
      <c r="L243" s="58">
        <v>-74521</v>
      </c>
      <c r="M243" s="58">
        <v>-71733</v>
      </c>
      <c r="N243" s="58">
        <v>-75924</v>
      </c>
      <c r="O243" s="2">
        <v>-890778</v>
      </c>
    </row>
    <row r="244" spans="1:15" ht="11.25" x14ac:dyDescent="0.2">
      <c r="A244" s="10" t="s">
        <v>244</v>
      </c>
      <c r="B244" s="62" t="s">
        <v>450</v>
      </c>
      <c r="C244" s="58">
        <v>-188228</v>
      </c>
      <c r="D244" s="58">
        <v>-215673</v>
      </c>
      <c r="E244" s="58">
        <v>-224411</v>
      </c>
      <c r="F244" s="58">
        <v>-239312</v>
      </c>
      <c r="G244" s="58">
        <v>-269488</v>
      </c>
      <c r="H244" s="58">
        <v>-330086</v>
      </c>
      <c r="I244" s="58">
        <v>-330695</v>
      </c>
      <c r="J244" s="58">
        <v>-312743</v>
      </c>
      <c r="K244" s="58">
        <v>-326870</v>
      </c>
      <c r="L244" s="58">
        <v>-222098</v>
      </c>
      <c r="M244" s="58">
        <v>-175110</v>
      </c>
      <c r="N244" s="58">
        <v>-153979</v>
      </c>
      <c r="O244" s="2">
        <v>-2988693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-97510</v>
      </c>
      <c r="D247" s="58">
        <v>-74952</v>
      </c>
      <c r="E247" s="58">
        <v>-80769</v>
      </c>
      <c r="F247" s="58">
        <v>-77262</v>
      </c>
      <c r="G247" s="58">
        <v>-77613</v>
      </c>
      <c r="H247" s="58">
        <v>-76096</v>
      </c>
      <c r="I247" s="58">
        <v>-78441</v>
      </c>
      <c r="J247" s="58">
        <v>-75972</v>
      </c>
      <c r="K247" s="58">
        <v>-75955</v>
      </c>
      <c r="L247" s="58">
        <v>-80723</v>
      </c>
      <c r="M247" s="58">
        <v>-78791</v>
      </c>
      <c r="N247" s="58">
        <v>-82311</v>
      </c>
      <c r="O247" s="2">
        <v>-956395</v>
      </c>
    </row>
    <row r="248" spans="1:15" ht="11.25" x14ac:dyDescent="0.2">
      <c r="A248" s="10" t="s">
        <v>237</v>
      </c>
      <c r="B248" s="62" t="s">
        <v>465</v>
      </c>
      <c r="C248" s="58">
        <v>-5</v>
      </c>
      <c r="D248" s="58">
        <v>-5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-10</v>
      </c>
    </row>
    <row r="249" spans="1:15" ht="11.25" x14ac:dyDescent="0.2">
      <c r="A249" s="10" t="s">
        <v>238</v>
      </c>
      <c r="B249" s="62" t="s">
        <v>466</v>
      </c>
      <c r="C249" s="58">
        <v>-16078</v>
      </c>
      <c r="D249" s="58">
        <v>-12999</v>
      </c>
      <c r="E249" s="58">
        <v>-14239</v>
      </c>
      <c r="F249" s="58">
        <v>-14200</v>
      </c>
      <c r="G249" s="58">
        <v>-14024</v>
      </c>
      <c r="H249" s="58">
        <v>-14098</v>
      </c>
      <c r="I249" s="58">
        <v>-14147</v>
      </c>
      <c r="J249" s="58">
        <v>-13545</v>
      </c>
      <c r="K249" s="58">
        <v>-13451</v>
      </c>
      <c r="L249" s="58">
        <v>-13773</v>
      </c>
      <c r="M249" s="58">
        <v>-13236</v>
      </c>
      <c r="N249" s="58">
        <v>-14412</v>
      </c>
      <c r="O249" s="2">
        <v>-168202</v>
      </c>
    </row>
    <row r="250" spans="1:15" ht="11.25" x14ac:dyDescent="0.2">
      <c r="A250" s="10" t="s">
        <v>239</v>
      </c>
      <c r="B250" s="62" t="s">
        <v>467</v>
      </c>
      <c r="C250" s="58">
        <v>-283019</v>
      </c>
      <c r="D250" s="58">
        <v>-285838</v>
      </c>
      <c r="E250" s="58">
        <v>-409513</v>
      </c>
      <c r="F250" s="58">
        <v>-392345</v>
      </c>
      <c r="G250" s="58">
        <v>-293349</v>
      </c>
      <c r="H250" s="58">
        <v>-359842</v>
      </c>
      <c r="I250" s="58">
        <v>-422306</v>
      </c>
      <c r="J250" s="58">
        <v>-551761</v>
      </c>
      <c r="K250" s="58">
        <v>-401247</v>
      </c>
      <c r="L250" s="58">
        <v>-462344</v>
      </c>
      <c r="M250" s="58">
        <v>-484868</v>
      </c>
      <c r="N250" s="58">
        <v>-482928</v>
      </c>
      <c r="O250" s="2">
        <v>-4829360</v>
      </c>
    </row>
    <row r="251" spans="1:15" ht="11.25" x14ac:dyDescent="0.2">
      <c r="A251" s="10" t="s">
        <v>240</v>
      </c>
      <c r="B251" s="62" t="s">
        <v>468</v>
      </c>
      <c r="C251" s="58">
        <v>-22555</v>
      </c>
      <c r="D251" s="58">
        <v>-25596</v>
      </c>
      <c r="E251" s="58">
        <v>-26650</v>
      </c>
      <c r="F251" s="58">
        <v>-26628</v>
      </c>
      <c r="G251" s="58">
        <v>-25315</v>
      </c>
      <c r="H251" s="58">
        <v>-26398</v>
      </c>
      <c r="I251" s="58">
        <v>-26779</v>
      </c>
      <c r="J251" s="58">
        <v>-25177</v>
      </c>
      <c r="K251" s="58">
        <v>-25940</v>
      </c>
      <c r="L251" s="58">
        <v>-26000</v>
      </c>
      <c r="M251" s="58">
        <v>-24831</v>
      </c>
      <c r="N251" s="58">
        <v>-26888</v>
      </c>
      <c r="O251" s="2">
        <v>-308757</v>
      </c>
    </row>
    <row r="252" spans="1:15" ht="11.25" x14ac:dyDescent="0.2">
      <c r="A252" s="10" t="s">
        <v>241</v>
      </c>
      <c r="B252" s="62" t="s">
        <v>469</v>
      </c>
      <c r="C252" s="58">
        <v>-60396</v>
      </c>
      <c r="D252" s="58">
        <v>-69374</v>
      </c>
      <c r="E252" s="58">
        <v>-79129</v>
      </c>
      <c r="F252" s="58">
        <v>-90191</v>
      </c>
      <c r="G252" s="58">
        <v>-78583</v>
      </c>
      <c r="H252" s="58">
        <v>-85201</v>
      </c>
      <c r="I252" s="58">
        <v>-84282</v>
      </c>
      <c r="J252" s="58">
        <v>-77241</v>
      </c>
      <c r="K252" s="58">
        <v>-84481</v>
      </c>
      <c r="L252" s="58">
        <v>-79994</v>
      </c>
      <c r="M252" s="58">
        <v>-76686</v>
      </c>
      <c r="N252" s="58">
        <v>-81335</v>
      </c>
      <c r="O252" s="2">
        <v>-946893</v>
      </c>
    </row>
    <row r="253" spans="1:15" ht="11.25" x14ac:dyDescent="0.2">
      <c r="A253" s="10" t="s">
        <v>242</v>
      </c>
      <c r="B253" s="62" t="s">
        <v>470</v>
      </c>
      <c r="C253" s="58">
        <v>-142189</v>
      </c>
      <c r="D253" s="58">
        <v>-127594</v>
      </c>
      <c r="E253" s="58">
        <v>-140848</v>
      </c>
      <c r="F253" s="58">
        <v>-140196</v>
      </c>
      <c r="G253" s="58">
        <v>-136041</v>
      </c>
      <c r="H253" s="58">
        <v>-139379</v>
      </c>
      <c r="I253" s="58">
        <v>-145119</v>
      </c>
      <c r="J253" s="58">
        <v>-138088</v>
      </c>
      <c r="K253" s="58">
        <v>-140648</v>
      </c>
      <c r="L253" s="58">
        <v>-139313</v>
      </c>
      <c r="M253" s="58">
        <v>-135036</v>
      </c>
      <c r="N253" s="58">
        <v>-143405</v>
      </c>
      <c r="O253" s="2">
        <v>-1667856</v>
      </c>
    </row>
    <row r="254" spans="1:15" ht="11.25" x14ac:dyDescent="0.2">
      <c r="A254" s="10"/>
      <c r="B254" s="4" t="s">
        <v>471</v>
      </c>
      <c r="C254" s="15">
        <v>-1235922</v>
      </c>
      <c r="D254" s="15">
        <v>-1192823</v>
      </c>
      <c r="E254" s="15">
        <v>-1385310</v>
      </c>
      <c r="F254" s="15">
        <v>-1385153</v>
      </c>
      <c r="G254" s="15">
        <v>-1287464</v>
      </c>
      <c r="H254" s="15">
        <v>-1438538</v>
      </c>
      <c r="I254" s="15">
        <v>-1510355</v>
      </c>
      <c r="J254" s="15">
        <v>-1579839</v>
      </c>
      <c r="K254" s="15">
        <v>-1463293</v>
      </c>
      <c r="L254" s="15">
        <v>-1419342</v>
      </c>
      <c r="M254" s="15">
        <v>-1362449</v>
      </c>
      <c r="N254" s="15">
        <v>-1383710</v>
      </c>
      <c r="O254" s="15">
        <v>-16644198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115531</v>
      </c>
      <c r="D256" s="34">
        <v>140104</v>
      </c>
      <c r="E256" s="34">
        <v>150307</v>
      </c>
      <c r="F256" s="34">
        <v>166117</v>
      </c>
      <c r="G256" s="34">
        <v>203629</v>
      </c>
      <c r="H256" s="34">
        <v>243506</v>
      </c>
      <c r="I256" s="34">
        <v>247943</v>
      </c>
      <c r="J256" s="34">
        <v>230816</v>
      </c>
      <c r="K256" s="34">
        <v>256027</v>
      </c>
      <c r="L256" s="34">
        <v>146073</v>
      </c>
      <c r="M256" s="34">
        <v>96355</v>
      </c>
      <c r="N256" s="34">
        <v>86097</v>
      </c>
      <c r="O256" s="34">
        <v>2082505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115531</v>
      </c>
      <c r="D260" s="17">
        <v>140104</v>
      </c>
      <c r="E260" s="17">
        <v>150307</v>
      </c>
      <c r="F260" s="17">
        <v>166117</v>
      </c>
      <c r="G260" s="17">
        <v>203629</v>
      </c>
      <c r="H260" s="17">
        <v>243506</v>
      </c>
      <c r="I260" s="17">
        <v>247943</v>
      </c>
      <c r="J260" s="17">
        <v>230816</v>
      </c>
      <c r="K260" s="17">
        <v>256027</v>
      </c>
      <c r="L260" s="17">
        <v>146073</v>
      </c>
      <c r="M260" s="17">
        <v>96355</v>
      </c>
      <c r="N260" s="17">
        <v>86097</v>
      </c>
      <c r="O260" s="17">
        <v>2082505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-244</v>
      </c>
      <c r="D262" s="58">
        <v>-244</v>
      </c>
      <c r="E262" s="58">
        <v>-244</v>
      </c>
      <c r="F262" s="58">
        <v>-244</v>
      </c>
      <c r="G262" s="58">
        <v>-244</v>
      </c>
      <c r="H262" s="58">
        <v>-244</v>
      </c>
      <c r="I262" s="58">
        <v>-244</v>
      </c>
      <c r="J262" s="58">
        <v>-244</v>
      </c>
      <c r="K262" s="58">
        <v>-244</v>
      </c>
      <c r="L262" s="58">
        <v>-244</v>
      </c>
      <c r="M262" s="58">
        <v>-244</v>
      </c>
      <c r="N262" s="58">
        <v>-244</v>
      </c>
      <c r="O262" s="2">
        <v>-2928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19356</v>
      </c>
      <c r="E263" s="58">
        <v>19356</v>
      </c>
      <c r="F263" s="58">
        <v>19356</v>
      </c>
      <c r="G263" s="58">
        <v>19356</v>
      </c>
      <c r="H263" s="58">
        <v>19356</v>
      </c>
      <c r="I263" s="58">
        <v>19356</v>
      </c>
      <c r="J263" s="58">
        <v>19356</v>
      </c>
      <c r="K263" s="58">
        <v>19356</v>
      </c>
      <c r="L263" s="58">
        <v>19356</v>
      </c>
      <c r="M263" s="58">
        <v>19356</v>
      </c>
      <c r="N263" s="58">
        <v>19356</v>
      </c>
      <c r="O263" s="2">
        <v>212916</v>
      </c>
    </row>
    <row r="264" spans="1:15" ht="11.25" x14ac:dyDescent="0.2">
      <c r="A264" s="42" t="s">
        <v>641</v>
      </c>
      <c r="B264" s="62" t="s">
        <v>640</v>
      </c>
      <c r="C264" s="58">
        <v>25000</v>
      </c>
      <c r="D264" s="58">
        <v>25000</v>
      </c>
      <c r="E264" s="58">
        <v>25000</v>
      </c>
      <c r="F264" s="58">
        <v>25000</v>
      </c>
      <c r="G264" s="58">
        <v>25000</v>
      </c>
      <c r="H264" s="58">
        <v>25000</v>
      </c>
      <c r="I264" s="58">
        <v>25000</v>
      </c>
      <c r="J264" s="58">
        <v>25000</v>
      </c>
      <c r="K264" s="58">
        <v>25000</v>
      </c>
      <c r="L264" s="58">
        <v>25000</v>
      </c>
      <c r="M264" s="58">
        <v>25000</v>
      </c>
      <c r="N264" s="58">
        <v>25000</v>
      </c>
      <c r="O264" s="2">
        <v>300000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90775</v>
      </c>
      <c r="D267" s="17">
        <v>95992</v>
      </c>
      <c r="E267" s="17">
        <v>106195</v>
      </c>
      <c r="F267" s="17">
        <v>122005</v>
      </c>
      <c r="G267" s="17">
        <v>159517</v>
      </c>
      <c r="H267" s="17">
        <v>199394</v>
      </c>
      <c r="I267" s="17">
        <v>203831</v>
      </c>
      <c r="J267" s="17">
        <v>186704</v>
      </c>
      <c r="K267" s="17">
        <v>211915</v>
      </c>
      <c r="L267" s="17">
        <v>101961</v>
      </c>
      <c r="M267" s="17">
        <v>52243</v>
      </c>
      <c r="N267" s="17">
        <v>41985</v>
      </c>
      <c r="O267" s="17">
        <v>1572517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-163</v>
      </c>
      <c r="D270" s="58">
        <v>-163</v>
      </c>
      <c r="E270" s="58">
        <v>-163</v>
      </c>
      <c r="F270" s="58">
        <v>-163</v>
      </c>
      <c r="G270" s="58">
        <v>-163</v>
      </c>
      <c r="H270" s="58">
        <v>-163</v>
      </c>
      <c r="I270" s="58">
        <v>-163</v>
      </c>
      <c r="J270" s="58">
        <v>-163</v>
      </c>
      <c r="K270" s="58">
        <v>-163</v>
      </c>
      <c r="L270" s="58">
        <v>-163</v>
      </c>
      <c r="M270" s="58">
        <v>-163</v>
      </c>
      <c r="N270" s="58">
        <v>-163</v>
      </c>
      <c r="O270" s="2">
        <v>-1956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923540</v>
      </c>
      <c r="D272" s="58">
        <v>1033634</v>
      </c>
      <c r="E272" s="58">
        <v>1173411</v>
      </c>
      <c r="F272" s="58">
        <v>1573426</v>
      </c>
      <c r="G272" s="58">
        <v>2339432</v>
      </c>
      <c r="H272" s="58">
        <v>2328841</v>
      </c>
      <c r="I272" s="58">
        <v>2218537</v>
      </c>
      <c r="J272" s="58">
        <v>2190118</v>
      </c>
      <c r="K272" s="58">
        <v>2296807</v>
      </c>
      <c r="L272" s="58">
        <v>1935086</v>
      </c>
      <c r="M272" s="58">
        <v>1729044</v>
      </c>
      <c r="N272" s="58">
        <v>1149344</v>
      </c>
      <c r="O272" s="2">
        <v>20891220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-832602</v>
      </c>
      <c r="D275" s="20">
        <v>-937479</v>
      </c>
      <c r="E275" s="20">
        <v>-1067053</v>
      </c>
      <c r="F275" s="20">
        <v>-1451258</v>
      </c>
      <c r="G275" s="20">
        <v>-2179752</v>
      </c>
      <c r="H275" s="20">
        <v>-2129284</v>
      </c>
      <c r="I275" s="20">
        <v>-2014543</v>
      </c>
      <c r="J275" s="20">
        <v>-2003251</v>
      </c>
      <c r="K275" s="20">
        <v>-2084729</v>
      </c>
      <c r="L275" s="20">
        <v>-1832962</v>
      </c>
      <c r="M275" s="20">
        <v>-1676638</v>
      </c>
      <c r="N275" s="20">
        <v>-1107196</v>
      </c>
      <c r="O275" s="20">
        <v>-19316747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3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296</v>
      </c>
      <c r="D3" s="2" t="s">
        <v>296</v>
      </c>
      <c r="E3" s="2" t="s">
        <v>296</v>
      </c>
      <c r="F3" s="2" t="s">
        <v>296</v>
      </c>
      <c r="G3" s="2" t="s">
        <v>296</v>
      </c>
      <c r="H3" s="2" t="s">
        <v>296</v>
      </c>
      <c r="I3" s="2" t="s">
        <v>296</v>
      </c>
      <c r="J3" s="2" t="s">
        <v>296</v>
      </c>
      <c r="K3" s="2" t="s">
        <v>296</v>
      </c>
      <c r="L3" s="2" t="s">
        <v>296</v>
      </c>
      <c r="M3" s="2" t="s">
        <v>296</v>
      </c>
      <c r="N3" s="2" t="s">
        <v>296</v>
      </c>
      <c r="O3" s="2" t="s">
        <v>296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148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34631</v>
      </c>
      <c r="D74" s="58">
        <v>31483</v>
      </c>
      <c r="E74" s="58">
        <v>35497</v>
      </c>
      <c r="F74" s="58">
        <v>35497</v>
      </c>
      <c r="G74" s="58">
        <v>33883</v>
      </c>
      <c r="H74" s="58">
        <v>35497</v>
      </c>
      <c r="I74" s="58">
        <v>37110</v>
      </c>
      <c r="J74" s="58">
        <v>33883</v>
      </c>
      <c r="K74" s="58">
        <v>35497</v>
      </c>
      <c r="L74" s="58">
        <v>35497</v>
      </c>
      <c r="M74" s="58">
        <v>33883</v>
      </c>
      <c r="N74" s="58">
        <v>37110</v>
      </c>
      <c r="O74" s="2">
        <v>419468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34631</v>
      </c>
      <c r="D79" s="15">
        <v>31483</v>
      </c>
      <c r="E79" s="15">
        <v>35497</v>
      </c>
      <c r="F79" s="15">
        <v>35497</v>
      </c>
      <c r="G79" s="15">
        <v>33883</v>
      </c>
      <c r="H79" s="15">
        <v>35497</v>
      </c>
      <c r="I79" s="15">
        <v>37110</v>
      </c>
      <c r="J79" s="15">
        <v>33883</v>
      </c>
      <c r="K79" s="15">
        <v>35497</v>
      </c>
      <c r="L79" s="15">
        <v>35497</v>
      </c>
      <c r="M79" s="15">
        <v>33883</v>
      </c>
      <c r="N79" s="15">
        <v>37110</v>
      </c>
      <c r="O79" s="15">
        <v>419468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15808</v>
      </c>
      <c r="D82" s="58">
        <v>15808</v>
      </c>
      <c r="E82" s="58">
        <v>15808</v>
      </c>
      <c r="F82" s="58">
        <v>15808</v>
      </c>
      <c r="G82" s="58">
        <v>15808</v>
      </c>
      <c r="H82" s="58">
        <v>15808</v>
      </c>
      <c r="I82" s="58">
        <v>15808</v>
      </c>
      <c r="J82" s="58">
        <v>15808</v>
      </c>
      <c r="K82" s="58">
        <v>15808</v>
      </c>
      <c r="L82" s="58">
        <v>15808</v>
      </c>
      <c r="M82" s="58">
        <v>15808</v>
      </c>
      <c r="N82" s="58">
        <v>15808</v>
      </c>
      <c r="O82" s="2">
        <v>189696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15808</v>
      </c>
      <c r="D84" s="15">
        <v>15808</v>
      </c>
      <c r="E84" s="15">
        <v>15808</v>
      </c>
      <c r="F84" s="15">
        <v>15808</v>
      </c>
      <c r="G84" s="15">
        <v>15808</v>
      </c>
      <c r="H84" s="15">
        <v>15808</v>
      </c>
      <c r="I84" s="15">
        <v>15808</v>
      </c>
      <c r="J84" s="15">
        <v>15808</v>
      </c>
      <c r="K84" s="15">
        <v>15808</v>
      </c>
      <c r="L84" s="15">
        <v>15808</v>
      </c>
      <c r="M84" s="15">
        <v>15808</v>
      </c>
      <c r="N84" s="15">
        <v>15808</v>
      </c>
      <c r="O84" s="15">
        <v>189696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6349</v>
      </c>
      <c r="D86" s="58">
        <v>5772</v>
      </c>
      <c r="E86" s="58">
        <v>6507</v>
      </c>
      <c r="F86" s="58">
        <v>6507</v>
      </c>
      <c r="G86" s="58">
        <v>6212</v>
      </c>
      <c r="H86" s="58">
        <v>6507</v>
      </c>
      <c r="I86" s="58">
        <v>6803</v>
      </c>
      <c r="J86" s="58">
        <v>6212</v>
      </c>
      <c r="K86" s="58">
        <v>6507</v>
      </c>
      <c r="L86" s="58">
        <v>6507</v>
      </c>
      <c r="M86" s="58">
        <v>6212</v>
      </c>
      <c r="N86" s="58">
        <v>6803</v>
      </c>
      <c r="O86" s="2">
        <v>76898</v>
      </c>
    </row>
    <row r="87" spans="1:15" ht="11.25" x14ac:dyDescent="0.2">
      <c r="A87" s="10" t="s">
        <v>228</v>
      </c>
      <c r="B87" s="62" t="s">
        <v>28</v>
      </c>
      <c r="C87" s="58">
        <v>790</v>
      </c>
      <c r="D87" s="58">
        <v>790</v>
      </c>
      <c r="E87" s="58">
        <v>790</v>
      </c>
      <c r="F87" s="58">
        <v>790</v>
      </c>
      <c r="G87" s="58">
        <v>790</v>
      </c>
      <c r="H87" s="58">
        <v>790</v>
      </c>
      <c r="I87" s="58">
        <v>790</v>
      </c>
      <c r="J87" s="58">
        <v>790</v>
      </c>
      <c r="K87" s="58">
        <v>790</v>
      </c>
      <c r="L87" s="58">
        <v>790</v>
      </c>
      <c r="M87" s="58">
        <v>790</v>
      </c>
      <c r="N87" s="58">
        <v>790</v>
      </c>
      <c r="O87" s="2">
        <v>9480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7139</v>
      </c>
      <c r="D90" s="15">
        <v>6562</v>
      </c>
      <c r="E90" s="15">
        <v>7297</v>
      </c>
      <c r="F90" s="15">
        <v>7297</v>
      </c>
      <c r="G90" s="15">
        <v>7002</v>
      </c>
      <c r="H90" s="15">
        <v>7297</v>
      </c>
      <c r="I90" s="15">
        <v>7593</v>
      </c>
      <c r="J90" s="15">
        <v>7002</v>
      </c>
      <c r="K90" s="15">
        <v>7297</v>
      </c>
      <c r="L90" s="15">
        <v>7297</v>
      </c>
      <c r="M90" s="15">
        <v>7002</v>
      </c>
      <c r="N90" s="15">
        <v>7593</v>
      </c>
      <c r="O90" s="15">
        <v>86378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57578</v>
      </c>
      <c r="D92" s="17">
        <v>53853</v>
      </c>
      <c r="E92" s="17">
        <v>58602</v>
      </c>
      <c r="F92" s="17">
        <v>58602</v>
      </c>
      <c r="G92" s="17">
        <v>56693</v>
      </c>
      <c r="H92" s="17">
        <v>58602</v>
      </c>
      <c r="I92" s="17">
        <v>60511</v>
      </c>
      <c r="J92" s="17">
        <v>56693</v>
      </c>
      <c r="K92" s="17">
        <v>58602</v>
      </c>
      <c r="L92" s="17">
        <v>58602</v>
      </c>
      <c r="M92" s="17">
        <v>56693</v>
      </c>
      <c r="N92" s="17">
        <v>60511</v>
      </c>
      <c r="O92" s="17">
        <v>695542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57578</v>
      </c>
      <c r="D114" s="20">
        <v>53853</v>
      </c>
      <c r="E114" s="20">
        <v>58602</v>
      </c>
      <c r="F114" s="20">
        <v>58602</v>
      </c>
      <c r="G114" s="20">
        <v>56693</v>
      </c>
      <c r="H114" s="20">
        <v>58602</v>
      </c>
      <c r="I114" s="20">
        <v>60511</v>
      </c>
      <c r="J114" s="20">
        <v>56693</v>
      </c>
      <c r="K114" s="20">
        <v>58602</v>
      </c>
      <c r="L114" s="20">
        <v>58602</v>
      </c>
      <c r="M114" s="20">
        <v>56693</v>
      </c>
      <c r="N114" s="20">
        <v>60511</v>
      </c>
      <c r="O114" s="20">
        <v>695542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12556</v>
      </c>
      <c r="D118" s="58">
        <v>2165</v>
      </c>
      <c r="E118" s="58">
        <v>1736</v>
      </c>
      <c r="F118" s="58">
        <v>1329</v>
      </c>
      <c r="G118" s="58">
        <v>1285</v>
      </c>
      <c r="H118" s="58">
        <v>1756</v>
      </c>
      <c r="I118" s="58">
        <v>1789</v>
      </c>
      <c r="J118" s="58">
        <v>2612</v>
      </c>
      <c r="K118" s="58">
        <v>1829</v>
      </c>
      <c r="L118" s="58">
        <v>1911</v>
      </c>
      <c r="M118" s="58">
        <v>1876</v>
      </c>
      <c r="N118" s="58">
        <v>1354</v>
      </c>
      <c r="O118" s="2">
        <v>32198</v>
      </c>
    </row>
    <row r="119" spans="1:15" ht="11.25" customHeight="1" x14ac:dyDescent="0.2">
      <c r="A119" s="10" t="s">
        <v>250</v>
      </c>
      <c r="B119" s="62" t="s">
        <v>43</v>
      </c>
      <c r="C119" s="58">
        <v>7844</v>
      </c>
      <c r="D119" s="58">
        <v>2869</v>
      </c>
      <c r="E119" s="58">
        <v>2823</v>
      </c>
      <c r="F119" s="58">
        <v>2746</v>
      </c>
      <c r="G119" s="58">
        <v>2527</v>
      </c>
      <c r="H119" s="58">
        <v>2360</v>
      </c>
      <c r="I119" s="58">
        <v>3253</v>
      </c>
      <c r="J119" s="58">
        <v>3936</v>
      </c>
      <c r="K119" s="58">
        <v>2766</v>
      </c>
      <c r="L119" s="58">
        <v>3299</v>
      </c>
      <c r="M119" s="58">
        <v>3512</v>
      </c>
      <c r="N119" s="58">
        <v>3363</v>
      </c>
      <c r="O119" s="2">
        <v>41298</v>
      </c>
    </row>
    <row r="120" spans="1:15" ht="11.25" x14ac:dyDescent="0.2">
      <c r="A120" s="10" t="s">
        <v>251</v>
      </c>
      <c r="B120" s="62" t="s">
        <v>44</v>
      </c>
      <c r="C120" s="58">
        <v>-92</v>
      </c>
      <c r="D120" s="58">
        <v>-92</v>
      </c>
      <c r="E120" s="58">
        <v>-92</v>
      </c>
      <c r="F120" s="58">
        <v>-92</v>
      </c>
      <c r="G120" s="58">
        <v>-92</v>
      </c>
      <c r="H120" s="58">
        <v>-92</v>
      </c>
      <c r="I120" s="58">
        <v>-92</v>
      </c>
      <c r="J120" s="58">
        <v>-92</v>
      </c>
      <c r="K120" s="58">
        <v>-92</v>
      </c>
      <c r="L120" s="58">
        <v>-92</v>
      </c>
      <c r="M120" s="58">
        <v>-92</v>
      </c>
      <c r="N120" s="58">
        <v>-92</v>
      </c>
      <c r="O120" s="2">
        <v>-1104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41</v>
      </c>
      <c r="D123" s="58">
        <v>9</v>
      </c>
      <c r="E123" s="58">
        <v>17</v>
      </c>
      <c r="F123" s="58">
        <v>4</v>
      </c>
      <c r="G123" s="58">
        <v>8</v>
      </c>
      <c r="H123" s="58">
        <v>508</v>
      </c>
      <c r="I123" s="58">
        <v>98</v>
      </c>
      <c r="J123" s="58">
        <v>8</v>
      </c>
      <c r="K123" s="58">
        <v>0</v>
      </c>
      <c r="L123" s="58">
        <v>0</v>
      </c>
      <c r="M123" s="58">
        <v>0</v>
      </c>
      <c r="N123" s="58">
        <v>0</v>
      </c>
      <c r="O123" s="2">
        <v>693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819</v>
      </c>
      <c r="D126" s="58">
        <v>819</v>
      </c>
      <c r="E126" s="58">
        <v>819</v>
      </c>
      <c r="F126" s="58">
        <v>819</v>
      </c>
      <c r="G126" s="58">
        <v>819</v>
      </c>
      <c r="H126" s="58">
        <v>819</v>
      </c>
      <c r="I126" s="58">
        <v>819</v>
      </c>
      <c r="J126" s="58">
        <v>819</v>
      </c>
      <c r="K126" s="58">
        <v>819</v>
      </c>
      <c r="L126" s="58">
        <v>819</v>
      </c>
      <c r="M126" s="58">
        <v>819</v>
      </c>
      <c r="N126" s="58">
        <v>819</v>
      </c>
      <c r="O126" s="2">
        <v>9828</v>
      </c>
    </row>
    <row r="127" spans="1:15" ht="11.25" x14ac:dyDescent="0.2">
      <c r="A127" s="10"/>
      <c r="B127" s="4" t="s">
        <v>455</v>
      </c>
      <c r="C127" s="15">
        <v>21168</v>
      </c>
      <c r="D127" s="15">
        <v>5770</v>
      </c>
      <c r="E127" s="15">
        <v>5303</v>
      </c>
      <c r="F127" s="15">
        <v>4806</v>
      </c>
      <c r="G127" s="15">
        <v>4547</v>
      </c>
      <c r="H127" s="15">
        <v>5351</v>
      </c>
      <c r="I127" s="15">
        <v>5867</v>
      </c>
      <c r="J127" s="15">
        <v>7283</v>
      </c>
      <c r="K127" s="15">
        <v>5322</v>
      </c>
      <c r="L127" s="15">
        <v>5937</v>
      </c>
      <c r="M127" s="15">
        <v>6115</v>
      </c>
      <c r="N127" s="15">
        <v>5444</v>
      </c>
      <c r="O127" s="15">
        <v>82913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78746</v>
      </c>
      <c r="D129" s="20">
        <v>59623</v>
      </c>
      <c r="E129" s="20">
        <v>63905</v>
      </c>
      <c r="F129" s="20">
        <v>63408</v>
      </c>
      <c r="G129" s="20">
        <v>61240</v>
      </c>
      <c r="H129" s="20">
        <v>63953</v>
      </c>
      <c r="I129" s="20">
        <v>66378</v>
      </c>
      <c r="J129" s="20">
        <v>63976</v>
      </c>
      <c r="K129" s="20">
        <v>63924</v>
      </c>
      <c r="L129" s="20">
        <v>64539</v>
      </c>
      <c r="M129" s="20">
        <v>62808</v>
      </c>
      <c r="N129" s="20">
        <v>65955</v>
      </c>
      <c r="O129" s="20">
        <v>778455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1784</v>
      </c>
      <c r="D146" s="58">
        <v>1575</v>
      </c>
      <c r="E146" s="58">
        <v>1480</v>
      </c>
      <c r="F146" s="58">
        <v>1742</v>
      </c>
      <c r="G146" s="58">
        <v>1483</v>
      </c>
      <c r="H146" s="58">
        <v>1542</v>
      </c>
      <c r="I146" s="58">
        <v>1665</v>
      </c>
      <c r="J146" s="58">
        <v>1542</v>
      </c>
      <c r="K146" s="58">
        <v>1341</v>
      </c>
      <c r="L146" s="58">
        <v>1695</v>
      </c>
      <c r="M146" s="58">
        <v>1560</v>
      </c>
      <c r="N146" s="58">
        <v>1680</v>
      </c>
      <c r="O146" s="2">
        <v>19089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50</v>
      </c>
      <c r="E148" s="58">
        <v>1649</v>
      </c>
      <c r="F148" s="58">
        <v>0</v>
      </c>
      <c r="G148" s="58">
        <v>569</v>
      </c>
      <c r="H148" s="58">
        <v>40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2308</v>
      </c>
    </row>
    <row r="149" spans="1:15" ht="11.25" x14ac:dyDescent="0.2">
      <c r="A149" s="42" t="s">
        <v>505</v>
      </c>
      <c r="B149" s="62" t="s">
        <v>64</v>
      </c>
      <c r="C149" s="58">
        <v>313</v>
      </c>
      <c r="D149" s="58">
        <v>218</v>
      </c>
      <c r="E149" s="58">
        <v>228</v>
      </c>
      <c r="F149" s="58">
        <v>0</v>
      </c>
      <c r="G149" s="58">
        <v>214</v>
      </c>
      <c r="H149" s="58">
        <v>96</v>
      </c>
      <c r="I149" s="58">
        <v>98</v>
      </c>
      <c r="J149" s="58">
        <v>102</v>
      </c>
      <c r="K149" s="58">
        <v>0</v>
      </c>
      <c r="L149" s="58">
        <v>196</v>
      </c>
      <c r="M149" s="58">
        <v>113</v>
      </c>
      <c r="N149" s="58">
        <v>35</v>
      </c>
      <c r="O149" s="2">
        <v>1613</v>
      </c>
    </row>
    <row r="150" spans="1:15" ht="11.25" x14ac:dyDescent="0.2">
      <c r="A150" s="10" t="s">
        <v>506</v>
      </c>
      <c r="B150" s="62" t="s">
        <v>459</v>
      </c>
      <c r="C150" s="58">
        <v>221</v>
      </c>
      <c r="D150" s="58">
        <v>255</v>
      </c>
      <c r="E150" s="58">
        <v>176</v>
      </c>
      <c r="F150" s="58">
        <v>222</v>
      </c>
      <c r="G150" s="58">
        <v>255</v>
      </c>
      <c r="H150" s="58">
        <v>99</v>
      </c>
      <c r="I150" s="58">
        <v>128</v>
      </c>
      <c r="J150" s="58">
        <v>140</v>
      </c>
      <c r="K150" s="58">
        <v>81</v>
      </c>
      <c r="L150" s="58">
        <v>100</v>
      </c>
      <c r="M150" s="58">
        <v>84</v>
      </c>
      <c r="N150" s="58">
        <v>100</v>
      </c>
      <c r="O150" s="2">
        <v>1861</v>
      </c>
    </row>
    <row r="151" spans="1:15" ht="11.25" x14ac:dyDescent="0.2">
      <c r="A151" s="10"/>
      <c r="B151" s="4" t="s">
        <v>65</v>
      </c>
      <c r="C151" s="15">
        <v>2318</v>
      </c>
      <c r="D151" s="15">
        <v>2098</v>
      </c>
      <c r="E151" s="15">
        <v>3533</v>
      </c>
      <c r="F151" s="15">
        <v>1964</v>
      </c>
      <c r="G151" s="15">
        <v>2521</v>
      </c>
      <c r="H151" s="15">
        <v>1777</v>
      </c>
      <c r="I151" s="15">
        <v>1891</v>
      </c>
      <c r="J151" s="15">
        <v>1784</v>
      </c>
      <c r="K151" s="15">
        <v>1422</v>
      </c>
      <c r="L151" s="15">
        <v>1991</v>
      </c>
      <c r="M151" s="15">
        <v>1757</v>
      </c>
      <c r="N151" s="15">
        <v>1815</v>
      </c>
      <c r="O151" s="15">
        <v>24871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2582</v>
      </c>
      <c r="D154" s="58">
        <v>2582</v>
      </c>
      <c r="E154" s="58">
        <v>2650</v>
      </c>
      <c r="F154" s="58">
        <v>2650</v>
      </c>
      <c r="G154" s="58">
        <v>2650</v>
      </c>
      <c r="H154" s="58">
        <v>2650</v>
      </c>
      <c r="I154" s="58">
        <v>2650</v>
      </c>
      <c r="J154" s="58">
        <v>2650</v>
      </c>
      <c r="K154" s="58">
        <v>2650</v>
      </c>
      <c r="L154" s="58">
        <v>2650</v>
      </c>
      <c r="M154" s="58">
        <v>2650</v>
      </c>
      <c r="N154" s="58">
        <v>2650</v>
      </c>
      <c r="O154" s="2">
        <v>31664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2582</v>
      </c>
      <c r="D159" s="15">
        <v>2582</v>
      </c>
      <c r="E159" s="15">
        <v>2650</v>
      </c>
      <c r="F159" s="15">
        <v>2650</v>
      </c>
      <c r="G159" s="15">
        <v>2650</v>
      </c>
      <c r="H159" s="15">
        <v>2650</v>
      </c>
      <c r="I159" s="15">
        <v>2650</v>
      </c>
      <c r="J159" s="15">
        <v>2650</v>
      </c>
      <c r="K159" s="15">
        <v>2650</v>
      </c>
      <c r="L159" s="15">
        <v>2650</v>
      </c>
      <c r="M159" s="15">
        <v>2650</v>
      </c>
      <c r="N159" s="15">
        <v>2650</v>
      </c>
      <c r="O159" s="15">
        <v>31664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4900</v>
      </c>
      <c r="D161" s="15">
        <v>4680</v>
      </c>
      <c r="E161" s="15">
        <v>6183</v>
      </c>
      <c r="F161" s="15">
        <v>4614</v>
      </c>
      <c r="G161" s="15">
        <v>5171</v>
      </c>
      <c r="H161" s="15">
        <v>4427</v>
      </c>
      <c r="I161" s="15">
        <v>4541</v>
      </c>
      <c r="J161" s="15">
        <v>4434</v>
      </c>
      <c r="K161" s="15">
        <v>4072</v>
      </c>
      <c r="L161" s="15">
        <v>4641</v>
      </c>
      <c r="M161" s="15">
        <v>4407</v>
      </c>
      <c r="N161" s="15">
        <v>4465</v>
      </c>
      <c r="O161" s="15">
        <v>56535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-280</v>
      </c>
      <c r="D164" s="58">
        <v>-280</v>
      </c>
      <c r="E164" s="58">
        <v>-280</v>
      </c>
      <c r="F164" s="58">
        <v>-280</v>
      </c>
      <c r="G164" s="58">
        <v>-280</v>
      </c>
      <c r="H164" s="58">
        <v>-280</v>
      </c>
      <c r="I164" s="58">
        <v>-280</v>
      </c>
      <c r="J164" s="58">
        <v>-280</v>
      </c>
      <c r="K164" s="58">
        <v>-280</v>
      </c>
      <c r="L164" s="58">
        <v>-280</v>
      </c>
      <c r="M164" s="58">
        <v>-280</v>
      </c>
      <c r="N164" s="58">
        <v>-280</v>
      </c>
      <c r="O164" s="2">
        <v>-3360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4620</v>
      </c>
      <c r="D166" s="20">
        <v>4400</v>
      </c>
      <c r="E166" s="20">
        <v>5903</v>
      </c>
      <c r="F166" s="20">
        <v>4334</v>
      </c>
      <c r="G166" s="20">
        <v>4891</v>
      </c>
      <c r="H166" s="20">
        <v>4147</v>
      </c>
      <c r="I166" s="20">
        <v>4261</v>
      </c>
      <c r="J166" s="20">
        <v>4154</v>
      </c>
      <c r="K166" s="20">
        <v>3792</v>
      </c>
      <c r="L166" s="20">
        <v>4361</v>
      </c>
      <c r="M166" s="20">
        <v>4127</v>
      </c>
      <c r="N166" s="20">
        <v>4185</v>
      </c>
      <c r="O166" s="20">
        <v>53175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193</v>
      </c>
      <c r="D173" s="58">
        <v>193</v>
      </c>
      <c r="E173" s="58">
        <v>193</v>
      </c>
      <c r="F173" s="58">
        <v>193</v>
      </c>
      <c r="G173" s="58">
        <v>193</v>
      </c>
      <c r="H173" s="58">
        <v>193</v>
      </c>
      <c r="I173" s="58">
        <v>193</v>
      </c>
      <c r="J173" s="58">
        <v>193</v>
      </c>
      <c r="K173" s="58">
        <v>193</v>
      </c>
      <c r="L173" s="58">
        <v>193</v>
      </c>
      <c r="M173" s="58">
        <v>193</v>
      </c>
      <c r="N173" s="58">
        <v>193</v>
      </c>
      <c r="O173" s="2">
        <v>2316</v>
      </c>
    </row>
    <row r="174" spans="1:15" ht="11.25" x14ac:dyDescent="0.2">
      <c r="A174" s="10" t="s">
        <v>256</v>
      </c>
      <c r="B174" s="62" t="s">
        <v>446</v>
      </c>
      <c r="C174" s="58">
        <v>2524</v>
      </c>
      <c r="D174" s="58">
        <v>311</v>
      </c>
      <c r="E174" s="58">
        <v>341</v>
      </c>
      <c r="F174" s="58">
        <v>342</v>
      </c>
      <c r="G174" s="58">
        <v>452</v>
      </c>
      <c r="H174" s="58">
        <v>376</v>
      </c>
      <c r="I174" s="58">
        <v>82</v>
      </c>
      <c r="J174" s="58">
        <v>222</v>
      </c>
      <c r="K174" s="58">
        <v>211</v>
      </c>
      <c r="L174" s="58">
        <v>210</v>
      </c>
      <c r="M174" s="58">
        <v>244</v>
      </c>
      <c r="N174" s="58">
        <v>137</v>
      </c>
      <c r="O174" s="2">
        <v>5452</v>
      </c>
    </row>
    <row r="175" spans="1:15" ht="11.25" x14ac:dyDescent="0.2">
      <c r="A175" s="10"/>
      <c r="B175" s="4" t="s">
        <v>448</v>
      </c>
      <c r="C175" s="15">
        <v>2717</v>
      </c>
      <c r="D175" s="15">
        <v>504</v>
      </c>
      <c r="E175" s="15">
        <v>534</v>
      </c>
      <c r="F175" s="15">
        <v>535</v>
      </c>
      <c r="G175" s="15">
        <v>645</v>
      </c>
      <c r="H175" s="15">
        <v>569</v>
      </c>
      <c r="I175" s="15">
        <v>275</v>
      </c>
      <c r="J175" s="15">
        <v>415</v>
      </c>
      <c r="K175" s="15">
        <v>404</v>
      </c>
      <c r="L175" s="15">
        <v>403</v>
      </c>
      <c r="M175" s="15">
        <v>437</v>
      </c>
      <c r="N175" s="15">
        <v>330</v>
      </c>
      <c r="O175" s="15">
        <v>7768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2717</v>
      </c>
      <c r="D179" s="20">
        <v>504</v>
      </c>
      <c r="E179" s="20">
        <v>534</v>
      </c>
      <c r="F179" s="20">
        <v>535</v>
      </c>
      <c r="G179" s="20">
        <v>645</v>
      </c>
      <c r="H179" s="20">
        <v>569</v>
      </c>
      <c r="I179" s="20">
        <v>275</v>
      </c>
      <c r="J179" s="20">
        <v>415</v>
      </c>
      <c r="K179" s="20">
        <v>404</v>
      </c>
      <c r="L179" s="20">
        <v>403</v>
      </c>
      <c r="M179" s="20">
        <v>437</v>
      </c>
      <c r="N179" s="20">
        <v>330</v>
      </c>
      <c r="O179" s="20">
        <v>7768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4000</v>
      </c>
      <c r="D195" s="58">
        <v>3000</v>
      </c>
      <c r="E195" s="58">
        <v>3000</v>
      </c>
      <c r="F195" s="58">
        <v>1558</v>
      </c>
      <c r="G195" s="58">
        <v>3416</v>
      </c>
      <c r="H195" s="58">
        <v>0</v>
      </c>
      <c r="I195" s="58">
        <v>102</v>
      </c>
      <c r="J195" s="58">
        <v>0</v>
      </c>
      <c r="K195" s="58">
        <v>415</v>
      </c>
      <c r="L195" s="58">
        <v>4000</v>
      </c>
      <c r="M195" s="58">
        <v>4000</v>
      </c>
      <c r="N195" s="58">
        <v>4423</v>
      </c>
      <c r="O195" s="2">
        <v>27914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231</v>
      </c>
      <c r="D198" s="58">
        <v>231</v>
      </c>
      <c r="E198" s="58">
        <v>231</v>
      </c>
      <c r="F198" s="58">
        <v>231</v>
      </c>
      <c r="G198" s="58">
        <v>231</v>
      </c>
      <c r="H198" s="58">
        <v>231</v>
      </c>
      <c r="I198" s="58">
        <v>231</v>
      </c>
      <c r="J198" s="58">
        <v>231</v>
      </c>
      <c r="K198" s="58">
        <v>223</v>
      </c>
      <c r="L198" s="58">
        <v>223</v>
      </c>
      <c r="M198" s="58">
        <v>223</v>
      </c>
      <c r="N198" s="58">
        <v>223</v>
      </c>
      <c r="O198" s="2">
        <v>2740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4231</v>
      </c>
      <c r="D200" s="20">
        <v>3231</v>
      </c>
      <c r="E200" s="20">
        <v>3231</v>
      </c>
      <c r="F200" s="20">
        <v>1789</v>
      </c>
      <c r="G200" s="20">
        <v>3647</v>
      </c>
      <c r="H200" s="20">
        <v>231</v>
      </c>
      <c r="I200" s="20">
        <v>333</v>
      </c>
      <c r="J200" s="20">
        <v>231</v>
      </c>
      <c r="K200" s="20">
        <v>638</v>
      </c>
      <c r="L200" s="20">
        <v>4223</v>
      </c>
      <c r="M200" s="20">
        <v>4223</v>
      </c>
      <c r="N200" s="20">
        <v>4646</v>
      </c>
      <c r="O200" s="20">
        <v>30654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186</v>
      </c>
      <c r="D204" s="58">
        <v>186</v>
      </c>
      <c r="E204" s="58">
        <v>186</v>
      </c>
      <c r="F204" s="58">
        <v>186</v>
      </c>
      <c r="G204" s="58">
        <v>186</v>
      </c>
      <c r="H204" s="58">
        <v>186</v>
      </c>
      <c r="I204" s="58">
        <v>186</v>
      </c>
      <c r="J204" s="58">
        <v>186</v>
      </c>
      <c r="K204" s="58">
        <v>186</v>
      </c>
      <c r="L204" s="58">
        <v>186</v>
      </c>
      <c r="M204" s="58">
        <v>186</v>
      </c>
      <c r="N204" s="58">
        <v>186</v>
      </c>
      <c r="O204" s="2">
        <v>2232</v>
      </c>
    </row>
    <row r="205" spans="1:15" ht="11.25" x14ac:dyDescent="0.2">
      <c r="A205" s="10" t="s">
        <v>260</v>
      </c>
      <c r="B205" s="62" t="s">
        <v>87</v>
      </c>
      <c r="C205" s="58">
        <v>17</v>
      </c>
      <c r="D205" s="58">
        <v>17</v>
      </c>
      <c r="E205" s="58">
        <v>17</v>
      </c>
      <c r="F205" s="58">
        <v>17</v>
      </c>
      <c r="G205" s="58">
        <v>17</v>
      </c>
      <c r="H205" s="58">
        <v>17</v>
      </c>
      <c r="I205" s="58">
        <v>17</v>
      </c>
      <c r="J205" s="58">
        <v>17</v>
      </c>
      <c r="K205" s="58">
        <v>17</v>
      </c>
      <c r="L205" s="58">
        <v>17</v>
      </c>
      <c r="M205" s="58">
        <v>17</v>
      </c>
      <c r="N205" s="58">
        <v>17</v>
      </c>
      <c r="O205" s="2">
        <v>204</v>
      </c>
    </row>
    <row r="206" spans="1:15" ht="11.25" x14ac:dyDescent="0.2">
      <c r="A206" s="10" t="s">
        <v>227</v>
      </c>
      <c r="B206" s="62" t="s">
        <v>88</v>
      </c>
      <c r="C206" s="58">
        <v>51</v>
      </c>
      <c r="D206" s="58">
        <v>51</v>
      </c>
      <c r="E206" s="58">
        <v>51</v>
      </c>
      <c r="F206" s="58">
        <v>51</v>
      </c>
      <c r="G206" s="58">
        <v>51</v>
      </c>
      <c r="H206" s="58">
        <v>51</v>
      </c>
      <c r="I206" s="58">
        <v>51</v>
      </c>
      <c r="J206" s="58">
        <v>51</v>
      </c>
      <c r="K206" s="58">
        <v>51</v>
      </c>
      <c r="L206" s="58">
        <v>51</v>
      </c>
      <c r="M206" s="58">
        <v>51</v>
      </c>
      <c r="N206" s="58">
        <v>51</v>
      </c>
      <c r="O206" s="2">
        <v>612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6128</v>
      </c>
      <c r="D208" s="58">
        <v>6128</v>
      </c>
      <c r="E208" s="58">
        <v>6128</v>
      </c>
      <c r="F208" s="58">
        <v>6128</v>
      </c>
      <c r="G208" s="58">
        <v>6128</v>
      </c>
      <c r="H208" s="58">
        <v>6128</v>
      </c>
      <c r="I208" s="58">
        <v>6128</v>
      </c>
      <c r="J208" s="58">
        <v>6128</v>
      </c>
      <c r="K208" s="58">
        <v>6128</v>
      </c>
      <c r="L208" s="58">
        <v>6128</v>
      </c>
      <c r="M208" s="58">
        <v>6128</v>
      </c>
      <c r="N208" s="58">
        <v>6128</v>
      </c>
      <c r="O208" s="2">
        <v>73536</v>
      </c>
    </row>
    <row r="209" spans="1:15" ht="11.25" x14ac:dyDescent="0.2">
      <c r="A209" s="10" t="s">
        <v>261</v>
      </c>
      <c r="B209" s="62" t="s">
        <v>90</v>
      </c>
      <c r="C209" s="58">
        <v>21</v>
      </c>
      <c r="D209" s="58">
        <v>21</v>
      </c>
      <c r="E209" s="58">
        <v>21</v>
      </c>
      <c r="F209" s="58">
        <v>21</v>
      </c>
      <c r="G209" s="58">
        <v>21</v>
      </c>
      <c r="H209" s="58">
        <v>21</v>
      </c>
      <c r="I209" s="58">
        <v>21</v>
      </c>
      <c r="J209" s="58">
        <v>21</v>
      </c>
      <c r="K209" s="58">
        <v>21</v>
      </c>
      <c r="L209" s="58">
        <v>21</v>
      </c>
      <c r="M209" s="58">
        <v>21</v>
      </c>
      <c r="N209" s="58">
        <v>21</v>
      </c>
      <c r="O209" s="2">
        <v>252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355</v>
      </c>
      <c r="D215" s="58">
        <v>355</v>
      </c>
      <c r="E215" s="58">
        <v>355</v>
      </c>
      <c r="F215" s="58">
        <v>355</v>
      </c>
      <c r="G215" s="58">
        <v>355</v>
      </c>
      <c r="H215" s="58">
        <v>355</v>
      </c>
      <c r="I215" s="58">
        <v>355</v>
      </c>
      <c r="J215" s="58">
        <v>355</v>
      </c>
      <c r="K215" s="58">
        <v>355</v>
      </c>
      <c r="L215" s="58">
        <v>355</v>
      </c>
      <c r="M215" s="58">
        <v>355</v>
      </c>
      <c r="N215" s="58">
        <v>355</v>
      </c>
      <c r="O215" s="2">
        <v>4260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355</v>
      </c>
      <c r="D217" s="15">
        <v>355</v>
      </c>
      <c r="E217" s="15">
        <v>355</v>
      </c>
      <c r="F217" s="15">
        <v>355</v>
      </c>
      <c r="G217" s="15">
        <v>355</v>
      </c>
      <c r="H217" s="15">
        <v>355</v>
      </c>
      <c r="I217" s="15">
        <v>355</v>
      </c>
      <c r="J217" s="15">
        <v>355</v>
      </c>
      <c r="K217" s="15">
        <v>355</v>
      </c>
      <c r="L217" s="15">
        <v>355</v>
      </c>
      <c r="M217" s="15">
        <v>355</v>
      </c>
      <c r="N217" s="15">
        <v>355</v>
      </c>
      <c r="O217" s="15">
        <v>4260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355</v>
      </c>
      <c r="D219" s="15">
        <v>355</v>
      </c>
      <c r="E219" s="15">
        <v>355</v>
      </c>
      <c r="F219" s="15">
        <v>355</v>
      </c>
      <c r="G219" s="15">
        <v>355</v>
      </c>
      <c r="H219" s="15">
        <v>355</v>
      </c>
      <c r="I219" s="15">
        <v>355</v>
      </c>
      <c r="J219" s="15">
        <v>355</v>
      </c>
      <c r="K219" s="15">
        <v>355</v>
      </c>
      <c r="L219" s="15">
        <v>355</v>
      </c>
      <c r="M219" s="15">
        <v>355</v>
      </c>
      <c r="N219" s="15">
        <v>355</v>
      </c>
      <c r="O219" s="15">
        <v>4260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19</v>
      </c>
      <c r="D223" s="58">
        <v>19</v>
      </c>
      <c r="E223" s="58">
        <v>19</v>
      </c>
      <c r="F223" s="58">
        <v>19</v>
      </c>
      <c r="G223" s="58">
        <v>19</v>
      </c>
      <c r="H223" s="58">
        <v>19</v>
      </c>
      <c r="I223" s="58">
        <v>19</v>
      </c>
      <c r="J223" s="58">
        <v>19</v>
      </c>
      <c r="K223" s="58">
        <v>19</v>
      </c>
      <c r="L223" s="58">
        <v>19</v>
      </c>
      <c r="M223" s="58">
        <v>19</v>
      </c>
      <c r="N223" s="58">
        <v>19</v>
      </c>
      <c r="O223" s="2">
        <v>228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419</v>
      </c>
      <c r="D229" s="58">
        <v>419</v>
      </c>
      <c r="E229" s="58">
        <v>419</v>
      </c>
      <c r="F229" s="58">
        <v>419</v>
      </c>
      <c r="G229" s="58">
        <v>419</v>
      </c>
      <c r="H229" s="58">
        <v>419</v>
      </c>
      <c r="I229" s="58">
        <v>419</v>
      </c>
      <c r="J229" s="58">
        <v>419</v>
      </c>
      <c r="K229" s="58">
        <v>419</v>
      </c>
      <c r="L229" s="58">
        <v>419</v>
      </c>
      <c r="M229" s="58">
        <v>419</v>
      </c>
      <c r="N229" s="58">
        <v>419</v>
      </c>
      <c r="O229" s="2">
        <v>5028</v>
      </c>
    </row>
    <row r="230" spans="1:15" ht="11.25" x14ac:dyDescent="0.2">
      <c r="A230" s="10"/>
      <c r="B230" s="4" t="s">
        <v>103</v>
      </c>
      <c r="C230" s="15">
        <v>7196</v>
      </c>
      <c r="D230" s="15">
        <v>7196</v>
      </c>
      <c r="E230" s="15">
        <v>7196</v>
      </c>
      <c r="F230" s="15">
        <v>7196</v>
      </c>
      <c r="G230" s="15">
        <v>7196</v>
      </c>
      <c r="H230" s="15">
        <v>7196</v>
      </c>
      <c r="I230" s="15">
        <v>7196</v>
      </c>
      <c r="J230" s="15">
        <v>7196</v>
      </c>
      <c r="K230" s="15">
        <v>7196</v>
      </c>
      <c r="L230" s="15">
        <v>7196</v>
      </c>
      <c r="M230" s="15">
        <v>7196</v>
      </c>
      <c r="N230" s="15">
        <v>7196</v>
      </c>
      <c r="O230" s="15">
        <v>86352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11427</v>
      </c>
      <c r="D232" s="17">
        <v>10427</v>
      </c>
      <c r="E232" s="17">
        <v>10427</v>
      </c>
      <c r="F232" s="17">
        <v>8985</v>
      </c>
      <c r="G232" s="17">
        <v>10843</v>
      </c>
      <c r="H232" s="17">
        <v>7427</v>
      </c>
      <c r="I232" s="17">
        <v>7529</v>
      </c>
      <c r="J232" s="17">
        <v>7427</v>
      </c>
      <c r="K232" s="17">
        <v>7834</v>
      </c>
      <c r="L232" s="17">
        <v>11419</v>
      </c>
      <c r="M232" s="17">
        <v>11419</v>
      </c>
      <c r="N232" s="17">
        <v>11842</v>
      </c>
      <c r="O232" s="17">
        <v>117006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97510</v>
      </c>
      <c r="D234" s="20">
        <v>74954</v>
      </c>
      <c r="E234" s="20">
        <v>80769</v>
      </c>
      <c r="F234" s="20">
        <v>77262</v>
      </c>
      <c r="G234" s="20">
        <v>77619</v>
      </c>
      <c r="H234" s="20">
        <v>76096</v>
      </c>
      <c r="I234" s="20">
        <v>78443</v>
      </c>
      <c r="J234" s="20">
        <v>75972</v>
      </c>
      <c r="K234" s="20">
        <v>75954</v>
      </c>
      <c r="L234" s="20">
        <v>80722</v>
      </c>
      <c r="M234" s="20">
        <v>78791</v>
      </c>
      <c r="N234" s="20">
        <v>82312</v>
      </c>
      <c r="O234" s="20">
        <v>956404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-97510</v>
      </c>
      <c r="D236" s="15">
        <v>-74954</v>
      </c>
      <c r="E236" s="15">
        <v>-80769</v>
      </c>
      <c r="F236" s="15">
        <v>-77262</v>
      </c>
      <c r="G236" s="15">
        <v>-77619</v>
      </c>
      <c r="H236" s="15">
        <v>-76096</v>
      </c>
      <c r="I236" s="15">
        <v>-78443</v>
      </c>
      <c r="J236" s="15">
        <v>-75972</v>
      </c>
      <c r="K236" s="15">
        <v>-75954</v>
      </c>
      <c r="L236" s="15">
        <v>-80722</v>
      </c>
      <c r="M236" s="15">
        <v>-78791</v>
      </c>
      <c r="N236" s="15">
        <v>-82312</v>
      </c>
      <c r="O236" s="15">
        <v>-956404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-97510</v>
      </c>
      <c r="D247" s="58">
        <v>-74952</v>
      </c>
      <c r="E247" s="58">
        <v>-80769</v>
      </c>
      <c r="F247" s="58">
        <v>-77262</v>
      </c>
      <c r="G247" s="58">
        <v>-77613</v>
      </c>
      <c r="H247" s="58">
        <v>-76096</v>
      </c>
      <c r="I247" s="58">
        <v>-78441</v>
      </c>
      <c r="J247" s="58">
        <v>-75972</v>
      </c>
      <c r="K247" s="58">
        <v>-75955</v>
      </c>
      <c r="L247" s="58">
        <v>-80723</v>
      </c>
      <c r="M247" s="58">
        <v>-78791</v>
      </c>
      <c r="N247" s="58">
        <v>-82311</v>
      </c>
      <c r="O247" s="2">
        <v>-956395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-97510</v>
      </c>
      <c r="D254" s="15">
        <v>-74952</v>
      </c>
      <c r="E254" s="15">
        <v>-80769</v>
      </c>
      <c r="F254" s="15">
        <v>-77262</v>
      </c>
      <c r="G254" s="15">
        <v>-77613</v>
      </c>
      <c r="H254" s="15">
        <v>-76096</v>
      </c>
      <c r="I254" s="15">
        <v>-78441</v>
      </c>
      <c r="J254" s="15">
        <v>-75972</v>
      </c>
      <c r="K254" s="15">
        <v>-75955</v>
      </c>
      <c r="L254" s="15">
        <v>-80723</v>
      </c>
      <c r="M254" s="15">
        <v>-78791</v>
      </c>
      <c r="N254" s="15">
        <v>-82311</v>
      </c>
      <c r="O254" s="15">
        <v>-956395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-2</v>
      </c>
      <c r="E256" s="34">
        <v>0</v>
      </c>
      <c r="F256" s="34">
        <v>0</v>
      </c>
      <c r="G256" s="34">
        <v>-6</v>
      </c>
      <c r="H256" s="34">
        <v>0</v>
      </c>
      <c r="I256" s="34">
        <v>-2</v>
      </c>
      <c r="J256" s="34">
        <v>0</v>
      </c>
      <c r="K256" s="34">
        <v>1</v>
      </c>
      <c r="L256" s="34">
        <v>1</v>
      </c>
      <c r="M256" s="34">
        <v>0</v>
      </c>
      <c r="N256" s="34">
        <v>-1</v>
      </c>
      <c r="O256" s="34">
        <v>-9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-2</v>
      </c>
      <c r="E260" s="17">
        <v>0</v>
      </c>
      <c r="F260" s="17">
        <v>0</v>
      </c>
      <c r="G260" s="17">
        <v>-6</v>
      </c>
      <c r="H260" s="17">
        <v>0</v>
      </c>
      <c r="I260" s="17">
        <v>-2</v>
      </c>
      <c r="J260" s="17">
        <v>0</v>
      </c>
      <c r="K260" s="17">
        <v>1</v>
      </c>
      <c r="L260" s="17">
        <v>1</v>
      </c>
      <c r="M260" s="17">
        <v>0</v>
      </c>
      <c r="N260" s="17">
        <v>-1</v>
      </c>
      <c r="O260" s="17">
        <v>-9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-2</v>
      </c>
      <c r="E267" s="17">
        <v>0</v>
      </c>
      <c r="F267" s="17">
        <v>0</v>
      </c>
      <c r="G267" s="17">
        <v>-6</v>
      </c>
      <c r="H267" s="17">
        <v>0</v>
      </c>
      <c r="I267" s="17">
        <v>-2</v>
      </c>
      <c r="J267" s="17">
        <v>0</v>
      </c>
      <c r="K267" s="17">
        <v>1</v>
      </c>
      <c r="L267" s="17">
        <v>1</v>
      </c>
      <c r="M267" s="17">
        <v>0</v>
      </c>
      <c r="N267" s="17">
        <v>-1</v>
      </c>
      <c r="O267" s="17">
        <v>-9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-2</v>
      </c>
      <c r="E275" s="20">
        <v>0</v>
      </c>
      <c r="F275" s="20">
        <v>0</v>
      </c>
      <c r="G275" s="20">
        <v>-6</v>
      </c>
      <c r="H275" s="20">
        <v>0</v>
      </c>
      <c r="I275" s="20">
        <v>-2</v>
      </c>
      <c r="J275" s="20">
        <v>0</v>
      </c>
      <c r="K275" s="20">
        <v>1</v>
      </c>
      <c r="L275" s="20">
        <v>1</v>
      </c>
      <c r="M275" s="20">
        <v>0</v>
      </c>
      <c r="N275" s="20">
        <v>-1</v>
      </c>
      <c r="O275" s="20">
        <v>-9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4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301</v>
      </c>
      <c r="D3" s="2" t="s">
        <v>301</v>
      </c>
      <c r="E3" s="2" t="s">
        <v>301</v>
      </c>
      <c r="F3" s="2" t="s">
        <v>301</v>
      </c>
      <c r="G3" s="2" t="s">
        <v>301</v>
      </c>
      <c r="H3" s="2" t="s">
        <v>301</v>
      </c>
      <c r="I3" s="2" t="s">
        <v>301</v>
      </c>
      <c r="J3" s="2" t="s">
        <v>301</v>
      </c>
      <c r="K3" s="2" t="s">
        <v>301</v>
      </c>
      <c r="L3" s="2" t="s">
        <v>301</v>
      </c>
      <c r="M3" s="2" t="s">
        <v>301</v>
      </c>
      <c r="N3" s="2" t="s">
        <v>301</v>
      </c>
      <c r="O3" s="2" t="s">
        <v>301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149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0</v>
      </c>
      <c r="D114" s="20">
        <v>0</v>
      </c>
      <c r="E114" s="20">
        <v>0</v>
      </c>
      <c r="F114" s="20">
        <v>0</v>
      </c>
      <c r="G114" s="20">
        <v>0</v>
      </c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>
        <v>0</v>
      </c>
      <c r="N114" s="20">
        <v>0</v>
      </c>
      <c r="O114" s="20">
        <v>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0</v>
      </c>
      <c r="D118" s="58">
        <v>0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0</v>
      </c>
      <c r="M118" s="58">
        <v>0</v>
      </c>
      <c r="N118" s="58">
        <v>0</v>
      </c>
      <c r="O118" s="2">
        <v>0</v>
      </c>
    </row>
    <row r="119" spans="1:15" ht="11.25" customHeight="1" x14ac:dyDescent="0.2">
      <c r="A119" s="10" t="s">
        <v>250</v>
      </c>
      <c r="B119" s="62" t="s">
        <v>43</v>
      </c>
      <c r="C119" s="58">
        <v>0</v>
      </c>
      <c r="D119" s="58">
        <v>0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0</v>
      </c>
      <c r="M119" s="58">
        <v>0</v>
      </c>
      <c r="N119" s="58">
        <v>0</v>
      </c>
      <c r="O119" s="2">
        <v>0</v>
      </c>
    </row>
    <row r="120" spans="1:15" ht="11.25" x14ac:dyDescent="0.2">
      <c r="A120" s="10" t="s">
        <v>251</v>
      </c>
      <c r="B120" s="62" t="s">
        <v>44</v>
      </c>
      <c r="C120" s="58">
        <v>0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0</v>
      </c>
      <c r="M120" s="58">
        <v>0</v>
      </c>
      <c r="N120" s="58">
        <v>0</v>
      </c>
      <c r="O120" s="2">
        <v>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0</v>
      </c>
      <c r="O126" s="2">
        <v>0</v>
      </c>
    </row>
    <row r="127" spans="1:15" ht="11.25" x14ac:dyDescent="0.2">
      <c r="A127" s="10"/>
      <c r="B127" s="4" t="s">
        <v>455</v>
      </c>
      <c r="C127" s="15">
        <v>0</v>
      </c>
      <c r="D127" s="15">
        <v>0</v>
      </c>
      <c r="E127" s="15">
        <v>0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0</v>
      </c>
      <c r="D129" s="20">
        <v>0</v>
      </c>
      <c r="E129" s="20">
        <v>0</v>
      </c>
      <c r="F129" s="20">
        <v>0</v>
      </c>
      <c r="G129" s="20">
        <v>0</v>
      </c>
      <c r="H129" s="20">
        <v>0</v>
      </c>
      <c r="I129" s="20">
        <v>0</v>
      </c>
      <c r="J129" s="20">
        <v>0</v>
      </c>
      <c r="K129" s="20">
        <v>0</v>
      </c>
      <c r="L129" s="20">
        <v>0</v>
      </c>
      <c r="M129" s="20">
        <v>0</v>
      </c>
      <c r="N129" s="20">
        <v>0</v>
      </c>
      <c r="O129" s="20">
        <v>0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0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0</v>
      </c>
      <c r="O174" s="2">
        <v>0</v>
      </c>
    </row>
    <row r="175" spans="1:15" ht="11.25" x14ac:dyDescent="0.2">
      <c r="A175" s="10"/>
      <c r="B175" s="4" t="s">
        <v>448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  <c r="O175" s="15">
        <v>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0</v>
      </c>
      <c r="D179" s="20">
        <v>0</v>
      </c>
      <c r="E179" s="20">
        <v>0</v>
      </c>
      <c r="F179" s="20">
        <v>0</v>
      </c>
      <c r="G179" s="20">
        <v>0</v>
      </c>
      <c r="H179" s="20">
        <v>0</v>
      </c>
      <c r="I179" s="20">
        <v>0</v>
      </c>
      <c r="J179" s="20">
        <v>0</v>
      </c>
      <c r="K179" s="20">
        <v>0</v>
      </c>
      <c r="L179" s="20">
        <v>0</v>
      </c>
      <c r="M179" s="20">
        <v>0</v>
      </c>
      <c r="N179" s="20">
        <v>0</v>
      </c>
      <c r="O179" s="20">
        <v>0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16</v>
      </c>
      <c r="D198" s="58">
        <v>16</v>
      </c>
      <c r="E198" s="58">
        <v>0</v>
      </c>
      <c r="F198" s="58">
        <v>0</v>
      </c>
      <c r="G198" s="58">
        <v>0</v>
      </c>
      <c r="H198" s="58">
        <v>0</v>
      </c>
      <c r="I198" s="58">
        <v>0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2">
        <v>32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16</v>
      </c>
      <c r="D200" s="20">
        <v>16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32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0</v>
      </c>
      <c r="M208" s="58">
        <v>0</v>
      </c>
      <c r="N208" s="58">
        <v>0</v>
      </c>
      <c r="O208" s="2">
        <v>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0</v>
      </c>
      <c r="D230" s="15">
        <v>0</v>
      </c>
      <c r="E230" s="15">
        <v>0</v>
      </c>
      <c r="F230" s="15">
        <v>0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16</v>
      </c>
      <c r="D232" s="17">
        <v>16</v>
      </c>
      <c r="E232" s="17">
        <v>0</v>
      </c>
      <c r="F232" s="17">
        <v>0</v>
      </c>
      <c r="G232" s="17">
        <v>0</v>
      </c>
      <c r="H232" s="17">
        <v>0</v>
      </c>
      <c r="I232" s="17">
        <v>0</v>
      </c>
      <c r="J232" s="17">
        <v>0</v>
      </c>
      <c r="K232" s="17">
        <v>0</v>
      </c>
      <c r="L232" s="17">
        <v>0</v>
      </c>
      <c r="M232" s="17">
        <v>0</v>
      </c>
      <c r="N232" s="17">
        <v>0</v>
      </c>
      <c r="O232" s="17">
        <v>32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16</v>
      </c>
      <c r="D234" s="20">
        <v>16</v>
      </c>
      <c r="E234" s="20">
        <v>0</v>
      </c>
      <c r="F234" s="20">
        <v>0</v>
      </c>
      <c r="G234" s="20">
        <v>0</v>
      </c>
      <c r="H234" s="20">
        <v>0</v>
      </c>
      <c r="I234" s="20">
        <v>0</v>
      </c>
      <c r="J234" s="20">
        <v>0</v>
      </c>
      <c r="K234" s="20">
        <v>0</v>
      </c>
      <c r="L234" s="20">
        <v>0</v>
      </c>
      <c r="M234" s="20">
        <v>0</v>
      </c>
      <c r="N234" s="20">
        <v>0</v>
      </c>
      <c r="O234" s="20">
        <v>32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-16</v>
      </c>
      <c r="D236" s="15">
        <v>-16</v>
      </c>
      <c r="E236" s="15">
        <v>0</v>
      </c>
      <c r="F236" s="15">
        <v>0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s="15">
        <v>-32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-5</v>
      </c>
      <c r="D248" s="58">
        <v>-5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-10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-5</v>
      </c>
      <c r="D254" s="15">
        <v>-5</v>
      </c>
      <c r="E254" s="15">
        <v>0</v>
      </c>
      <c r="F254" s="15">
        <v>0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s="15">
        <v>-10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-11</v>
      </c>
      <c r="D256" s="34">
        <v>-11</v>
      </c>
      <c r="E256" s="34">
        <v>0</v>
      </c>
      <c r="F256" s="34">
        <v>0</v>
      </c>
      <c r="G256" s="34">
        <v>0</v>
      </c>
      <c r="H256" s="34">
        <v>0</v>
      </c>
      <c r="I256" s="34">
        <v>0</v>
      </c>
      <c r="J256" s="34">
        <v>0</v>
      </c>
      <c r="K256" s="34">
        <v>0</v>
      </c>
      <c r="L256" s="34">
        <v>0</v>
      </c>
      <c r="M256" s="34">
        <v>0</v>
      </c>
      <c r="N256" s="34">
        <v>0</v>
      </c>
      <c r="O256" s="34">
        <v>-22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-11</v>
      </c>
      <c r="D260" s="17">
        <v>-11</v>
      </c>
      <c r="E260" s="17">
        <v>0</v>
      </c>
      <c r="F260" s="17">
        <v>0</v>
      </c>
      <c r="G260" s="17">
        <v>0</v>
      </c>
      <c r="H260" s="17">
        <v>0</v>
      </c>
      <c r="I260" s="17">
        <v>0</v>
      </c>
      <c r="J260" s="17">
        <v>0</v>
      </c>
      <c r="K260" s="17">
        <v>0</v>
      </c>
      <c r="L260" s="17">
        <v>0</v>
      </c>
      <c r="M260" s="17">
        <v>0</v>
      </c>
      <c r="N260" s="17">
        <v>0</v>
      </c>
      <c r="O260" s="17">
        <v>-22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-11</v>
      </c>
      <c r="D267" s="17">
        <v>-11</v>
      </c>
      <c r="E267" s="17">
        <v>0</v>
      </c>
      <c r="F267" s="17">
        <v>0</v>
      </c>
      <c r="G267" s="17">
        <v>0</v>
      </c>
      <c r="H267" s="17">
        <v>0</v>
      </c>
      <c r="I267" s="17">
        <v>0</v>
      </c>
      <c r="J267" s="17">
        <v>0</v>
      </c>
      <c r="K267" s="17">
        <v>0</v>
      </c>
      <c r="L267" s="17">
        <v>0</v>
      </c>
      <c r="M267" s="17">
        <v>0</v>
      </c>
      <c r="N267" s="17">
        <v>0</v>
      </c>
      <c r="O267" s="17">
        <v>-22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-11</v>
      </c>
      <c r="D275" s="20">
        <v>-11</v>
      </c>
      <c r="E275" s="20">
        <v>0</v>
      </c>
      <c r="F275" s="20">
        <v>0</v>
      </c>
      <c r="G275" s="20">
        <v>0</v>
      </c>
      <c r="H275" s="20">
        <v>0</v>
      </c>
      <c r="I275" s="20">
        <v>0</v>
      </c>
      <c r="J275" s="20">
        <v>0</v>
      </c>
      <c r="K275" s="20">
        <v>0</v>
      </c>
      <c r="L275" s="20">
        <v>0</v>
      </c>
      <c r="M275" s="20">
        <v>0</v>
      </c>
      <c r="N275" s="20">
        <v>0</v>
      </c>
      <c r="O275" s="20">
        <v>-22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5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598</v>
      </c>
      <c r="D3" s="2" t="s">
        <v>598</v>
      </c>
      <c r="E3" s="2" t="s">
        <v>598</v>
      </c>
      <c r="F3" s="2" t="s">
        <v>598</v>
      </c>
      <c r="G3" s="2" t="s">
        <v>598</v>
      </c>
      <c r="H3" s="2" t="s">
        <v>598</v>
      </c>
      <c r="I3" s="2" t="s">
        <v>598</v>
      </c>
      <c r="J3" s="2" t="s">
        <v>598</v>
      </c>
      <c r="K3" s="2" t="s">
        <v>598</v>
      </c>
      <c r="L3" s="2" t="s">
        <v>598</v>
      </c>
      <c r="M3" s="2" t="s">
        <v>598</v>
      </c>
      <c r="N3" s="2" t="s">
        <v>598</v>
      </c>
      <c r="O3" s="2" t="s">
        <v>598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479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-8140</v>
      </c>
      <c r="D38" s="58">
        <v>-8140</v>
      </c>
      <c r="E38" s="58">
        <v>-8140</v>
      </c>
      <c r="F38" s="58">
        <v>-8140</v>
      </c>
      <c r="G38" s="58">
        <v>-8140</v>
      </c>
      <c r="H38" s="58">
        <v>-8140</v>
      </c>
      <c r="I38" s="58">
        <v>-8140</v>
      </c>
      <c r="J38" s="58">
        <v>-8140</v>
      </c>
      <c r="K38" s="58">
        <v>-8140</v>
      </c>
      <c r="L38" s="58">
        <v>-8140</v>
      </c>
      <c r="M38" s="58">
        <v>-8140</v>
      </c>
      <c r="N38" s="58">
        <v>-8138</v>
      </c>
      <c r="O38" s="2">
        <v>-97678</v>
      </c>
    </row>
    <row r="39" spans="1:15" ht="11.25" x14ac:dyDescent="0.2">
      <c r="A39" s="10"/>
      <c r="B39" s="62" t="s">
        <v>7</v>
      </c>
      <c r="C39" s="15">
        <v>-8140</v>
      </c>
      <c r="D39" s="15">
        <v>-8140</v>
      </c>
      <c r="E39" s="15">
        <v>-8140</v>
      </c>
      <c r="F39" s="15">
        <v>-8140</v>
      </c>
      <c r="G39" s="15">
        <v>-8140</v>
      </c>
      <c r="H39" s="15">
        <v>-8140</v>
      </c>
      <c r="I39" s="15">
        <v>-8140</v>
      </c>
      <c r="J39" s="15">
        <v>-8140</v>
      </c>
      <c r="K39" s="15">
        <v>-8140</v>
      </c>
      <c r="L39" s="15">
        <v>-8140</v>
      </c>
      <c r="M39" s="15">
        <v>-8140</v>
      </c>
      <c r="N39" s="15">
        <v>-8138</v>
      </c>
      <c r="O39" s="15">
        <v>-97678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-8140</v>
      </c>
      <c r="D41" s="15">
        <v>-8140</v>
      </c>
      <c r="E41" s="15">
        <v>-8140</v>
      </c>
      <c r="F41" s="15">
        <v>-8140</v>
      </c>
      <c r="G41" s="15">
        <v>-8140</v>
      </c>
      <c r="H41" s="15">
        <v>-8140</v>
      </c>
      <c r="I41" s="15">
        <v>-8140</v>
      </c>
      <c r="J41" s="15">
        <v>-8140</v>
      </c>
      <c r="K41" s="15">
        <v>-8140</v>
      </c>
      <c r="L41" s="15">
        <v>-8140</v>
      </c>
      <c r="M41" s="15">
        <v>-8140</v>
      </c>
      <c r="N41" s="15">
        <v>-8138</v>
      </c>
      <c r="O41" s="15">
        <v>-97678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-8140</v>
      </c>
      <c r="D54" s="17">
        <v>-8140</v>
      </c>
      <c r="E54" s="17">
        <v>-8140</v>
      </c>
      <c r="F54" s="17">
        <v>-8140</v>
      </c>
      <c r="G54" s="17">
        <v>-8140</v>
      </c>
      <c r="H54" s="17">
        <v>-8140</v>
      </c>
      <c r="I54" s="17">
        <v>-8140</v>
      </c>
      <c r="J54" s="17">
        <v>-8140</v>
      </c>
      <c r="K54" s="17">
        <v>-8140</v>
      </c>
      <c r="L54" s="17">
        <v>-8140</v>
      </c>
      <c r="M54" s="17">
        <v>-8140</v>
      </c>
      <c r="N54" s="17">
        <v>-8138</v>
      </c>
      <c r="O54" s="17">
        <v>-97678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-8140</v>
      </c>
      <c r="D67" s="15">
        <v>-8140</v>
      </c>
      <c r="E67" s="15">
        <v>-8140</v>
      </c>
      <c r="F67" s="15">
        <v>-8140</v>
      </c>
      <c r="G67" s="15">
        <v>-8140</v>
      </c>
      <c r="H67" s="15">
        <v>-8140</v>
      </c>
      <c r="I67" s="15">
        <v>-8140</v>
      </c>
      <c r="J67" s="15">
        <v>-8140</v>
      </c>
      <c r="K67" s="15">
        <v>-8140</v>
      </c>
      <c r="L67" s="15">
        <v>-8140</v>
      </c>
      <c r="M67" s="15">
        <v>-8140</v>
      </c>
      <c r="N67" s="15">
        <v>-8138</v>
      </c>
      <c r="O67" s="15">
        <v>-97678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1733</v>
      </c>
      <c r="D82" s="58">
        <v>1733</v>
      </c>
      <c r="E82" s="58">
        <v>1733</v>
      </c>
      <c r="F82" s="58">
        <v>1733</v>
      </c>
      <c r="G82" s="58">
        <v>1733</v>
      </c>
      <c r="H82" s="58">
        <v>1733</v>
      </c>
      <c r="I82" s="58">
        <v>1733</v>
      </c>
      <c r="J82" s="58">
        <v>1733</v>
      </c>
      <c r="K82" s="58">
        <v>1733</v>
      </c>
      <c r="L82" s="58">
        <v>1733</v>
      </c>
      <c r="M82" s="58">
        <v>1733</v>
      </c>
      <c r="N82" s="58">
        <v>1733</v>
      </c>
      <c r="O82" s="2">
        <v>20796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1733</v>
      </c>
      <c r="D84" s="15">
        <v>1733</v>
      </c>
      <c r="E84" s="15">
        <v>1733</v>
      </c>
      <c r="F84" s="15">
        <v>1733</v>
      </c>
      <c r="G84" s="15">
        <v>1733</v>
      </c>
      <c r="H84" s="15">
        <v>1733</v>
      </c>
      <c r="I84" s="15">
        <v>1733</v>
      </c>
      <c r="J84" s="15">
        <v>1733</v>
      </c>
      <c r="K84" s="15">
        <v>1733</v>
      </c>
      <c r="L84" s="15">
        <v>1733</v>
      </c>
      <c r="M84" s="15">
        <v>1733</v>
      </c>
      <c r="N84" s="15">
        <v>1733</v>
      </c>
      <c r="O84" s="15">
        <v>20796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87427</v>
      </c>
      <c r="D86" s="58">
        <v>79479</v>
      </c>
      <c r="E86" s="58">
        <v>89392</v>
      </c>
      <c r="F86" s="58">
        <v>89392</v>
      </c>
      <c r="G86" s="58">
        <v>85329</v>
      </c>
      <c r="H86" s="58">
        <v>89392</v>
      </c>
      <c r="I86" s="58">
        <v>93456</v>
      </c>
      <c r="J86" s="58">
        <v>85329</v>
      </c>
      <c r="K86" s="58">
        <v>89392</v>
      </c>
      <c r="L86" s="58">
        <v>89392</v>
      </c>
      <c r="M86" s="58">
        <v>85329</v>
      </c>
      <c r="N86" s="58">
        <v>93456</v>
      </c>
      <c r="O86" s="2">
        <v>1056765</v>
      </c>
    </row>
    <row r="87" spans="1:15" ht="11.25" x14ac:dyDescent="0.2">
      <c r="A87" s="10" t="s">
        <v>228</v>
      </c>
      <c r="B87" s="62" t="s">
        <v>28</v>
      </c>
      <c r="C87" s="58">
        <v>262</v>
      </c>
      <c r="D87" s="58">
        <v>262</v>
      </c>
      <c r="E87" s="58">
        <v>262</v>
      </c>
      <c r="F87" s="58">
        <v>262</v>
      </c>
      <c r="G87" s="58">
        <v>262</v>
      </c>
      <c r="H87" s="58">
        <v>262</v>
      </c>
      <c r="I87" s="58">
        <v>262</v>
      </c>
      <c r="J87" s="58">
        <v>262</v>
      </c>
      <c r="K87" s="58">
        <v>262</v>
      </c>
      <c r="L87" s="58">
        <v>262</v>
      </c>
      <c r="M87" s="58">
        <v>262</v>
      </c>
      <c r="N87" s="58">
        <v>262</v>
      </c>
      <c r="O87" s="2">
        <v>3144</v>
      </c>
    </row>
    <row r="88" spans="1:15" ht="11.25" x14ac:dyDescent="0.2">
      <c r="A88" s="10" t="s">
        <v>196</v>
      </c>
      <c r="B88" s="62" t="s">
        <v>29</v>
      </c>
      <c r="C88" s="58">
        <v>3507</v>
      </c>
      <c r="D88" s="58">
        <v>3507</v>
      </c>
      <c r="E88" s="58">
        <v>3507</v>
      </c>
      <c r="F88" s="58">
        <v>3507</v>
      </c>
      <c r="G88" s="58">
        <v>3507</v>
      </c>
      <c r="H88" s="58">
        <v>3507</v>
      </c>
      <c r="I88" s="58">
        <v>3507</v>
      </c>
      <c r="J88" s="58">
        <v>3507</v>
      </c>
      <c r="K88" s="58">
        <v>3507</v>
      </c>
      <c r="L88" s="58">
        <v>3507</v>
      </c>
      <c r="M88" s="58">
        <v>3507</v>
      </c>
      <c r="N88" s="58">
        <v>3507</v>
      </c>
      <c r="O88" s="2">
        <v>42084</v>
      </c>
    </row>
    <row r="89" spans="1:15" ht="11.25" x14ac:dyDescent="0.2">
      <c r="A89" s="10" t="s">
        <v>202</v>
      </c>
      <c r="B89" s="62" t="s">
        <v>30</v>
      </c>
      <c r="C89" s="58">
        <v>7322</v>
      </c>
      <c r="D89" s="58">
        <v>6656</v>
      </c>
      <c r="E89" s="58">
        <v>7322</v>
      </c>
      <c r="F89" s="58">
        <v>7322</v>
      </c>
      <c r="G89" s="58">
        <v>6989</v>
      </c>
      <c r="H89" s="58">
        <v>7322</v>
      </c>
      <c r="I89" s="58">
        <v>7654</v>
      </c>
      <c r="J89" s="58">
        <v>6989</v>
      </c>
      <c r="K89" s="58">
        <v>7322</v>
      </c>
      <c r="L89" s="58">
        <v>7322</v>
      </c>
      <c r="M89" s="58">
        <v>6989</v>
      </c>
      <c r="N89" s="58">
        <v>7654</v>
      </c>
      <c r="O89" s="2">
        <v>86863</v>
      </c>
    </row>
    <row r="90" spans="1:15" ht="11.25" x14ac:dyDescent="0.2">
      <c r="A90" s="10"/>
      <c r="B90" s="4" t="s">
        <v>31</v>
      </c>
      <c r="C90" s="15">
        <v>98518</v>
      </c>
      <c r="D90" s="15">
        <v>89904</v>
      </c>
      <c r="E90" s="15">
        <v>100483</v>
      </c>
      <c r="F90" s="15">
        <v>100483</v>
      </c>
      <c r="G90" s="15">
        <v>96087</v>
      </c>
      <c r="H90" s="15">
        <v>100483</v>
      </c>
      <c r="I90" s="15">
        <v>104879</v>
      </c>
      <c r="J90" s="15">
        <v>96087</v>
      </c>
      <c r="K90" s="15">
        <v>100483</v>
      </c>
      <c r="L90" s="15">
        <v>100483</v>
      </c>
      <c r="M90" s="15">
        <v>96087</v>
      </c>
      <c r="N90" s="15">
        <v>104879</v>
      </c>
      <c r="O90" s="15">
        <v>1188856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100251</v>
      </c>
      <c r="D92" s="17">
        <v>91637</v>
      </c>
      <c r="E92" s="17">
        <v>102216</v>
      </c>
      <c r="F92" s="17">
        <v>102216</v>
      </c>
      <c r="G92" s="17">
        <v>97820</v>
      </c>
      <c r="H92" s="17">
        <v>102216</v>
      </c>
      <c r="I92" s="17">
        <v>106612</v>
      </c>
      <c r="J92" s="17">
        <v>97820</v>
      </c>
      <c r="K92" s="17">
        <v>102216</v>
      </c>
      <c r="L92" s="17">
        <v>102216</v>
      </c>
      <c r="M92" s="17">
        <v>97820</v>
      </c>
      <c r="N92" s="17">
        <v>106612</v>
      </c>
      <c r="O92" s="17">
        <v>1209652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6630</v>
      </c>
      <c r="D94" s="58">
        <v>6028</v>
      </c>
      <c r="E94" s="58">
        <v>6796</v>
      </c>
      <c r="F94" s="58">
        <v>6796</v>
      </c>
      <c r="G94" s="58">
        <v>6487</v>
      </c>
      <c r="H94" s="58">
        <v>6796</v>
      </c>
      <c r="I94" s="58">
        <v>7105</v>
      </c>
      <c r="J94" s="58">
        <v>6487</v>
      </c>
      <c r="K94" s="58">
        <v>6796</v>
      </c>
      <c r="L94" s="58">
        <v>6796</v>
      </c>
      <c r="M94" s="58">
        <v>6487</v>
      </c>
      <c r="N94" s="58">
        <v>7105</v>
      </c>
      <c r="O94" s="2">
        <v>80309</v>
      </c>
    </row>
    <row r="95" spans="1:15" ht="11.25" x14ac:dyDescent="0.2">
      <c r="A95" s="10" t="s">
        <v>192</v>
      </c>
      <c r="B95" s="62" t="s">
        <v>527</v>
      </c>
      <c r="C95" s="58">
        <v>10457</v>
      </c>
      <c r="D95" s="58">
        <v>9506</v>
      </c>
      <c r="E95" s="58">
        <v>10718</v>
      </c>
      <c r="F95" s="58">
        <v>10718</v>
      </c>
      <c r="G95" s="58">
        <v>10231</v>
      </c>
      <c r="H95" s="58">
        <v>10718</v>
      </c>
      <c r="I95" s="58">
        <v>11205</v>
      </c>
      <c r="J95" s="58">
        <v>10231</v>
      </c>
      <c r="K95" s="58">
        <v>10718</v>
      </c>
      <c r="L95" s="58">
        <v>10718</v>
      </c>
      <c r="M95" s="58">
        <v>10231</v>
      </c>
      <c r="N95" s="58">
        <v>11205</v>
      </c>
      <c r="O95" s="2">
        <v>126656</v>
      </c>
    </row>
    <row r="96" spans="1:15" ht="11.25" x14ac:dyDescent="0.2">
      <c r="A96" s="42" t="s">
        <v>642</v>
      </c>
      <c r="B96" s="62" t="s">
        <v>528</v>
      </c>
      <c r="C96" s="58">
        <v>9330</v>
      </c>
      <c r="D96" s="58">
        <v>4222</v>
      </c>
      <c r="E96" s="58">
        <v>4222</v>
      </c>
      <c r="F96" s="58">
        <v>4222</v>
      </c>
      <c r="G96" s="58">
        <v>4222</v>
      </c>
      <c r="H96" s="58">
        <v>10865</v>
      </c>
      <c r="I96" s="58">
        <v>4222</v>
      </c>
      <c r="J96" s="58">
        <v>4222</v>
      </c>
      <c r="K96" s="58">
        <v>13650</v>
      </c>
      <c r="L96" s="58">
        <v>4222</v>
      </c>
      <c r="M96" s="58">
        <v>4000</v>
      </c>
      <c r="N96" s="58">
        <v>4000</v>
      </c>
      <c r="O96" s="2">
        <v>71399</v>
      </c>
    </row>
    <row r="97" spans="1:15" ht="11.25" x14ac:dyDescent="0.2">
      <c r="A97" s="10" t="s">
        <v>229</v>
      </c>
      <c r="B97" s="62" t="s">
        <v>33</v>
      </c>
      <c r="C97" s="58">
        <v>467</v>
      </c>
      <c r="D97" s="58">
        <v>211</v>
      </c>
      <c r="E97" s="58">
        <v>211</v>
      </c>
      <c r="F97" s="58">
        <v>211</v>
      </c>
      <c r="G97" s="58">
        <v>211</v>
      </c>
      <c r="H97" s="58">
        <v>543</v>
      </c>
      <c r="I97" s="58">
        <v>211</v>
      </c>
      <c r="J97" s="58">
        <v>211</v>
      </c>
      <c r="K97" s="58">
        <v>683</v>
      </c>
      <c r="L97" s="58">
        <v>211</v>
      </c>
      <c r="M97" s="58">
        <v>200</v>
      </c>
      <c r="N97" s="58">
        <v>200</v>
      </c>
      <c r="O97" s="2">
        <v>3570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26884</v>
      </c>
      <c r="D101" s="15">
        <v>19967</v>
      </c>
      <c r="E101" s="15">
        <v>21947</v>
      </c>
      <c r="F101" s="15">
        <v>21947</v>
      </c>
      <c r="G101" s="15">
        <v>21151</v>
      </c>
      <c r="H101" s="15">
        <v>28922</v>
      </c>
      <c r="I101" s="15">
        <v>22743</v>
      </c>
      <c r="J101" s="15">
        <v>21151</v>
      </c>
      <c r="K101" s="15">
        <v>31847</v>
      </c>
      <c r="L101" s="15">
        <v>21947</v>
      </c>
      <c r="M101" s="15">
        <v>20918</v>
      </c>
      <c r="N101" s="15">
        <v>22510</v>
      </c>
      <c r="O101" s="15">
        <v>281934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127135</v>
      </c>
      <c r="D114" s="20">
        <v>111604</v>
      </c>
      <c r="E114" s="20">
        <v>124163</v>
      </c>
      <c r="F114" s="20">
        <v>124163</v>
      </c>
      <c r="G114" s="20">
        <v>118971</v>
      </c>
      <c r="H114" s="20">
        <v>131138</v>
      </c>
      <c r="I114" s="20">
        <v>129355</v>
      </c>
      <c r="J114" s="20">
        <v>118971</v>
      </c>
      <c r="K114" s="20">
        <v>134063</v>
      </c>
      <c r="L114" s="20">
        <v>124163</v>
      </c>
      <c r="M114" s="20">
        <v>118738</v>
      </c>
      <c r="N114" s="20">
        <v>129122</v>
      </c>
      <c r="O114" s="20">
        <v>1491586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14289</v>
      </c>
      <c r="D118" s="58">
        <v>9961</v>
      </c>
      <c r="E118" s="58">
        <v>11554</v>
      </c>
      <c r="F118" s="58">
        <v>10979</v>
      </c>
      <c r="G118" s="58">
        <v>11251</v>
      </c>
      <c r="H118" s="58">
        <v>11160</v>
      </c>
      <c r="I118" s="58">
        <v>10561</v>
      </c>
      <c r="J118" s="58">
        <v>10192</v>
      </c>
      <c r="K118" s="58">
        <v>10747</v>
      </c>
      <c r="L118" s="58">
        <v>9830</v>
      </c>
      <c r="M118" s="58">
        <v>8288</v>
      </c>
      <c r="N118" s="58">
        <v>8292</v>
      </c>
      <c r="O118" s="2">
        <v>127104</v>
      </c>
    </row>
    <row r="119" spans="1:15" ht="11.25" customHeight="1" x14ac:dyDescent="0.2">
      <c r="A119" s="10" t="s">
        <v>250</v>
      </c>
      <c r="B119" s="62" t="s">
        <v>43</v>
      </c>
      <c r="C119" s="58">
        <v>7403</v>
      </c>
      <c r="D119" s="58">
        <v>6976</v>
      </c>
      <c r="E119" s="58">
        <v>7665</v>
      </c>
      <c r="F119" s="58">
        <v>6774</v>
      </c>
      <c r="G119" s="58">
        <v>8079</v>
      </c>
      <c r="H119" s="58">
        <v>8641</v>
      </c>
      <c r="I119" s="58">
        <v>8021</v>
      </c>
      <c r="J119" s="58">
        <v>7952</v>
      </c>
      <c r="K119" s="58">
        <v>9721</v>
      </c>
      <c r="L119" s="58">
        <v>10301</v>
      </c>
      <c r="M119" s="58">
        <v>8643</v>
      </c>
      <c r="N119" s="58">
        <v>6547</v>
      </c>
      <c r="O119" s="2">
        <v>96723</v>
      </c>
    </row>
    <row r="120" spans="1:15" ht="11.25" x14ac:dyDescent="0.2">
      <c r="A120" s="10" t="s">
        <v>251</v>
      </c>
      <c r="B120" s="62" t="s">
        <v>44</v>
      </c>
      <c r="C120" s="58">
        <v>-702</v>
      </c>
      <c r="D120" s="58">
        <v>-702</v>
      </c>
      <c r="E120" s="58">
        <v>-702</v>
      </c>
      <c r="F120" s="58">
        <v>-702</v>
      </c>
      <c r="G120" s="58">
        <v>-702</v>
      </c>
      <c r="H120" s="58">
        <v>-702</v>
      </c>
      <c r="I120" s="58">
        <v>-702</v>
      </c>
      <c r="J120" s="58">
        <v>-702</v>
      </c>
      <c r="K120" s="58">
        <v>-702</v>
      </c>
      <c r="L120" s="58">
        <v>-702</v>
      </c>
      <c r="M120" s="58">
        <v>-702</v>
      </c>
      <c r="N120" s="58">
        <v>-702</v>
      </c>
      <c r="O120" s="2">
        <v>-8424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17</v>
      </c>
      <c r="D123" s="58">
        <v>17</v>
      </c>
      <c r="E123" s="58">
        <v>25</v>
      </c>
      <c r="F123" s="58">
        <v>231</v>
      </c>
      <c r="G123" s="58">
        <v>21</v>
      </c>
      <c r="H123" s="58">
        <v>20</v>
      </c>
      <c r="I123" s="58">
        <v>20</v>
      </c>
      <c r="J123" s="58">
        <v>21</v>
      </c>
      <c r="K123" s="58">
        <v>0</v>
      </c>
      <c r="L123" s="58">
        <v>0</v>
      </c>
      <c r="M123" s="58">
        <v>0</v>
      </c>
      <c r="N123" s="58">
        <v>0</v>
      </c>
      <c r="O123" s="2">
        <v>372</v>
      </c>
    </row>
    <row r="124" spans="1:15" ht="11.25" x14ac:dyDescent="0.2">
      <c r="A124" s="10" t="s">
        <v>253</v>
      </c>
      <c r="B124" s="62" t="s">
        <v>48</v>
      </c>
      <c r="C124" s="58">
        <v>82</v>
      </c>
      <c r="D124" s="58">
        <v>81</v>
      </c>
      <c r="E124" s="58">
        <v>0</v>
      </c>
      <c r="F124" s="58">
        <v>0</v>
      </c>
      <c r="G124" s="58">
        <v>41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204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125</v>
      </c>
      <c r="D126" s="58">
        <v>170</v>
      </c>
      <c r="E126" s="58">
        <v>114</v>
      </c>
      <c r="F126" s="58">
        <v>0</v>
      </c>
      <c r="G126" s="58">
        <v>0</v>
      </c>
      <c r="H126" s="58">
        <v>0</v>
      </c>
      <c r="I126" s="58">
        <v>1404</v>
      </c>
      <c r="J126" s="58">
        <v>109</v>
      </c>
      <c r="K126" s="58">
        <v>0</v>
      </c>
      <c r="L126" s="58">
        <v>0</v>
      </c>
      <c r="M126" s="58">
        <v>0</v>
      </c>
      <c r="N126" s="58">
        <v>900</v>
      </c>
      <c r="O126" s="2">
        <v>2822</v>
      </c>
    </row>
    <row r="127" spans="1:15" ht="11.25" x14ac:dyDescent="0.2">
      <c r="A127" s="10"/>
      <c r="B127" s="4" t="s">
        <v>455</v>
      </c>
      <c r="C127" s="15">
        <v>21214</v>
      </c>
      <c r="D127" s="15">
        <v>16503</v>
      </c>
      <c r="E127" s="15">
        <v>18656</v>
      </c>
      <c r="F127" s="15">
        <v>17282</v>
      </c>
      <c r="G127" s="15">
        <v>18690</v>
      </c>
      <c r="H127" s="15">
        <v>19119</v>
      </c>
      <c r="I127" s="15">
        <v>19304</v>
      </c>
      <c r="J127" s="15">
        <v>17572</v>
      </c>
      <c r="K127" s="15">
        <v>19766</v>
      </c>
      <c r="L127" s="15">
        <v>19429</v>
      </c>
      <c r="M127" s="15">
        <v>16229</v>
      </c>
      <c r="N127" s="15">
        <v>15037</v>
      </c>
      <c r="O127" s="15">
        <v>218801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148349</v>
      </c>
      <c r="D129" s="20">
        <v>128107</v>
      </c>
      <c r="E129" s="20">
        <v>142819</v>
      </c>
      <c r="F129" s="20">
        <v>141445</v>
      </c>
      <c r="G129" s="20">
        <v>137661</v>
      </c>
      <c r="H129" s="20">
        <v>150257</v>
      </c>
      <c r="I129" s="20">
        <v>148659</v>
      </c>
      <c r="J129" s="20">
        <v>136543</v>
      </c>
      <c r="K129" s="20">
        <v>153829</v>
      </c>
      <c r="L129" s="20">
        <v>143592</v>
      </c>
      <c r="M129" s="20">
        <v>134967</v>
      </c>
      <c r="N129" s="20">
        <v>144159</v>
      </c>
      <c r="O129" s="20">
        <v>1710387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318</v>
      </c>
      <c r="D146" s="58">
        <v>318</v>
      </c>
      <c r="E146" s="58">
        <v>318</v>
      </c>
      <c r="F146" s="58">
        <v>318</v>
      </c>
      <c r="G146" s="58">
        <v>318</v>
      </c>
      <c r="H146" s="58">
        <v>318</v>
      </c>
      <c r="I146" s="58">
        <v>318</v>
      </c>
      <c r="J146" s="58">
        <v>318</v>
      </c>
      <c r="K146" s="58">
        <v>318</v>
      </c>
      <c r="L146" s="58">
        <v>318</v>
      </c>
      <c r="M146" s="58">
        <v>318</v>
      </c>
      <c r="N146" s="58">
        <v>318</v>
      </c>
      <c r="O146" s="2">
        <v>3816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226</v>
      </c>
      <c r="M148" s="58">
        <v>0</v>
      </c>
      <c r="N148" s="58">
        <v>0</v>
      </c>
      <c r="O148" s="2">
        <v>226</v>
      </c>
    </row>
    <row r="149" spans="1:15" ht="11.25" x14ac:dyDescent="0.2">
      <c r="A149" s="42" t="s">
        <v>505</v>
      </c>
      <c r="B149" s="62" t="s">
        <v>64</v>
      </c>
      <c r="C149" s="58">
        <v>126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60</v>
      </c>
      <c r="J149" s="58">
        <v>0</v>
      </c>
      <c r="K149" s="58">
        <v>0</v>
      </c>
      <c r="L149" s="58">
        <v>0</v>
      </c>
      <c r="M149" s="58">
        <v>120</v>
      </c>
      <c r="N149" s="58">
        <v>0</v>
      </c>
      <c r="O149" s="2">
        <v>306</v>
      </c>
    </row>
    <row r="150" spans="1:15" ht="11.25" x14ac:dyDescent="0.2">
      <c r="A150" s="10" t="s">
        <v>506</v>
      </c>
      <c r="B150" s="62" t="s">
        <v>459</v>
      </c>
      <c r="C150" s="58">
        <v>126</v>
      </c>
      <c r="D150" s="58">
        <v>7</v>
      </c>
      <c r="E150" s="58">
        <v>7</v>
      </c>
      <c r="F150" s="58">
        <v>21</v>
      </c>
      <c r="G150" s="58">
        <v>7</v>
      </c>
      <c r="H150" s="58">
        <v>7</v>
      </c>
      <c r="I150" s="58">
        <v>10</v>
      </c>
      <c r="J150" s="58">
        <v>7</v>
      </c>
      <c r="K150" s="58">
        <v>7</v>
      </c>
      <c r="L150" s="58">
        <v>21</v>
      </c>
      <c r="M150" s="58">
        <v>20</v>
      </c>
      <c r="N150" s="58">
        <v>20</v>
      </c>
      <c r="O150" s="2">
        <v>260</v>
      </c>
    </row>
    <row r="151" spans="1:15" ht="11.25" x14ac:dyDescent="0.2">
      <c r="A151" s="10"/>
      <c r="B151" s="4" t="s">
        <v>65</v>
      </c>
      <c r="C151" s="15">
        <v>570</v>
      </c>
      <c r="D151" s="15">
        <v>325</v>
      </c>
      <c r="E151" s="15">
        <v>325</v>
      </c>
      <c r="F151" s="15">
        <v>339</v>
      </c>
      <c r="G151" s="15">
        <v>325</v>
      </c>
      <c r="H151" s="15">
        <v>325</v>
      </c>
      <c r="I151" s="15">
        <v>388</v>
      </c>
      <c r="J151" s="15">
        <v>325</v>
      </c>
      <c r="K151" s="15">
        <v>325</v>
      </c>
      <c r="L151" s="15">
        <v>565</v>
      </c>
      <c r="M151" s="15">
        <v>458</v>
      </c>
      <c r="N151" s="15">
        <v>338</v>
      </c>
      <c r="O151" s="15">
        <v>4608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541</v>
      </c>
      <c r="D154" s="58">
        <v>1821</v>
      </c>
      <c r="E154" s="58">
        <v>1280</v>
      </c>
      <c r="F154" s="58">
        <v>1280</v>
      </c>
      <c r="G154" s="58">
        <v>1280</v>
      </c>
      <c r="H154" s="58">
        <v>1280</v>
      </c>
      <c r="I154" s="58">
        <v>1280</v>
      </c>
      <c r="J154" s="58">
        <v>1280</v>
      </c>
      <c r="K154" s="58">
        <v>1280</v>
      </c>
      <c r="L154" s="58">
        <v>1280</v>
      </c>
      <c r="M154" s="58">
        <v>1280</v>
      </c>
      <c r="N154" s="58">
        <v>1280</v>
      </c>
      <c r="O154" s="2">
        <v>15162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541</v>
      </c>
      <c r="D159" s="15">
        <v>1821</v>
      </c>
      <c r="E159" s="15">
        <v>1280</v>
      </c>
      <c r="F159" s="15">
        <v>1280</v>
      </c>
      <c r="G159" s="15">
        <v>1280</v>
      </c>
      <c r="H159" s="15">
        <v>1280</v>
      </c>
      <c r="I159" s="15">
        <v>1280</v>
      </c>
      <c r="J159" s="15">
        <v>1280</v>
      </c>
      <c r="K159" s="15">
        <v>1280</v>
      </c>
      <c r="L159" s="15">
        <v>1280</v>
      </c>
      <c r="M159" s="15">
        <v>1280</v>
      </c>
      <c r="N159" s="15">
        <v>1280</v>
      </c>
      <c r="O159" s="15">
        <v>15162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1111</v>
      </c>
      <c r="D161" s="15">
        <v>2146</v>
      </c>
      <c r="E161" s="15">
        <v>1605</v>
      </c>
      <c r="F161" s="15">
        <v>1619</v>
      </c>
      <c r="G161" s="15">
        <v>1605</v>
      </c>
      <c r="H161" s="15">
        <v>1605</v>
      </c>
      <c r="I161" s="15">
        <v>1668</v>
      </c>
      <c r="J161" s="15">
        <v>1605</v>
      </c>
      <c r="K161" s="15">
        <v>1605</v>
      </c>
      <c r="L161" s="15">
        <v>1845</v>
      </c>
      <c r="M161" s="15">
        <v>1738</v>
      </c>
      <c r="N161" s="15">
        <v>1618</v>
      </c>
      <c r="O161" s="15">
        <v>19770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-140</v>
      </c>
      <c r="D164" s="58">
        <v>-140</v>
      </c>
      <c r="E164" s="58">
        <v>-140</v>
      </c>
      <c r="F164" s="58">
        <v>-140</v>
      </c>
      <c r="G164" s="58">
        <v>-140</v>
      </c>
      <c r="H164" s="58">
        <v>-140</v>
      </c>
      <c r="I164" s="58">
        <v>-140</v>
      </c>
      <c r="J164" s="58">
        <v>-140</v>
      </c>
      <c r="K164" s="58">
        <v>-140</v>
      </c>
      <c r="L164" s="58">
        <v>-140</v>
      </c>
      <c r="M164" s="58">
        <v>-140</v>
      </c>
      <c r="N164" s="58">
        <v>-140</v>
      </c>
      <c r="O164" s="2">
        <v>-1680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971</v>
      </c>
      <c r="D166" s="20">
        <v>2006</v>
      </c>
      <c r="E166" s="20">
        <v>1465</v>
      </c>
      <c r="F166" s="20">
        <v>1479</v>
      </c>
      <c r="G166" s="20">
        <v>1465</v>
      </c>
      <c r="H166" s="20">
        <v>1465</v>
      </c>
      <c r="I166" s="20">
        <v>1528</v>
      </c>
      <c r="J166" s="20">
        <v>1465</v>
      </c>
      <c r="K166" s="20">
        <v>1465</v>
      </c>
      <c r="L166" s="20">
        <v>1705</v>
      </c>
      <c r="M166" s="20">
        <v>1598</v>
      </c>
      <c r="N166" s="20">
        <v>1478</v>
      </c>
      <c r="O166" s="20">
        <v>18090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</v>
      </c>
      <c r="D173" s="58">
        <v>105</v>
      </c>
      <c r="E173" s="58">
        <v>105</v>
      </c>
      <c r="F173" s="58">
        <v>105</v>
      </c>
      <c r="G173" s="58">
        <v>105</v>
      </c>
      <c r="H173" s="58">
        <v>105</v>
      </c>
      <c r="I173" s="58">
        <v>105</v>
      </c>
      <c r="J173" s="58">
        <v>105</v>
      </c>
      <c r="K173" s="58">
        <v>105</v>
      </c>
      <c r="L173" s="58">
        <v>105</v>
      </c>
      <c r="M173" s="58">
        <v>105</v>
      </c>
      <c r="N173" s="58">
        <v>105</v>
      </c>
      <c r="O173" s="2">
        <v>1260</v>
      </c>
    </row>
    <row r="174" spans="1:15" ht="11.25" x14ac:dyDescent="0.2">
      <c r="A174" s="10" t="s">
        <v>256</v>
      </c>
      <c r="B174" s="62" t="s">
        <v>446</v>
      </c>
      <c r="C174" s="58">
        <v>2195</v>
      </c>
      <c r="D174" s="58">
        <v>1724</v>
      </c>
      <c r="E174" s="58">
        <v>2015</v>
      </c>
      <c r="F174" s="58">
        <v>1931</v>
      </c>
      <c r="G174" s="58">
        <v>2070</v>
      </c>
      <c r="H174" s="58">
        <v>2048</v>
      </c>
      <c r="I174" s="58">
        <v>2035</v>
      </c>
      <c r="J174" s="58">
        <v>1918</v>
      </c>
      <c r="K174" s="58">
        <v>1923</v>
      </c>
      <c r="L174" s="58">
        <v>1761</v>
      </c>
      <c r="M174" s="58">
        <v>1673</v>
      </c>
      <c r="N174" s="58">
        <v>1586</v>
      </c>
      <c r="O174" s="2">
        <v>22879</v>
      </c>
    </row>
    <row r="175" spans="1:15" ht="11.25" x14ac:dyDescent="0.2">
      <c r="A175" s="10"/>
      <c r="B175" s="4" t="s">
        <v>448</v>
      </c>
      <c r="C175" s="15">
        <v>2300</v>
      </c>
      <c r="D175" s="15">
        <v>1829</v>
      </c>
      <c r="E175" s="15">
        <v>2120</v>
      </c>
      <c r="F175" s="15">
        <v>2036</v>
      </c>
      <c r="G175" s="15">
        <v>2175</v>
      </c>
      <c r="H175" s="15">
        <v>2153</v>
      </c>
      <c r="I175" s="15">
        <v>2140</v>
      </c>
      <c r="J175" s="15">
        <v>2023</v>
      </c>
      <c r="K175" s="15">
        <v>2028</v>
      </c>
      <c r="L175" s="15">
        <v>1866</v>
      </c>
      <c r="M175" s="15">
        <v>1778</v>
      </c>
      <c r="N175" s="15">
        <v>1691</v>
      </c>
      <c r="O175" s="15">
        <v>24139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2300</v>
      </c>
      <c r="D179" s="20">
        <v>1829</v>
      </c>
      <c r="E179" s="20">
        <v>2120</v>
      </c>
      <c r="F179" s="20">
        <v>2036</v>
      </c>
      <c r="G179" s="20">
        <v>2175</v>
      </c>
      <c r="H179" s="20">
        <v>2153</v>
      </c>
      <c r="I179" s="20">
        <v>2140</v>
      </c>
      <c r="J179" s="20">
        <v>2023</v>
      </c>
      <c r="K179" s="20">
        <v>2028</v>
      </c>
      <c r="L179" s="20">
        <v>1866</v>
      </c>
      <c r="M179" s="20">
        <v>1778</v>
      </c>
      <c r="N179" s="20">
        <v>1691</v>
      </c>
      <c r="O179" s="20">
        <v>24139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3333</v>
      </c>
      <c r="D183" s="58">
        <v>3333</v>
      </c>
      <c r="E183" s="58">
        <v>3333</v>
      </c>
      <c r="F183" s="58">
        <v>3333</v>
      </c>
      <c r="G183" s="58">
        <v>3333</v>
      </c>
      <c r="H183" s="58">
        <v>3333</v>
      </c>
      <c r="I183" s="58">
        <v>3333</v>
      </c>
      <c r="J183" s="58">
        <v>3333</v>
      </c>
      <c r="K183" s="58">
        <v>3333</v>
      </c>
      <c r="L183" s="58">
        <v>3333</v>
      </c>
      <c r="M183" s="58">
        <v>3333</v>
      </c>
      <c r="N183" s="58">
        <v>3333</v>
      </c>
      <c r="O183" s="2">
        <v>39996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3333</v>
      </c>
      <c r="D185" s="15">
        <v>3333</v>
      </c>
      <c r="E185" s="15">
        <v>3333</v>
      </c>
      <c r="F185" s="15">
        <v>3333</v>
      </c>
      <c r="G185" s="15">
        <v>3333</v>
      </c>
      <c r="H185" s="15">
        <v>3333</v>
      </c>
      <c r="I185" s="15">
        <v>3333</v>
      </c>
      <c r="J185" s="15">
        <v>3333</v>
      </c>
      <c r="K185" s="15">
        <v>3333</v>
      </c>
      <c r="L185" s="15">
        <v>3333</v>
      </c>
      <c r="M185" s="15">
        <v>3333</v>
      </c>
      <c r="N185" s="15">
        <v>3333</v>
      </c>
      <c r="O185" s="15">
        <v>39996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-9167</v>
      </c>
      <c r="D187" s="58">
        <v>-9167</v>
      </c>
      <c r="E187" s="58">
        <v>-9167</v>
      </c>
      <c r="F187" s="58">
        <v>-9167</v>
      </c>
      <c r="G187" s="58">
        <v>-9167</v>
      </c>
      <c r="H187" s="58">
        <v>-9167</v>
      </c>
      <c r="I187" s="58">
        <v>-9167</v>
      </c>
      <c r="J187" s="58">
        <v>-9167</v>
      </c>
      <c r="K187" s="58">
        <v>-9167</v>
      </c>
      <c r="L187" s="58">
        <v>-9167</v>
      </c>
      <c r="M187" s="58">
        <v>-9167</v>
      </c>
      <c r="N187" s="58">
        <v>-9167</v>
      </c>
      <c r="O187" s="2">
        <v>-110004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-5834</v>
      </c>
      <c r="D189" s="20">
        <v>-5834</v>
      </c>
      <c r="E189" s="20">
        <v>-5834</v>
      </c>
      <c r="F189" s="20">
        <v>-5834</v>
      </c>
      <c r="G189" s="20">
        <v>-5834</v>
      </c>
      <c r="H189" s="20">
        <v>-5834</v>
      </c>
      <c r="I189" s="20">
        <v>-5834</v>
      </c>
      <c r="J189" s="20">
        <v>-5834</v>
      </c>
      <c r="K189" s="20">
        <v>-5834</v>
      </c>
      <c r="L189" s="20">
        <v>-5834</v>
      </c>
      <c r="M189" s="20">
        <v>-5834</v>
      </c>
      <c r="N189" s="20">
        <v>-5834</v>
      </c>
      <c r="O189" s="20">
        <v>-70008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263</v>
      </c>
      <c r="D195" s="58">
        <v>263</v>
      </c>
      <c r="E195" s="58">
        <v>263</v>
      </c>
      <c r="F195" s="58">
        <v>263</v>
      </c>
      <c r="G195" s="58">
        <v>263</v>
      </c>
      <c r="H195" s="58">
        <v>263</v>
      </c>
      <c r="I195" s="58">
        <v>263</v>
      </c>
      <c r="J195" s="58">
        <v>263</v>
      </c>
      <c r="K195" s="58">
        <v>263</v>
      </c>
      <c r="L195" s="58">
        <v>263</v>
      </c>
      <c r="M195" s="58">
        <v>263</v>
      </c>
      <c r="N195" s="58">
        <v>263</v>
      </c>
      <c r="O195" s="2">
        <v>3156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1777</v>
      </c>
      <c r="D198" s="58">
        <v>1777</v>
      </c>
      <c r="E198" s="58">
        <v>1777</v>
      </c>
      <c r="F198" s="58">
        <v>1777</v>
      </c>
      <c r="G198" s="58">
        <v>1718</v>
      </c>
      <c r="H198" s="58">
        <v>1718</v>
      </c>
      <c r="I198" s="58">
        <v>1675</v>
      </c>
      <c r="J198" s="58">
        <v>1620</v>
      </c>
      <c r="K198" s="58">
        <v>1435</v>
      </c>
      <c r="L198" s="58">
        <v>1435</v>
      </c>
      <c r="M198" s="58">
        <v>1373</v>
      </c>
      <c r="N198" s="58">
        <v>1373</v>
      </c>
      <c r="O198" s="2">
        <v>19455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2040</v>
      </c>
      <c r="D200" s="20">
        <v>2040</v>
      </c>
      <c r="E200" s="20">
        <v>2040</v>
      </c>
      <c r="F200" s="20">
        <v>2040</v>
      </c>
      <c r="G200" s="20">
        <v>1981</v>
      </c>
      <c r="H200" s="20">
        <v>1981</v>
      </c>
      <c r="I200" s="20">
        <v>1938</v>
      </c>
      <c r="J200" s="20">
        <v>1883</v>
      </c>
      <c r="K200" s="20">
        <v>1698</v>
      </c>
      <c r="L200" s="20">
        <v>1698</v>
      </c>
      <c r="M200" s="20">
        <v>1636</v>
      </c>
      <c r="N200" s="20">
        <v>1636</v>
      </c>
      <c r="O200" s="20">
        <v>22611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15</v>
      </c>
      <c r="D204" s="58">
        <v>15</v>
      </c>
      <c r="E204" s="58">
        <v>15</v>
      </c>
      <c r="F204" s="58">
        <v>15</v>
      </c>
      <c r="G204" s="58">
        <v>15</v>
      </c>
      <c r="H204" s="58">
        <v>15</v>
      </c>
      <c r="I204" s="58">
        <v>15</v>
      </c>
      <c r="J204" s="58">
        <v>15</v>
      </c>
      <c r="K204" s="58">
        <v>15</v>
      </c>
      <c r="L204" s="58">
        <v>15</v>
      </c>
      <c r="M204" s="58">
        <v>15</v>
      </c>
      <c r="N204" s="58">
        <v>15</v>
      </c>
      <c r="O204" s="2">
        <v>180</v>
      </c>
    </row>
    <row r="205" spans="1:15" ht="11.25" x14ac:dyDescent="0.2">
      <c r="A205" s="10" t="s">
        <v>260</v>
      </c>
      <c r="B205" s="62" t="s">
        <v>87</v>
      </c>
      <c r="C205" s="58">
        <v>5</v>
      </c>
      <c r="D205" s="58">
        <v>5</v>
      </c>
      <c r="E205" s="58">
        <v>5</v>
      </c>
      <c r="F205" s="58">
        <v>5</v>
      </c>
      <c r="G205" s="58">
        <v>5</v>
      </c>
      <c r="H205" s="58">
        <v>5</v>
      </c>
      <c r="I205" s="58">
        <v>5</v>
      </c>
      <c r="J205" s="58">
        <v>5</v>
      </c>
      <c r="K205" s="58">
        <v>5</v>
      </c>
      <c r="L205" s="58">
        <v>5</v>
      </c>
      <c r="M205" s="58">
        <v>5</v>
      </c>
      <c r="N205" s="58">
        <v>5</v>
      </c>
      <c r="O205" s="2">
        <v>60</v>
      </c>
    </row>
    <row r="206" spans="1:15" ht="11.25" x14ac:dyDescent="0.2">
      <c r="A206" s="10" t="s">
        <v>227</v>
      </c>
      <c r="B206" s="62" t="s">
        <v>88</v>
      </c>
      <c r="C206" s="58">
        <v>3125</v>
      </c>
      <c r="D206" s="58">
        <v>3125</v>
      </c>
      <c r="E206" s="58">
        <v>3125</v>
      </c>
      <c r="F206" s="58">
        <v>3125</v>
      </c>
      <c r="G206" s="58">
        <v>3125</v>
      </c>
      <c r="H206" s="58">
        <v>3125</v>
      </c>
      <c r="I206" s="58">
        <v>3125</v>
      </c>
      <c r="J206" s="58">
        <v>3125</v>
      </c>
      <c r="K206" s="58">
        <v>3125</v>
      </c>
      <c r="L206" s="58">
        <v>3125</v>
      </c>
      <c r="M206" s="58">
        <v>3125</v>
      </c>
      <c r="N206" s="58">
        <v>3125</v>
      </c>
      <c r="O206" s="2">
        <v>37500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952</v>
      </c>
      <c r="D208" s="58">
        <v>952</v>
      </c>
      <c r="E208" s="58">
        <v>952</v>
      </c>
      <c r="F208" s="58">
        <v>952</v>
      </c>
      <c r="G208" s="58">
        <v>952</v>
      </c>
      <c r="H208" s="58">
        <v>952</v>
      </c>
      <c r="I208" s="58">
        <v>952</v>
      </c>
      <c r="J208" s="58">
        <v>952</v>
      </c>
      <c r="K208" s="58">
        <v>952</v>
      </c>
      <c r="L208" s="58">
        <v>952</v>
      </c>
      <c r="M208" s="58">
        <v>952</v>
      </c>
      <c r="N208" s="58">
        <v>952</v>
      </c>
      <c r="O208" s="2">
        <v>11424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454</v>
      </c>
      <c r="D213" s="58">
        <v>454</v>
      </c>
      <c r="E213" s="58">
        <v>454</v>
      </c>
      <c r="F213" s="58">
        <v>454</v>
      </c>
      <c r="G213" s="58">
        <v>454</v>
      </c>
      <c r="H213" s="58">
        <v>454</v>
      </c>
      <c r="I213" s="58">
        <v>454</v>
      </c>
      <c r="J213" s="58">
        <v>454</v>
      </c>
      <c r="K213" s="58">
        <v>454</v>
      </c>
      <c r="L213" s="58">
        <v>454</v>
      </c>
      <c r="M213" s="58">
        <v>454</v>
      </c>
      <c r="N213" s="58">
        <v>454</v>
      </c>
      <c r="O213" s="2">
        <v>5448</v>
      </c>
    </row>
    <row r="214" spans="1:15" ht="11.25" x14ac:dyDescent="0.2">
      <c r="A214" s="10" t="s">
        <v>220</v>
      </c>
      <c r="B214" s="62" t="s">
        <v>92</v>
      </c>
      <c r="C214" s="58">
        <v>63</v>
      </c>
      <c r="D214" s="58">
        <v>63</v>
      </c>
      <c r="E214" s="58">
        <v>63</v>
      </c>
      <c r="F214" s="58">
        <v>63</v>
      </c>
      <c r="G214" s="58">
        <v>63</v>
      </c>
      <c r="H214" s="58">
        <v>63</v>
      </c>
      <c r="I214" s="58">
        <v>63</v>
      </c>
      <c r="J214" s="58">
        <v>63</v>
      </c>
      <c r="K214" s="58">
        <v>63</v>
      </c>
      <c r="L214" s="58">
        <v>63</v>
      </c>
      <c r="M214" s="58">
        <v>63</v>
      </c>
      <c r="N214" s="58">
        <v>63</v>
      </c>
      <c r="O214" s="2">
        <v>756</v>
      </c>
    </row>
    <row r="215" spans="1:15" ht="11.25" x14ac:dyDescent="0.2">
      <c r="A215" s="42" t="s">
        <v>508</v>
      </c>
      <c r="B215" s="62" t="s">
        <v>507</v>
      </c>
      <c r="C215" s="58">
        <v>468</v>
      </c>
      <c r="D215" s="58">
        <v>468</v>
      </c>
      <c r="E215" s="58">
        <v>468</v>
      </c>
      <c r="F215" s="58">
        <v>468</v>
      </c>
      <c r="G215" s="58">
        <v>468</v>
      </c>
      <c r="H215" s="58">
        <v>468</v>
      </c>
      <c r="I215" s="58">
        <v>468</v>
      </c>
      <c r="J215" s="58">
        <v>468</v>
      </c>
      <c r="K215" s="58">
        <v>468</v>
      </c>
      <c r="L215" s="58">
        <v>468</v>
      </c>
      <c r="M215" s="58">
        <v>468</v>
      </c>
      <c r="N215" s="58">
        <v>468</v>
      </c>
      <c r="O215" s="2">
        <v>5616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985</v>
      </c>
      <c r="D217" s="15">
        <v>985</v>
      </c>
      <c r="E217" s="15">
        <v>985</v>
      </c>
      <c r="F217" s="15">
        <v>985</v>
      </c>
      <c r="G217" s="15">
        <v>985</v>
      </c>
      <c r="H217" s="15">
        <v>985</v>
      </c>
      <c r="I217" s="15">
        <v>985</v>
      </c>
      <c r="J217" s="15">
        <v>985</v>
      </c>
      <c r="K217" s="15">
        <v>985</v>
      </c>
      <c r="L217" s="15">
        <v>985</v>
      </c>
      <c r="M217" s="15">
        <v>985</v>
      </c>
      <c r="N217" s="15">
        <v>985</v>
      </c>
      <c r="O217" s="15">
        <v>11820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985</v>
      </c>
      <c r="D219" s="15">
        <v>985</v>
      </c>
      <c r="E219" s="15">
        <v>985</v>
      </c>
      <c r="F219" s="15">
        <v>985</v>
      </c>
      <c r="G219" s="15">
        <v>985</v>
      </c>
      <c r="H219" s="15">
        <v>985</v>
      </c>
      <c r="I219" s="15">
        <v>985</v>
      </c>
      <c r="J219" s="15">
        <v>985</v>
      </c>
      <c r="K219" s="15">
        <v>985</v>
      </c>
      <c r="L219" s="15">
        <v>985</v>
      </c>
      <c r="M219" s="15">
        <v>985</v>
      </c>
      <c r="N219" s="15">
        <v>985</v>
      </c>
      <c r="O219" s="15">
        <v>11820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10982</v>
      </c>
      <c r="D228" s="58">
        <v>10982</v>
      </c>
      <c r="E228" s="58">
        <v>10982</v>
      </c>
      <c r="F228" s="58">
        <v>10982</v>
      </c>
      <c r="G228" s="58">
        <v>10982</v>
      </c>
      <c r="H228" s="58">
        <v>10982</v>
      </c>
      <c r="I228" s="58">
        <v>10982</v>
      </c>
      <c r="J228" s="58">
        <v>10982</v>
      </c>
      <c r="K228" s="58">
        <v>10982</v>
      </c>
      <c r="L228" s="58">
        <v>10982</v>
      </c>
      <c r="M228" s="58">
        <v>10982</v>
      </c>
      <c r="N228" s="58">
        <v>10982</v>
      </c>
      <c r="O228" s="2">
        <v>131784</v>
      </c>
    </row>
    <row r="229" spans="1:15" ht="11.25" x14ac:dyDescent="0.2">
      <c r="A229" s="42" t="s">
        <v>510</v>
      </c>
      <c r="B229" s="62" t="s">
        <v>102</v>
      </c>
      <c r="C229" s="58">
        <v>7015</v>
      </c>
      <c r="D229" s="58">
        <v>7015</v>
      </c>
      <c r="E229" s="58">
        <v>7015</v>
      </c>
      <c r="F229" s="58">
        <v>7015</v>
      </c>
      <c r="G229" s="58">
        <v>7015</v>
      </c>
      <c r="H229" s="58">
        <v>7015</v>
      </c>
      <c r="I229" s="58">
        <v>7015</v>
      </c>
      <c r="J229" s="58">
        <v>7015</v>
      </c>
      <c r="K229" s="58">
        <v>7015</v>
      </c>
      <c r="L229" s="58">
        <v>7015</v>
      </c>
      <c r="M229" s="58">
        <v>7015</v>
      </c>
      <c r="N229" s="58">
        <v>7015</v>
      </c>
      <c r="O229" s="2">
        <v>84180</v>
      </c>
    </row>
    <row r="230" spans="1:15" ht="11.25" x14ac:dyDescent="0.2">
      <c r="A230" s="10"/>
      <c r="B230" s="4" t="s">
        <v>103</v>
      </c>
      <c r="C230" s="15">
        <v>23079</v>
      </c>
      <c r="D230" s="15">
        <v>23079</v>
      </c>
      <c r="E230" s="15">
        <v>23079</v>
      </c>
      <c r="F230" s="15">
        <v>23079</v>
      </c>
      <c r="G230" s="15">
        <v>23079</v>
      </c>
      <c r="H230" s="15">
        <v>23079</v>
      </c>
      <c r="I230" s="15">
        <v>23079</v>
      </c>
      <c r="J230" s="15">
        <v>23079</v>
      </c>
      <c r="K230" s="15">
        <v>23079</v>
      </c>
      <c r="L230" s="15">
        <v>23079</v>
      </c>
      <c r="M230" s="15">
        <v>23079</v>
      </c>
      <c r="N230" s="15">
        <v>23079</v>
      </c>
      <c r="O230" s="15">
        <v>276948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25119</v>
      </c>
      <c r="D232" s="17">
        <v>25119</v>
      </c>
      <c r="E232" s="17">
        <v>25119</v>
      </c>
      <c r="F232" s="17">
        <v>25119</v>
      </c>
      <c r="G232" s="17">
        <v>25060</v>
      </c>
      <c r="H232" s="17">
        <v>25060</v>
      </c>
      <c r="I232" s="17">
        <v>25017</v>
      </c>
      <c r="J232" s="17">
        <v>24962</v>
      </c>
      <c r="K232" s="17">
        <v>24777</v>
      </c>
      <c r="L232" s="17">
        <v>24777</v>
      </c>
      <c r="M232" s="17">
        <v>24715</v>
      </c>
      <c r="N232" s="17">
        <v>24715</v>
      </c>
      <c r="O232" s="17">
        <v>299559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170905</v>
      </c>
      <c r="D234" s="20">
        <v>151227</v>
      </c>
      <c r="E234" s="20">
        <v>165689</v>
      </c>
      <c r="F234" s="20">
        <v>164245</v>
      </c>
      <c r="G234" s="20">
        <v>160527</v>
      </c>
      <c r="H234" s="20">
        <v>173101</v>
      </c>
      <c r="I234" s="20">
        <v>171510</v>
      </c>
      <c r="J234" s="20">
        <v>159159</v>
      </c>
      <c r="K234" s="20">
        <v>176265</v>
      </c>
      <c r="L234" s="20">
        <v>166106</v>
      </c>
      <c r="M234" s="20">
        <v>157224</v>
      </c>
      <c r="N234" s="20">
        <v>166209</v>
      </c>
      <c r="O234" s="20">
        <v>1982167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-179045</v>
      </c>
      <c r="D236" s="15">
        <v>-159367</v>
      </c>
      <c r="E236" s="15">
        <v>-173829</v>
      </c>
      <c r="F236" s="15">
        <v>-172385</v>
      </c>
      <c r="G236" s="15">
        <v>-168667</v>
      </c>
      <c r="H236" s="15">
        <v>-181241</v>
      </c>
      <c r="I236" s="15">
        <v>-179650</v>
      </c>
      <c r="J236" s="15">
        <v>-167299</v>
      </c>
      <c r="K236" s="15">
        <v>-184405</v>
      </c>
      <c r="L236" s="15">
        <v>-174246</v>
      </c>
      <c r="M236" s="15">
        <v>-165364</v>
      </c>
      <c r="N236" s="15">
        <v>-174347</v>
      </c>
      <c r="O236" s="15">
        <v>-2079845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-179048</v>
      </c>
      <c r="D239" s="58">
        <v>-159371</v>
      </c>
      <c r="E239" s="58">
        <v>-173834</v>
      </c>
      <c r="F239" s="58">
        <v>-172390</v>
      </c>
      <c r="G239" s="58">
        <v>-168668</v>
      </c>
      <c r="H239" s="58">
        <v>-181246</v>
      </c>
      <c r="I239" s="58">
        <v>-179650</v>
      </c>
      <c r="J239" s="58">
        <v>-167304</v>
      </c>
      <c r="K239" s="58">
        <v>-184407</v>
      </c>
      <c r="L239" s="58">
        <v>-174245</v>
      </c>
      <c r="M239" s="58">
        <v>-165368</v>
      </c>
      <c r="N239" s="58">
        <v>-174350</v>
      </c>
      <c r="O239" s="2">
        <v>-2079881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-179048</v>
      </c>
      <c r="D254" s="15">
        <v>-159371</v>
      </c>
      <c r="E254" s="15">
        <v>-173834</v>
      </c>
      <c r="F254" s="15">
        <v>-172390</v>
      </c>
      <c r="G254" s="15">
        <v>-168668</v>
      </c>
      <c r="H254" s="15">
        <v>-181246</v>
      </c>
      <c r="I254" s="15">
        <v>-179650</v>
      </c>
      <c r="J254" s="15">
        <v>-167304</v>
      </c>
      <c r="K254" s="15">
        <v>-184407</v>
      </c>
      <c r="L254" s="15">
        <v>-174245</v>
      </c>
      <c r="M254" s="15">
        <v>-165368</v>
      </c>
      <c r="N254" s="15">
        <v>-174350</v>
      </c>
      <c r="O254" s="15">
        <v>-2079881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</v>
      </c>
      <c r="D256" s="34">
        <v>4</v>
      </c>
      <c r="E256" s="34">
        <v>5</v>
      </c>
      <c r="F256" s="34">
        <v>5</v>
      </c>
      <c r="G256" s="34">
        <v>1</v>
      </c>
      <c r="H256" s="34">
        <v>5</v>
      </c>
      <c r="I256" s="34">
        <v>0</v>
      </c>
      <c r="J256" s="34">
        <v>5</v>
      </c>
      <c r="K256" s="34">
        <v>2</v>
      </c>
      <c r="L256" s="34">
        <v>-1</v>
      </c>
      <c r="M256" s="34">
        <v>4</v>
      </c>
      <c r="N256" s="34">
        <v>3</v>
      </c>
      <c r="O256" s="34">
        <v>36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</v>
      </c>
      <c r="D260" s="17">
        <v>4</v>
      </c>
      <c r="E260" s="17">
        <v>5</v>
      </c>
      <c r="F260" s="17">
        <v>5</v>
      </c>
      <c r="G260" s="17">
        <v>1</v>
      </c>
      <c r="H260" s="17">
        <v>5</v>
      </c>
      <c r="I260" s="17">
        <v>0</v>
      </c>
      <c r="J260" s="17">
        <v>5</v>
      </c>
      <c r="K260" s="17">
        <v>2</v>
      </c>
      <c r="L260" s="17">
        <v>-1</v>
      </c>
      <c r="M260" s="17">
        <v>4</v>
      </c>
      <c r="N260" s="17">
        <v>3</v>
      </c>
      <c r="O260" s="17">
        <v>36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-244</v>
      </c>
      <c r="D262" s="58">
        <v>-244</v>
      </c>
      <c r="E262" s="58">
        <v>-244</v>
      </c>
      <c r="F262" s="58">
        <v>-244</v>
      </c>
      <c r="G262" s="58">
        <v>-244</v>
      </c>
      <c r="H262" s="58">
        <v>-244</v>
      </c>
      <c r="I262" s="58">
        <v>-244</v>
      </c>
      <c r="J262" s="58">
        <v>-244</v>
      </c>
      <c r="K262" s="58">
        <v>-244</v>
      </c>
      <c r="L262" s="58">
        <v>-244</v>
      </c>
      <c r="M262" s="58">
        <v>-244</v>
      </c>
      <c r="N262" s="58">
        <v>-244</v>
      </c>
      <c r="O262" s="2">
        <v>-2928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247</v>
      </c>
      <c r="D267" s="17">
        <v>248</v>
      </c>
      <c r="E267" s="17">
        <v>249</v>
      </c>
      <c r="F267" s="17">
        <v>249</v>
      </c>
      <c r="G267" s="17">
        <v>245</v>
      </c>
      <c r="H267" s="17">
        <v>249</v>
      </c>
      <c r="I267" s="17">
        <v>244</v>
      </c>
      <c r="J267" s="17">
        <v>249</v>
      </c>
      <c r="K267" s="17">
        <v>246</v>
      </c>
      <c r="L267" s="17">
        <v>243</v>
      </c>
      <c r="M267" s="17">
        <v>248</v>
      </c>
      <c r="N267" s="17">
        <v>247</v>
      </c>
      <c r="O267" s="17">
        <v>2964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-163</v>
      </c>
      <c r="D270" s="58">
        <v>-163</v>
      </c>
      <c r="E270" s="58">
        <v>-163</v>
      </c>
      <c r="F270" s="58">
        <v>-163</v>
      </c>
      <c r="G270" s="58">
        <v>-163</v>
      </c>
      <c r="H270" s="58">
        <v>-163</v>
      </c>
      <c r="I270" s="58">
        <v>-163</v>
      </c>
      <c r="J270" s="58">
        <v>-163</v>
      </c>
      <c r="K270" s="58">
        <v>-163</v>
      </c>
      <c r="L270" s="58">
        <v>-163</v>
      </c>
      <c r="M270" s="58">
        <v>-163</v>
      </c>
      <c r="N270" s="58">
        <v>-163</v>
      </c>
      <c r="O270" s="2">
        <v>-1956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410</v>
      </c>
      <c r="D275" s="20">
        <v>411</v>
      </c>
      <c r="E275" s="20">
        <v>412</v>
      </c>
      <c r="F275" s="20">
        <v>412</v>
      </c>
      <c r="G275" s="20">
        <v>408</v>
      </c>
      <c r="H275" s="20">
        <v>412</v>
      </c>
      <c r="I275" s="20">
        <v>407</v>
      </c>
      <c r="J275" s="20">
        <v>412</v>
      </c>
      <c r="K275" s="20">
        <v>409</v>
      </c>
      <c r="L275" s="20">
        <v>406</v>
      </c>
      <c r="M275" s="20">
        <v>411</v>
      </c>
      <c r="N275" s="20">
        <v>410</v>
      </c>
      <c r="O275" s="20">
        <v>4920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6">
    <pageSetUpPr fitToPage="1"/>
  </sheetPr>
  <dimension ref="A1:R765"/>
  <sheetViews>
    <sheetView topLeftCell="B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477</v>
      </c>
      <c r="D3" s="2" t="s">
        <v>477</v>
      </c>
      <c r="E3" s="2" t="s">
        <v>477</v>
      </c>
      <c r="F3" s="2" t="s">
        <v>477</v>
      </c>
      <c r="G3" s="2" t="s">
        <v>477</v>
      </c>
      <c r="H3" s="2" t="s">
        <v>477</v>
      </c>
      <c r="I3" s="2" t="s">
        <v>477</v>
      </c>
      <c r="J3" s="2" t="s">
        <v>477</v>
      </c>
      <c r="K3" s="2" t="s">
        <v>477</v>
      </c>
      <c r="L3" s="2" t="s">
        <v>477</v>
      </c>
      <c r="M3" s="2" t="s">
        <v>477</v>
      </c>
      <c r="N3" s="2" t="s">
        <v>477</v>
      </c>
      <c r="O3" s="2" t="s">
        <v>477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481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0</v>
      </c>
      <c r="D92" s="17">
        <v>0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6630</v>
      </c>
      <c r="D94" s="58">
        <v>6028</v>
      </c>
      <c r="E94" s="58">
        <v>6796</v>
      </c>
      <c r="F94" s="58">
        <v>6796</v>
      </c>
      <c r="G94" s="58">
        <v>6487</v>
      </c>
      <c r="H94" s="58">
        <v>6796</v>
      </c>
      <c r="I94" s="58">
        <v>7105</v>
      </c>
      <c r="J94" s="58">
        <v>6487</v>
      </c>
      <c r="K94" s="58">
        <v>6796</v>
      </c>
      <c r="L94" s="58">
        <v>6796</v>
      </c>
      <c r="M94" s="58">
        <v>6487</v>
      </c>
      <c r="N94" s="58">
        <v>7105</v>
      </c>
      <c r="O94" s="2">
        <v>80309</v>
      </c>
    </row>
    <row r="95" spans="1:15" ht="11.25" x14ac:dyDescent="0.2">
      <c r="A95" s="10" t="s">
        <v>192</v>
      </c>
      <c r="B95" s="62" t="s">
        <v>527</v>
      </c>
      <c r="C95" s="58">
        <v>10457</v>
      </c>
      <c r="D95" s="58">
        <v>9506</v>
      </c>
      <c r="E95" s="58">
        <v>10718</v>
      </c>
      <c r="F95" s="58">
        <v>10718</v>
      </c>
      <c r="G95" s="58">
        <v>10231</v>
      </c>
      <c r="H95" s="58">
        <v>10718</v>
      </c>
      <c r="I95" s="58">
        <v>11205</v>
      </c>
      <c r="J95" s="58">
        <v>10231</v>
      </c>
      <c r="K95" s="58">
        <v>10718</v>
      </c>
      <c r="L95" s="58">
        <v>10718</v>
      </c>
      <c r="M95" s="58">
        <v>10231</v>
      </c>
      <c r="N95" s="58">
        <v>11205</v>
      </c>
      <c r="O95" s="2">
        <v>126656</v>
      </c>
    </row>
    <row r="96" spans="1:15" ht="11.25" x14ac:dyDescent="0.2">
      <c r="A96" s="42" t="s">
        <v>642</v>
      </c>
      <c r="B96" s="62" t="s">
        <v>528</v>
      </c>
      <c r="C96" s="58">
        <v>9330</v>
      </c>
      <c r="D96" s="58">
        <v>4222</v>
      </c>
      <c r="E96" s="58">
        <v>4222</v>
      </c>
      <c r="F96" s="58">
        <v>4222</v>
      </c>
      <c r="G96" s="58">
        <v>4222</v>
      </c>
      <c r="H96" s="58">
        <v>10865</v>
      </c>
      <c r="I96" s="58">
        <v>4222</v>
      </c>
      <c r="J96" s="58">
        <v>4222</v>
      </c>
      <c r="K96" s="58">
        <v>13650</v>
      </c>
      <c r="L96" s="58">
        <v>4222</v>
      </c>
      <c r="M96" s="58">
        <v>4000</v>
      </c>
      <c r="N96" s="58">
        <v>4000</v>
      </c>
      <c r="O96" s="2">
        <v>71399</v>
      </c>
    </row>
    <row r="97" spans="1:15" ht="11.25" x14ac:dyDescent="0.2">
      <c r="A97" s="10" t="s">
        <v>229</v>
      </c>
      <c r="B97" s="62" t="s">
        <v>33</v>
      </c>
      <c r="C97" s="58">
        <v>467</v>
      </c>
      <c r="D97" s="58">
        <v>211</v>
      </c>
      <c r="E97" s="58">
        <v>211</v>
      </c>
      <c r="F97" s="58">
        <v>211</v>
      </c>
      <c r="G97" s="58">
        <v>211</v>
      </c>
      <c r="H97" s="58">
        <v>543</v>
      </c>
      <c r="I97" s="58">
        <v>211</v>
      </c>
      <c r="J97" s="58">
        <v>211</v>
      </c>
      <c r="K97" s="58">
        <v>683</v>
      </c>
      <c r="L97" s="58">
        <v>211</v>
      </c>
      <c r="M97" s="58">
        <v>200</v>
      </c>
      <c r="N97" s="58">
        <v>200</v>
      </c>
      <c r="O97" s="2">
        <v>3570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26884</v>
      </c>
      <c r="D101" s="15">
        <v>19967</v>
      </c>
      <c r="E101" s="15">
        <v>21947</v>
      </c>
      <c r="F101" s="15">
        <v>21947</v>
      </c>
      <c r="G101" s="15">
        <v>21151</v>
      </c>
      <c r="H101" s="15">
        <v>28922</v>
      </c>
      <c r="I101" s="15">
        <v>22743</v>
      </c>
      <c r="J101" s="15">
        <v>21151</v>
      </c>
      <c r="K101" s="15">
        <v>31847</v>
      </c>
      <c r="L101" s="15">
        <v>21947</v>
      </c>
      <c r="M101" s="15">
        <v>20918</v>
      </c>
      <c r="N101" s="15">
        <v>22510</v>
      </c>
      <c r="O101" s="15">
        <v>281934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26884</v>
      </c>
      <c r="D114" s="20">
        <v>19967</v>
      </c>
      <c r="E114" s="20">
        <v>21947</v>
      </c>
      <c r="F114" s="20">
        <v>21947</v>
      </c>
      <c r="G114" s="20">
        <v>21151</v>
      </c>
      <c r="H114" s="20">
        <v>28922</v>
      </c>
      <c r="I114" s="20">
        <v>22743</v>
      </c>
      <c r="J114" s="20">
        <v>21151</v>
      </c>
      <c r="K114" s="20">
        <v>31847</v>
      </c>
      <c r="L114" s="20">
        <v>21947</v>
      </c>
      <c r="M114" s="20">
        <v>20918</v>
      </c>
      <c r="N114" s="20">
        <v>22510</v>
      </c>
      <c r="O114" s="20">
        <v>281934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3882</v>
      </c>
      <c r="D118" s="58">
        <v>1531</v>
      </c>
      <c r="E118" s="58">
        <v>1684</v>
      </c>
      <c r="F118" s="58">
        <v>1685</v>
      </c>
      <c r="G118" s="58">
        <v>2331</v>
      </c>
      <c r="H118" s="58">
        <v>1612</v>
      </c>
      <c r="I118" s="58">
        <v>861</v>
      </c>
      <c r="J118" s="58">
        <v>1159</v>
      </c>
      <c r="K118" s="58">
        <v>1067</v>
      </c>
      <c r="L118" s="58">
        <v>528</v>
      </c>
      <c r="M118" s="58">
        <v>324</v>
      </c>
      <c r="N118" s="58">
        <v>408</v>
      </c>
      <c r="O118" s="2">
        <v>17072</v>
      </c>
    </row>
    <row r="119" spans="1:15" ht="11.25" customHeight="1" x14ac:dyDescent="0.2">
      <c r="A119" s="10" t="s">
        <v>250</v>
      </c>
      <c r="B119" s="62" t="s">
        <v>43</v>
      </c>
      <c r="C119" s="58">
        <v>1779</v>
      </c>
      <c r="D119" s="58">
        <v>1114</v>
      </c>
      <c r="E119" s="58">
        <v>1178</v>
      </c>
      <c r="F119" s="58">
        <v>1135</v>
      </c>
      <c r="G119" s="58">
        <v>1501</v>
      </c>
      <c r="H119" s="58">
        <v>1404</v>
      </c>
      <c r="I119" s="58">
        <v>1172</v>
      </c>
      <c r="J119" s="58">
        <v>1802</v>
      </c>
      <c r="K119" s="58">
        <v>1356</v>
      </c>
      <c r="L119" s="58">
        <v>1595</v>
      </c>
      <c r="M119" s="58">
        <v>1113</v>
      </c>
      <c r="N119" s="58">
        <v>1122</v>
      </c>
      <c r="O119" s="2">
        <v>16271</v>
      </c>
    </row>
    <row r="120" spans="1:15" ht="11.25" x14ac:dyDescent="0.2">
      <c r="A120" s="10" t="s">
        <v>251</v>
      </c>
      <c r="B120" s="62" t="s">
        <v>44</v>
      </c>
      <c r="C120" s="58">
        <v>-61</v>
      </c>
      <c r="D120" s="58">
        <v>-61</v>
      </c>
      <c r="E120" s="58">
        <v>-61</v>
      </c>
      <c r="F120" s="58">
        <v>-61</v>
      </c>
      <c r="G120" s="58">
        <v>-61</v>
      </c>
      <c r="H120" s="58">
        <v>-61</v>
      </c>
      <c r="I120" s="58">
        <v>-61</v>
      </c>
      <c r="J120" s="58">
        <v>-61</v>
      </c>
      <c r="K120" s="58">
        <v>-61</v>
      </c>
      <c r="L120" s="58">
        <v>-61</v>
      </c>
      <c r="M120" s="58">
        <v>-61</v>
      </c>
      <c r="N120" s="58">
        <v>-61</v>
      </c>
      <c r="O120" s="2">
        <v>-732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17</v>
      </c>
      <c r="D123" s="58">
        <v>17</v>
      </c>
      <c r="E123" s="58">
        <v>25</v>
      </c>
      <c r="F123" s="58">
        <v>231</v>
      </c>
      <c r="G123" s="58">
        <v>21</v>
      </c>
      <c r="H123" s="58">
        <v>20</v>
      </c>
      <c r="I123" s="58">
        <v>20</v>
      </c>
      <c r="J123" s="58">
        <v>21</v>
      </c>
      <c r="K123" s="58">
        <v>0</v>
      </c>
      <c r="L123" s="58">
        <v>0</v>
      </c>
      <c r="M123" s="58">
        <v>0</v>
      </c>
      <c r="N123" s="58">
        <v>0</v>
      </c>
      <c r="O123" s="2">
        <v>372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100</v>
      </c>
      <c r="O126" s="2">
        <v>100</v>
      </c>
    </row>
    <row r="127" spans="1:15" ht="11.25" x14ac:dyDescent="0.2">
      <c r="A127" s="10"/>
      <c r="B127" s="4" t="s">
        <v>455</v>
      </c>
      <c r="C127" s="15">
        <v>5617</v>
      </c>
      <c r="D127" s="15">
        <v>2601</v>
      </c>
      <c r="E127" s="15">
        <v>2826</v>
      </c>
      <c r="F127" s="15">
        <v>2990</v>
      </c>
      <c r="G127" s="15">
        <v>3792</v>
      </c>
      <c r="H127" s="15">
        <v>2975</v>
      </c>
      <c r="I127" s="15">
        <v>1992</v>
      </c>
      <c r="J127" s="15">
        <v>2921</v>
      </c>
      <c r="K127" s="15">
        <v>2362</v>
      </c>
      <c r="L127" s="15">
        <v>2062</v>
      </c>
      <c r="M127" s="15">
        <v>1376</v>
      </c>
      <c r="N127" s="15">
        <v>1569</v>
      </c>
      <c r="O127" s="15">
        <v>33083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32501</v>
      </c>
      <c r="D129" s="20">
        <v>22568</v>
      </c>
      <c r="E129" s="20">
        <v>24773</v>
      </c>
      <c r="F129" s="20">
        <v>24937</v>
      </c>
      <c r="G129" s="20">
        <v>24943</v>
      </c>
      <c r="H129" s="20">
        <v>31897</v>
      </c>
      <c r="I129" s="20">
        <v>24735</v>
      </c>
      <c r="J129" s="20">
        <v>24072</v>
      </c>
      <c r="K129" s="20">
        <v>34209</v>
      </c>
      <c r="L129" s="20">
        <v>24009</v>
      </c>
      <c r="M129" s="20">
        <v>22294</v>
      </c>
      <c r="N129" s="20">
        <v>24079</v>
      </c>
      <c r="O129" s="20">
        <v>315017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203</v>
      </c>
      <c r="D146" s="58">
        <v>203</v>
      </c>
      <c r="E146" s="58">
        <v>203</v>
      </c>
      <c r="F146" s="58">
        <v>203</v>
      </c>
      <c r="G146" s="58">
        <v>203</v>
      </c>
      <c r="H146" s="58">
        <v>203</v>
      </c>
      <c r="I146" s="58">
        <v>203</v>
      </c>
      <c r="J146" s="58">
        <v>203</v>
      </c>
      <c r="K146" s="58">
        <v>203</v>
      </c>
      <c r="L146" s="58">
        <v>203</v>
      </c>
      <c r="M146" s="58">
        <v>203</v>
      </c>
      <c r="N146" s="58">
        <v>203</v>
      </c>
      <c r="O146" s="2">
        <v>2436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226</v>
      </c>
      <c r="M148" s="58">
        <v>0</v>
      </c>
      <c r="N148" s="58">
        <v>0</v>
      </c>
      <c r="O148" s="2">
        <v>226</v>
      </c>
    </row>
    <row r="149" spans="1:15" ht="11.25" x14ac:dyDescent="0.2">
      <c r="A149" s="42" t="s">
        <v>505</v>
      </c>
      <c r="B149" s="62" t="s">
        <v>64</v>
      </c>
      <c r="C149" s="58">
        <v>126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60</v>
      </c>
      <c r="J149" s="58">
        <v>0</v>
      </c>
      <c r="K149" s="58">
        <v>0</v>
      </c>
      <c r="L149" s="58">
        <v>0</v>
      </c>
      <c r="M149" s="58">
        <v>120</v>
      </c>
      <c r="N149" s="58">
        <v>0</v>
      </c>
      <c r="O149" s="2">
        <v>306</v>
      </c>
    </row>
    <row r="150" spans="1:15" ht="11.25" x14ac:dyDescent="0.2">
      <c r="A150" s="10" t="s">
        <v>506</v>
      </c>
      <c r="B150" s="62" t="s">
        <v>459</v>
      </c>
      <c r="C150" s="58">
        <v>126</v>
      </c>
      <c r="D150" s="58">
        <v>7</v>
      </c>
      <c r="E150" s="58">
        <v>7</v>
      </c>
      <c r="F150" s="58">
        <v>21</v>
      </c>
      <c r="G150" s="58">
        <v>7</v>
      </c>
      <c r="H150" s="58">
        <v>7</v>
      </c>
      <c r="I150" s="58">
        <v>10</v>
      </c>
      <c r="J150" s="58">
        <v>7</v>
      </c>
      <c r="K150" s="58">
        <v>7</v>
      </c>
      <c r="L150" s="58">
        <v>21</v>
      </c>
      <c r="M150" s="58">
        <v>20</v>
      </c>
      <c r="N150" s="58">
        <v>20</v>
      </c>
      <c r="O150" s="2">
        <v>260</v>
      </c>
    </row>
    <row r="151" spans="1:15" ht="11.25" x14ac:dyDescent="0.2">
      <c r="A151" s="10"/>
      <c r="B151" s="4" t="s">
        <v>65</v>
      </c>
      <c r="C151" s="15">
        <v>455</v>
      </c>
      <c r="D151" s="15">
        <v>210</v>
      </c>
      <c r="E151" s="15">
        <v>210</v>
      </c>
      <c r="F151" s="15">
        <v>224</v>
      </c>
      <c r="G151" s="15">
        <v>210</v>
      </c>
      <c r="H151" s="15">
        <v>210</v>
      </c>
      <c r="I151" s="15">
        <v>273</v>
      </c>
      <c r="J151" s="15">
        <v>210</v>
      </c>
      <c r="K151" s="15">
        <v>210</v>
      </c>
      <c r="L151" s="15">
        <v>450</v>
      </c>
      <c r="M151" s="15">
        <v>343</v>
      </c>
      <c r="N151" s="15">
        <v>223</v>
      </c>
      <c r="O151" s="15">
        <v>3228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541</v>
      </c>
      <c r="D154" s="58">
        <v>1821</v>
      </c>
      <c r="E154" s="58">
        <v>1280</v>
      </c>
      <c r="F154" s="58">
        <v>1280</v>
      </c>
      <c r="G154" s="58">
        <v>1280</v>
      </c>
      <c r="H154" s="58">
        <v>1280</v>
      </c>
      <c r="I154" s="58">
        <v>1280</v>
      </c>
      <c r="J154" s="58">
        <v>1280</v>
      </c>
      <c r="K154" s="58">
        <v>1280</v>
      </c>
      <c r="L154" s="58">
        <v>1280</v>
      </c>
      <c r="M154" s="58">
        <v>1280</v>
      </c>
      <c r="N154" s="58">
        <v>1280</v>
      </c>
      <c r="O154" s="2">
        <v>15162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541</v>
      </c>
      <c r="D159" s="15">
        <v>1821</v>
      </c>
      <c r="E159" s="15">
        <v>1280</v>
      </c>
      <c r="F159" s="15">
        <v>1280</v>
      </c>
      <c r="G159" s="15">
        <v>1280</v>
      </c>
      <c r="H159" s="15">
        <v>1280</v>
      </c>
      <c r="I159" s="15">
        <v>1280</v>
      </c>
      <c r="J159" s="15">
        <v>1280</v>
      </c>
      <c r="K159" s="15">
        <v>1280</v>
      </c>
      <c r="L159" s="15">
        <v>1280</v>
      </c>
      <c r="M159" s="15">
        <v>1280</v>
      </c>
      <c r="N159" s="15">
        <v>1280</v>
      </c>
      <c r="O159" s="15">
        <v>15162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996</v>
      </c>
      <c r="D161" s="15">
        <v>2031</v>
      </c>
      <c r="E161" s="15">
        <v>1490</v>
      </c>
      <c r="F161" s="15">
        <v>1504</v>
      </c>
      <c r="G161" s="15">
        <v>1490</v>
      </c>
      <c r="H161" s="15">
        <v>1490</v>
      </c>
      <c r="I161" s="15">
        <v>1553</v>
      </c>
      <c r="J161" s="15">
        <v>1490</v>
      </c>
      <c r="K161" s="15">
        <v>1490</v>
      </c>
      <c r="L161" s="15">
        <v>1730</v>
      </c>
      <c r="M161" s="15">
        <v>1623</v>
      </c>
      <c r="N161" s="15">
        <v>1503</v>
      </c>
      <c r="O161" s="15">
        <v>18390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-140</v>
      </c>
      <c r="D164" s="58">
        <v>-140</v>
      </c>
      <c r="E164" s="58">
        <v>-140</v>
      </c>
      <c r="F164" s="58">
        <v>-140</v>
      </c>
      <c r="G164" s="58">
        <v>-140</v>
      </c>
      <c r="H164" s="58">
        <v>-140</v>
      </c>
      <c r="I164" s="58">
        <v>-140</v>
      </c>
      <c r="J164" s="58">
        <v>-140</v>
      </c>
      <c r="K164" s="58">
        <v>-140</v>
      </c>
      <c r="L164" s="58">
        <v>-140</v>
      </c>
      <c r="M164" s="58">
        <v>-140</v>
      </c>
      <c r="N164" s="58">
        <v>-140</v>
      </c>
      <c r="O164" s="2">
        <v>-1680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856</v>
      </c>
      <c r="D166" s="20">
        <v>1891</v>
      </c>
      <c r="E166" s="20">
        <v>1350</v>
      </c>
      <c r="F166" s="20">
        <v>1364</v>
      </c>
      <c r="G166" s="20">
        <v>1350</v>
      </c>
      <c r="H166" s="20">
        <v>1350</v>
      </c>
      <c r="I166" s="20">
        <v>1413</v>
      </c>
      <c r="J166" s="20">
        <v>1350</v>
      </c>
      <c r="K166" s="20">
        <v>1350</v>
      </c>
      <c r="L166" s="20">
        <v>1590</v>
      </c>
      <c r="M166" s="20">
        <v>1483</v>
      </c>
      <c r="N166" s="20">
        <v>1363</v>
      </c>
      <c r="O166" s="20">
        <v>16710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</v>
      </c>
      <c r="D173" s="58">
        <v>105</v>
      </c>
      <c r="E173" s="58">
        <v>105</v>
      </c>
      <c r="F173" s="58">
        <v>105</v>
      </c>
      <c r="G173" s="58">
        <v>105</v>
      </c>
      <c r="H173" s="58">
        <v>105</v>
      </c>
      <c r="I173" s="58">
        <v>105</v>
      </c>
      <c r="J173" s="58">
        <v>105</v>
      </c>
      <c r="K173" s="58">
        <v>105</v>
      </c>
      <c r="L173" s="58">
        <v>105</v>
      </c>
      <c r="M173" s="58">
        <v>105</v>
      </c>
      <c r="N173" s="58">
        <v>105</v>
      </c>
      <c r="O173" s="2">
        <v>1260</v>
      </c>
    </row>
    <row r="174" spans="1:15" ht="11.25" x14ac:dyDescent="0.2">
      <c r="A174" s="10" t="s">
        <v>256</v>
      </c>
      <c r="B174" s="62" t="s">
        <v>446</v>
      </c>
      <c r="C174" s="58">
        <v>606</v>
      </c>
      <c r="D174" s="58">
        <v>262</v>
      </c>
      <c r="E174" s="58">
        <v>291</v>
      </c>
      <c r="F174" s="58">
        <v>293</v>
      </c>
      <c r="G174" s="58">
        <v>465</v>
      </c>
      <c r="H174" s="58">
        <v>409</v>
      </c>
      <c r="I174" s="58">
        <v>308</v>
      </c>
      <c r="J174" s="58">
        <v>391</v>
      </c>
      <c r="K174" s="58">
        <v>279</v>
      </c>
      <c r="L174" s="58">
        <v>112</v>
      </c>
      <c r="M174" s="58">
        <v>241</v>
      </c>
      <c r="N174" s="58">
        <v>229</v>
      </c>
      <c r="O174" s="2">
        <v>3886</v>
      </c>
    </row>
    <row r="175" spans="1:15" ht="11.25" x14ac:dyDescent="0.2">
      <c r="A175" s="10"/>
      <c r="B175" s="4" t="s">
        <v>448</v>
      </c>
      <c r="C175" s="15">
        <v>711</v>
      </c>
      <c r="D175" s="15">
        <v>367</v>
      </c>
      <c r="E175" s="15">
        <v>396</v>
      </c>
      <c r="F175" s="15">
        <v>398</v>
      </c>
      <c r="G175" s="15">
        <v>570</v>
      </c>
      <c r="H175" s="15">
        <v>514</v>
      </c>
      <c r="I175" s="15">
        <v>413</v>
      </c>
      <c r="J175" s="15">
        <v>496</v>
      </c>
      <c r="K175" s="15">
        <v>384</v>
      </c>
      <c r="L175" s="15">
        <v>217</v>
      </c>
      <c r="M175" s="15">
        <v>346</v>
      </c>
      <c r="N175" s="15">
        <v>334</v>
      </c>
      <c r="O175" s="15">
        <v>5146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711</v>
      </c>
      <c r="D179" s="20">
        <v>367</v>
      </c>
      <c r="E179" s="20">
        <v>396</v>
      </c>
      <c r="F179" s="20">
        <v>398</v>
      </c>
      <c r="G179" s="20">
        <v>570</v>
      </c>
      <c r="H179" s="20">
        <v>514</v>
      </c>
      <c r="I179" s="20">
        <v>413</v>
      </c>
      <c r="J179" s="20">
        <v>496</v>
      </c>
      <c r="K179" s="20">
        <v>384</v>
      </c>
      <c r="L179" s="20">
        <v>217</v>
      </c>
      <c r="M179" s="20">
        <v>346</v>
      </c>
      <c r="N179" s="20">
        <v>334</v>
      </c>
      <c r="O179" s="20">
        <v>5146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229</v>
      </c>
      <c r="D195" s="58">
        <v>229</v>
      </c>
      <c r="E195" s="58">
        <v>229</v>
      </c>
      <c r="F195" s="58">
        <v>229</v>
      </c>
      <c r="G195" s="58">
        <v>229</v>
      </c>
      <c r="H195" s="58">
        <v>229</v>
      </c>
      <c r="I195" s="58">
        <v>229</v>
      </c>
      <c r="J195" s="58">
        <v>229</v>
      </c>
      <c r="K195" s="58">
        <v>229</v>
      </c>
      <c r="L195" s="58">
        <v>229</v>
      </c>
      <c r="M195" s="58">
        <v>229</v>
      </c>
      <c r="N195" s="58">
        <v>229</v>
      </c>
      <c r="O195" s="2">
        <v>2748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67</v>
      </c>
      <c r="D198" s="58">
        <v>67</v>
      </c>
      <c r="E198" s="58">
        <v>67</v>
      </c>
      <c r="F198" s="58">
        <v>67</v>
      </c>
      <c r="G198" s="58">
        <v>67</v>
      </c>
      <c r="H198" s="58">
        <v>67</v>
      </c>
      <c r="I198" s="58">
        <v>67</v>
      </c>
      <c r="J198" s="58">
        <v>67</v>
      </c>
      <c r="K198" s="58">
        <v>67</v>
      </c>
      <c r="L198" s="58">
        <v>67</v>
      </c>
      <c r="M198" s="58">
        <v>67</v>
      </c>
      <c r="N198" s="58">
        <v>67</v>
      </c>
      <c r="O198" s="2">
        <v>804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296</v>
      </c>
      <c r="D200" s="20">
        <v>296</v>
      </c>
      <c r="E200" s="20">
        <v>296</v>
      </c>
      <c r="F200" s="20">
        <v>296</v>
      </c>
      <c r="G200" s="20">
        <v>296</v>
      </c>
      <c r="H200" s="20">
        <v>296</v>
      </c>
      <c r="I200" s="20">
        <v>296</v>
      </c>
      <c r="J200" s="20">
        <v>296</v>
      </c>
      <c r="K200" s="20">
        <v>296</v>
      </c>
      <c r="L200" s="20">
        <v>296</v>
      </c>
      <c r="M200" s="20">
        <v>296</v>
      </c>
      <c r="N200" s="20">
        <v>296</v>
      </c>
      <c r="O200" s="20">
        <v>3552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5</v>
      </c>
      <c r="D205" s="58">
        <v>5</v>
      </c>
      <c r="E205" s="58">
        <v>5</v>
      </c>
      <c r="F205" s="58">
        <v>5</v>
      </c>
      <c r="G205" s="58">
        <v>5</v>
      </c>
      <c r="H205" s="58">
        <v>5</v>
      </c>
      <c r="I205" s="58">
        <v>5</v>
      </c>
      <c r="J205" s="58">
        <v>5</v>
      </c>
      <c r="K205" s="58">
        <v>5</v>
      </c>
      <c r="L205" s="58">
        <v>5</v>
      </c>
      <c r="M205" s="58">
        <v>5</v>
      </c>
      <c r="N205" s="58">
        <v>5</v>
      </c>
      <c r="O205" s="2">
        <v>60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343</v>
      </c>
      <c r="D208" s="58">
        <v>343</v>
      </c>
      <c r="E208" s="58">
        <v>343</v>
      </c>
      <c r="F208" s="58">
        <v>343</v>
      </c>
      <c r="G208" s="58">
        <v>343</v>
      </c>
      <c r="H208" s="58">
        <v>343</v>
      </c>
      <c r="I208" s="58">
        <v>343</v>
      </c>
      <c r="J208" s="58">
        <v>343</v>
      </c>
      <c r="K208" s="58">
        <v>343</v>
      </c>
      <c r="L208" s="58">
        <v>343</v>
      </c>
      <c r="M208" s="58">
        <v>343</v>
      </c>
      <c r="N208" s="58">
        <v>343</v>
      </c>
      <c r="O208" s="2">
        <v>4116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113</v>
      </c>
      <c r="D215" s="58">
        <v>113</v>
      </c>
      <c r="E215" s="58">
        <v>113</v>
      </c>
      <c r="F215" s="58">
        <v>113</v>
      </c>
      <c r="G215" s="58">
        <v>113</v>
      </c>
      <c r="H215" s="58">
        <v>113</v>
      </c>
      <c r="I215" s="58">
        <v>113</v>
      </c>
      <c r="J215" s="58">
        <v>113</v>
      </c>
      <c r="K215" s="58">
        <v>113</v>
      </c>
      <c r="L215" s="58">
        <v>113</v>
      </c>
      <c r="M215" s="58">
        <v>113</v>
      </c>
      <c r="N215" s="58">
        <v>113</v>
      </c>
      <c r="O215" s="2">
        <v>1356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113</v>
      </c>
      <c r="D217" s="15">
        <v>113</v>
      </c>
      <c r="E217" s="15">
        <v>113</v>
      </c>
      <c r="F217" s="15">
        <v>113</v>
      </c>
      <c r="G217" s="15">
        <v>113</v>
      </c>
      <c r="H217" s="15">
        <v>113</v>
      </c>
      <c r="I217" s="15">
        <v>113</v>
      </c>
      <c r="J217" s="15">
        <v>113</v>
      </c>
      <c r="K217" s="15">
        <v>113</v>
      </c>
      <c r="L217" s="15">
        <v>113</v>
      </c>
      <c r="M217" s="15">
        <v>113</v>
      </c>
      <c r="N217" s="15">
        <v>113</v>
      </c>
      <c r="O217" s="15">
        <v>1356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113</v>
      </c>
      <c r="D219" s="15">
        <v>113</v>
      </c>
      <c r="E219" s="15">
        <v>113</v>
      </c>
      <c r="F219" s="15">
        <v>113</v>
      </c>
      <c r="G219" s="15">
        <v>113</v>
      </c>
      <c r="H219" s="15">
        <v>113</v>
      </c>
      <c r="I219" s="15">
        <v>113</v>
      </c>
      <c r="J219" s="15">
        <v>113</v>
      </c>
      <c r="K219" s="15">
        <v>113</v>
      </c>
      <c r="L219" s="15">
        <v>113</v>
      </c>
      <c r="M219" s="15">
        <v>113</v>
      </c>
      <c r="N219" s="15">
        <v>113</v>
      </c>
      <c r="O219" s="15">
        <v>1356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12</v>
      </c>
      <c r="D229" s="58">
        <v>12</v>
      </c>
      <c r="E229" s="58">
        <v>12</v>
      </c>
      <c r="F229" s="58">
        <v>12</v>
      </c>
      <c r="G229" s="58">
        <v>12</v>
      </c>
      <c r="H229" s="58">
        <v>12</v>
      </c>
      <c r="I229" s="58">
        <v>12</v>
      </c>
      <c r="J229" s="58">
        <v>12</v>
      </c>
      <c r="K229" s="58">
        <v>12</v>
      </c>
      <c r="L229" s="58">
        <v>12</v>
      </c>
      <c r="M229" s="58">
        <v>12</v>
      </c>
      <c r="N229" s="58">
        <v>12</v>
      </c>
      <c r="O229" s="2">
        <v>144</v>
      </c>
    </row>
    <row r="230" spans="1:15" ht="11.25" x14ac:dyDescent="0.2">
      <c r="A230" s="10"/>
      <c r="B230" s="4" t="s">
        <v>103</v>
      </c>
      <c r="C230" s="15">
        <v>473</v>
      </c>
      <c r="D230" s="15">
        <v>473</v>
      </c>
      <c r="E230" s="15">
        <v>473</v>
      </c>
      <c r="F230" s="15">
        <v>473</v>
      </c>
      <c r="G230" s="15">
        <v>473</v>
      </c>
      <c r="H230" s="15">
        <v>473</v>
      </c>
      <c r="I230" s="15">
        <v>473</v>
      </c>
      <c r="J230" s="15">
        <v>473</v>
      </c>
      <c r="K230" s="15">
        <v>473</v>
      </c>
      <c r="L230" s="15">
        <v>473</v>
      </c>
      <c r="M230" s="15">
        <v>473</v>
      </c>
      <c r="N230" s="15">
        <v>473</v>
      </c>
      <c r="O230" s="15">
        <v>5676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769</v>
      </c>
      <c r="D232" s="17">
        <v>769</v>
      </c>
      <c r="E232" s="17">
        <v>769</v>
      </c>
      <c r="F232" s="17">
        <v>769</v>
      </c>
      <c r="G232" s="17">
        <v>769</v>
      </c>
      <c r="H232" s="17">
        <v>769</v>
      </c>
      <c r="I232" s="17">
        <v>769</v>
      </c>
      <c r="J232" s="17">
        <v>769</v>
      </c>
      <c r="K232" s="17">
        <v>769</v>
      </c>
      <c r="L232" s="17">
        <v>769</v>
      </c>
      <c r="M232" s="17">
        <v>769</v>
      </c>
      <c r="N232" s="17">
        <v>769</v>
      </c>
      <c r="O232" s="17">
        <v>9228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34837</v>
      </c>
      <c r="D234" s="20">
        <v>25595</v>
      </c>
      <c r="E234" s="20">
        <v>27288</v>
      </c>
      <c r="F234" s="20">
        <v>27468</v>
      </c>
      <c r="G234" s="20">
        <v>27632</v>
      </c>
      <c r="H234" s="20">
        <v>34530</v>
      </c>
      <c r="I234" s="20">
        <v>27330</v>
      </c>
      <c r="J234" s="20">
        <v>26687</v>
      </c>
      <c r="K234" s="20">
        <v>36712</v>
      </c>
      <c r="L234" s="20">
        <v>26585</v>
      </c>
      <c r="M234" s="20">
        <v>24892</v>
      </c>
      <c r="N234" s="20">
        <v>26545</v>
      </c>
      <c r="O234" s="20">
        <v>346101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-34837</v>
      </c>
      <c r="D236" s="15">
        <v>-25595</v>
      </c>
      <c r="E236" s="15">
        <v>-27288</v>
      </c>
      <c r="F236" s="15">
        <v>-27468</v>
      </c>
      <c r="G236" s="15">
        <v>-27632</v>
      </c>
      <c r="H236" s="15">
        <v>-34530</v>
      </c>
      <c r="I236" s="15">
        <v>-27330</v>
      </c>
      <c r="J236" s="15">
        <v>-26687</v>
      </c>
      <c r="K236" s="15">
        <v>-36712</v>
      </c>
      <c r="L236" s="15">
        <v>-26585</v>
      </c>
      <c r="M236" s="15">
        <v>-24892</v>
      </c>
      <c r="N236" s="15">
        <v>-26545</v>
      </c>
      <c r="O236" s="15">
        <v>-346101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-34836</v>
      </c>
      <c r="D239" s="58">
        <v>-25595</v>
      </c>
      <c r="E239" s="58">
        <v>-27289</v>
      </c>
      <c r="F239" s="58">
        <v>-27469</v>
      </c>
      <c r="G239" s="58">
        <v>-27632</v>
      </c>
      <c r="H239" s="58">
        <v>-34531</v>
      </c>
      <c r="I239" s="58">
        <v>-27331</v>
      </c>
      <c r="J239" s="58">
        <v>-26688</v>
      </c>
      <c r="K239" s="58">
        <v>-36712</v>
      </c>
      <c r="L239" s="58">
        <v>-26586</v>
      </c>
      <c r="M239" s="58">
        <v>-24892</v>
      </c>
      <c r="N239" s="58">
        <v>-26545</v>
      </c>
      <c r="O239" s="2">
        <v>-346106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-34836</v>
      </c>
      <c r="D254" s="15">
        <v>-25595</v>
      </c>
      <c r="E254" s="15">
        <v>-27289</v>
      </c>
      <c r="F254" s="15">
        <v>-27469</v>
      </c>
      <c r="G254" s="15">
        <v>-27632</v>
      </c>
      <c r="H254" s="15">
        <v>-34531</v>
      </c>
      <c r="I254" s="15">
        <v>-27331</v>
      </c>
      <c r="J254" s="15">
        <v>-26688</v>
      </c>
      <c r="K254" s="15">
        <v>-36712</v>
      </c>
      <c r="L254" s="15">
        <v>-26586</v>
      </c>
      <c r="M254" s="15">
        <v>-24892</v>
      </c>
      <c r="N254" s="15">
        <v>-26545</v>
      </c>
      <c r="O254" s="15">
        <v>-346106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0</v>
      </c>
      <c r="E256" s="34">
        <v>1</v>
      </c>
      <c r="F256" s="34">
        <v>1</v>
      </c>
      <c r="G256" s="34">
        <v>0</v>
      </c>
      <c r="H256" s="34">
        <v>1</v>
      </c>
      <c r="I256" s="34">
        <v>1</v>
      </c>
      <c r="J256" s="34">
        <v>1</v>
      </c>
      <c r="K256" s="34">
        <v>0</v>
      </c>
      <c r="L256" s="34">
        <v>1</v>
      </c>
      <c r="M256" s="34">
        <v>0</v>
      </c>
      <c r="N256" s="34">
        <v>0</v>
      </c>
      <c r="O256" s="34">
        <v>5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0</v>
      </c>
      <c r="E260" s="17">
        <v>1</v>
      </c>
      <c r="F260" s="17">
        <v>1</v>
      </c>
      <c r="G260" s="17">
        <v>0</v>
      </c>
      <c r="H260" s="17">
        <v>1</v>
      </c>
      <c r="I260" s="17">
        <v>1</v>
      </c>
      <c r="J260" s="17">
        <v>1</v>
      </c>
      <c r="K260" s="17">
        <v>0</v>
      </c>
      <c r="L260" s="17">
        <v>1</v>
      </c>
      <c r="M260" s="17">
        <v>0</v>
      </c>
      <c r="N260" s="17">
        <v>0</v>
      </c>
      <c r="O260" s="17">
        <v>5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5" hidden="1" x14ac:dyDescent="0.25">
      <c r="A264" s="22" t="s">
        <v>311</v>
      </c>
      <c r="B264" s="62" t="s">
        <v>111</v>
      </c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11.25" x14ac:dyDescent="0.2">
      <c r="A265" s="10"/>
      <c r="B265" s="33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ht="11.25" x14ac:dyDescent="0.2">
      <c r="A266" s="10"/>
      <c r="B266" s="4" t="s">
        <v>112</v>
      </c>
      <c r="C266" s="17">
        <v>-1</v>
      </c>
      <c r="D266" s="17">
        <v>0</v>
      </c>
      <c r="E266" s="17">
        <v>1</v>
      </c>
      <c r="F266" s="17">
        <v>1</v>
      </c>
      <c r="G266" s="17">
        <v>0</v>
      </c>
      <c r="H266" s="17">
        <v>1</v>
      </c>
      <c r="I266" s="17">
        <v>1</v>
      </c>
      <c r="J266" s="17">
        <v>1</v>
      </c>
      <c r="K266" s="17">
        <v>0</v>
      </c>
      <c r="L266" s="17">
        <v>1</v>
      </c>
      <c r="M266" s="17">
        <v>0</v>
      </c>
      <c r="N266" s="17">
        <v>0</v>
      </c>
      <c r="O266" s="17">
        <v>5</v>
      </c>
    </row>
    <row r="267" spans="1:15" ht="11.25" x14ac:dyDescent="0.2">
      <c r="A267" s="10"/>
      <c r="B267" s="33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ht="11.25" x14ac:dyDescent="0.2">
      <c r="A268" s="10" t="s">
        <v>248</v>
      </c>
      <c r="B268" s="62" t="s">
        <v>113</v>
      </c>
      <c r="C268" s="58">
        <v>0</v>
      </c>
      <c r="D268" s="58">
        <v>0</v>
      </c>
      <c r="E268" s="58">
        <v>0</v>
      </c>
      <c r="F268" s="58">
        <v>0</v>
      </c>
      <c r="G268" s="58">
        <v>0</v>
      </c>
      <c r="H268" s="58">
        <v>0</v>
      </c>
      <c r="I268" s="58">
        <v>0</v>
      </c>
      <c r="J268" s="58">
        <v>0</v>
      </c>
      <c r="K268" s="58">
        <v>0</v>
      </c>
      <c r="L268" s="58">
        <v>0</v>
      </c>
      <c r="M268" s="58">
        <v>0</v>
      </c>
      <c r="N268" s="58">
        <v>0</v>
      </c>
      <c r="O268" s="2">
        <v>0</v>
      </c>
    </row>
    <row r="269" spans="1:15" ht="11.25" x14ac:dyDescent="0.2">
      <c r="A269" s="10" t="s">
        <v>247</v>
      </c>
      <c r="B269" s="62" t="s">
        <v>114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customHeight="1" x14ac:dyDescent="0.25">
      <c r="A270" s="64" t="s">
        <v>476</v>
      </c>
      <c r="B270" s="62" t="s">
        <v>115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x14ac:dyDescent="0.2">
      <c r="A271" s="10" t="s">
        <v>266</v>
      </c>
      <c r="B271" s="62" t="s">
        <v>116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484</v>
      </c>
      <c r="B272" s="62" t="s">
        <v>117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/>
      <c r="B273" s="33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ht="12" thickBot="1" x14ac:dyDescent="0.25">
      <c r="A274" s="10"/>
      <c r="B274" s="4" t="s">
        <v>118</v>
      </c>
      <c r="C274" s="20">
        <v>-1</v>
      </c>
      <c r="D274" s="20">
        <v>0</v>
      </c>
      <c r="E274" s="20">
        <v>1</v>
      </c>
      <c r="F274" s="20">
        <v>1</v>
      </c>
      <c r="G274" s="20">
        <v>0</v>
      </c>
      <c r="H274" s="20">
        <v>1</v>
      </c>
      <c r="I274" s="20">
        <v>1</v>
      </c>
      <c r="J274" s="20">
        <v>1</v>
      </c>
      <c r="K274" s="20">
        <v>0</v>
      </c>
      <c r="L274" s="20">
        <v>1</v>
      </c>
      <c r="M274" s="20">
        <v>0</v>
      </c>
      <c r="N274" s="20">
        <v>0</v>
      </c>
      <c r="O274" s="20">
        <v>5</v>
      </c>
    </row>
    <row r="275" spans="1:15" ht="11.25" x14ac:dyDescent="0.2">
      <c r="A275" s="10"/>
    </row>
    <row r="276" spans="1:15" ht="11.25" x14ac:dyDescent="0.2">
      <c r="A276" s="10"/>
    </row>
    <row r="277" spans="1:15" ht="11.25" x14ac:dyDescent="0.2">
      <c r="A277" s="10" t="s">
        <v>380</v>
      </c>
    </row>
    <row r="278" spans="1:15" ht="11.25" x14ac:dyDescent="0.2">
      <c r="A278" s="10"/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</sheetData>
  <mergeCells count="3">
    <mergeCell ref="C5:O5"/>
    <mergeCell ref="C6:O6"/>
    <mergeCell ref="C7:O7"/>
  </mergeCells>
  <conditionalFormatting sqref="D12:E13">
    <cfRule type="expression" dxfId="1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7">
    <pageSetUpPr fitToPage="1"/>
  </sheetPr>
  <dimension ref="A1:R766"/>
  <sheetViews>
    <sheetView topLeftCell="A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534</v>
      </c>
      <c r="D3" s="2" t="s">
        <v>534</v>
      </c>
      <c r="E3" s="2" t="s">
        <v>534</v>
      </c>
      <c r="F3" s="2" t="s">
        <v>534</v>
      </c>
      <c r="G3" s="2" t="s">
        <v>534</v>
      </c>
      <c r="H3" s="2" t="s">
        <v>534</v>
      </c>
      <c r="I3" s="2" t="s">
        <v>534</v>
      </c>
      <c r="J3" s="2" t="s">
        <v>534</v>
      </c>
      <c r="K3" s="2" t="s">
        <v>534</v>
      </c>
      <c r="L3" s="2" t="s">
        <v>534</v>
      </c>
      <c r="M3" s="2" t="s">
        <v>534</v>
      </c>
      <c r="N3" s="2" t="s">
        <v>534</v>
      </c>
      <c r="O3" s="2" t="s">
        <v>534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535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1733</v>
      </c>
      <c r="D82" s="58">
        <v>1733</v>
      </c>
      <c r="E82" s="58">
        <v>1733</v>
      </c>
      <c r="F82" s="58">
        <v>1733</v>
      </c>
      <c r="G82" s="58">
        <v>1733</v>
      </c>
      <c r="H82" s="58">
        <v>1733</v>
      </c>
      <c r="I82" s="58">
        <v>1733</v>
      </c>
      <c r="J82" s="58">
        <v>1733</v>
      </c>
      <c r="K82" s="58">
        <v>1733</v>
      </c>
      <c r="L82" s="58">
        <v>1733</v>
      </c>
      <c r="M82" s="58">
        <v>1733</v>
      </c>
      <c r="N82" s="58">
        <v>1733</v>
      </c>
      <c r="O82" s="2">
        <v>20796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1733</v>
      </c>
      <c r="D84" s="15">
        <v>1733</v>
      </c>
      <c r="E84" s="15">
        <v>1733</v>
      </c>
      <c r="F84" s="15">
        <v>1733</v>
      </c>
      <c r="G84" s="15">
        <v>1733</v>
      </c>
      <c r="H84" s="15">
        <v>1733</v>
      </c>
      <c r="I84" s="15">
        <v>1733</v>
      </c>
      <c r="J84" s="15">
        <v>1733</v>
      </c>
      <c r="K84" s="15">
        <v>1733</v>
      </c>
      <c r="L84" s="15">
        <v>1733</v>
      </c>
      <c r="M84" s="15">
        <v>1733</v>
      </c>
      <c r="N84" s="15">
        <v>1733</v>
      </c>
      <c r="O84" s="15">
        <v>20796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45355</v>
      </c>
      <c r="D86" s="58">
        <v>41232</v>
      </c>
      <c r="E86" s="58">
        <v>46269</v>
      </c>
      <c r="F86" s="58">
        <v>46269</v>
      </c>
      <c r="G86" s="58">
        <v>44166</v>
      </c>
      <c r="H86" s="58">
        <v>46269</v>
      </c>
      <c r="I86" s="58">
        <v>48372</v>
      </c>
      <c r="J86" s="58">
        <v>44166</v>
      </c>
      <c r="K86" s="58">
        <v>46269</v>
      </c>
      <c r="L86" s="58">
        <v>46269</v>
      </c>
      <c r="M86" s="58">
        <v>44166</v>
      </c>
      <c r="N86" s="58">
        <v>48372</v>
      </c>
      <c r="O86" s="2">
        <v>547174</v>
      </c>
    </row>
    <row r="87" spans="1:15" ht="11.25" x14ac:dyDescent="0.2">
      <c r="A87" s="10" t="s">
        <v>228</v>
      </c>
      <c r="B87" s="62" t="s">
        <v>28</v>
      </c>
      <c r="C87" s="58">
        <v>114</v>
      </c>
      <c r="D87" s="58">
        <v>114</v>
      </c>
      <c r="E87" s="58">
        <v>114</v>
      </c>
      <c r="F87" s="58">
        <v>114</v>
      </c>
      <c r="G87" s="58">
        <v>114</v>
      </c>
      <c r="H87" s="58">
        <v>114</v>
      </c>
      <c r="I87" s="58">
        <v>114</v>
      </c>
      <c r="J87" s="58">
        <v>114</v>
      </c>
      <c r="K87" s="58">
        <v>114</v>
      </c>
      <c r="L87" s="58">
        <v>114</v>
      </c>
      <c r="M87" s="58">
        <v>114</v>
      </c>
      <c r="N87" s="58">
        <v>114</v>
      </c>
      <c r="O87" s="2">
        <v>1368</v>
      </c>
    </row>
    <row r="88" spans="1:15" ht="11.25" x14ac:dyDescent="0.2">
      <c r="A88" s="10" t="s">
        <v>196</v>
      </c>
      <c r="B88" s="62" t="s">
        <v>29</v>
      </c>
      <c r="C88" s="58">
        <v>554</v>
      </c>
      <c r="D88" s="58">
        <v>554</v>
      </c>
      <c r="E88" s="58">
        <v>554</v>
      </c>
      <c r="F88" s="58">
        <v>554</v>
      </c>
      <c r="G88" s="58">
        <v>554</v>
      </c>
      <c r="H88" s="58">
        <v>554</v>
      </c>
      <c r="I88" s="58">
        <v>554</v>
      </c>
      <c r="J88" s="58">
        <v>554</v>
      </c>
      <c r="K88" s="58">
        <v>554</v>
      </c>
      <c r="L88" s="58">
        <v>554</v>
      </c>
      <c r="M88" s="58">
        <v>554</v>
      </c>
      <c r="N88" s="58">
        <v>554</v>
      </c>
      <c r="O88" s="2">
        <v>6648</v>
      </c>
    </row>
    <row r="89" spans="1:15" ht="11.25" x14ac:dyDescent="0.2">
      <c r="A89" s="10" t="s">
        <v>202</v>
      </c>
      <c r="B89" s="62" t="s">
        <v>30</v>
      </c>
      <c r="C89" s="58">
        <v>7322</v>
      </c>
      <c r="D89" s="58">
        <v>6656</v>
      </c>
      <c r="E89" s="58">
        <v>7322</v>
      </c>
      <c r="F89" s="58">
        <v>7322</v>
      </c>
      <c r="G89" s="58">
        <v>6989</v>
      </c>
      <c r="H89" s="58">
        <v>7322</v>
      </c>
      <c r="I89" s="58">
        <v>7654</v>
      </c>
      <c r="J89" s="58">
        <v>6989</v>
      </c>
      <c r="K89" s="58">
        <v>7322</v>
      </c>
      <c r="L89" s="58">
        <v>7322</v>
      </c>
      <c r="M89" s="58">
        <v>6989</v>
      </c>
      <c r="N89" s="58">
        <v>7654</v>
      </c>
      <c r="O89" s="2">
        <v>86863</v>
      </c>
    </row>
    <row r="90" spans="1:15" ht="11.25" x14ac:dyDescent="0.2">
      <c r="A90" s="10"/>
      <c r="B90" s="4" t="s">
        <v>31</v>
      </c>
      <c r="C90" s="15">
        <v>53345</v>
      </c>
      <c r="D90" s="15">
        <v>48556</v>
      </c>
      <c r="E90" s="15">
        <v>54259</v>
      </c>
      <c r="F90" s="15">
        <v>54259</v>
      </c>
      <c r="G90" s="15">
        <v>51823</v>
      </c>
      <c r="H90" s="15">
        <v>54259</v>
      </c>
      <c r="I90" s="15">
        <v>56694</v>
      </c>
      <c r="J90" s="15">
        <v>51823</v>
      </c>
      <c r="K90" s="15">
        <v>54259</v>
      </c>
      <c r="L90" s="15">
        <v>54259</v>
      </c>
      <c r="M90" s="15">
        <v>51823</v>
      </c>
      <c r="N90" s="15">
        <v>56694</v>
      </c>
      <c r="O90" s="15">
        <v>642053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55078</v>
      </c>
      <c r="D92" s="17">
        <v>50289</v>
      </c>
      <c r="E92" s="17">
        <v>55992</v>
      </c>
      <c r="F92" s="17">
        <v>55992</v>
      </c>
      <c r="G92" s="17">
        <v>53556</v>
      </c>
      <c r="H92" s="17">
        <v>55992</v>
      </c>
      <c r="I92" s="17">
        <v>58427</v>
      </c>
      <c r="J92" s="17">
        <v>53556</v>
      </c>
      <c r="K92" s="17">
        <v>55992</v>
      </c>
      <c r="L92" s="17">
        <v>55992</v>
      </c>
      <c r="M92" s="17">
        <v>53556</v>
      </c>
      <c r="N92" s="17">
        <v>58427</v>
      </c>
      <c r="O92" s="17">
        <v>662849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55078</v>
      </c>
      <c r="D114" s="20">
        <v>50289</v>
      </c>
      <c r="E114" s="20">
        <v>55992</v>
      </c>
      <c r="F114" s="20">
        <v>55992</v>
      </c>
      <c r="G114" s="20">
        <v>53556</v>
      </c>
      <c r="H114" s="20">
        <v>55992</v>
      </c>
      <c r="I114" s="20">
        <v>58427</v>
      </c>
      <c r="J114" s="20">
        <v>53556</v>
      </c>
      <c r="K114" s="20">
        <v>55992</v>
      </c>
      <c r="L114" s="20">
        <v>55992</v>
      </c>
      <c r="M114" s="20">
        <v>53556</v>
      </c>
      <c r="N114" s="20">
        <v>58427</v>
      </c>
      <c r="O114" s="20">
        <v>662849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5800</v>
      </c>
      <c r="D118" s="58">
        <v>4536</v>
      </c>
      <c r="E118" s="58">
        <v>5358</v>
      </c>
      <c r="F118" s="58">
        <v>4949</v>
      </c>
      <c r="G118" s="58">
        <v>4768</v>
      </c>
      <c r="H118" s="58">
        <v>5105</v>
      </c>
      <c r="I118" s="58">
        <v>5114</v>
      </c>
      <c r="J118" s="58">
        <v>5114</v>
      </c>
      <c r="K118" s="58">
        <v>5192</v>
      </c>
      <c r="L118" s="58">
        <v>5066</v>
      </c>
      <c r="M118" s="58">
        <v>4345</v>
      </c>
      <c r="N118" s="58">
        <v>4370</v>
      </c>
      <c r="O118" s="2">
        <v>59717</v>
      </c>
    </row>
    <row r="119" spans="1:15" ht="11.25" customHeight="1" x14ac:dyDescent="0.2">
      <c r="A119" s="10" t="s">
        <v>250</v>
      </c>
      <c r="B119" s="62" t="s">
        <v>43</v>
      </c>
      <c r="C119" s="58">
        <v>3137</v>
      </c>
      <c r="D119" s="58">
        <v>3188</v>
      </c>
      <c r="E119" s="58">
        <v>3459</v>
      </c>
      <c r="F119" s="58">
        <v>3493</v>
      </c>
      <c r="G119" s="58">
        <v>4173</v>
      </c>
      <c r="H119" s="58">
        <v>4628</v>
      </c>
      <c r="I119" s="58">
        <v>4272</v>
      </c>
      <c r="J119" s="58">
        <v>4108</v>
      </c>
      <c r="K119" s="58">
        <v>6405</v>
      </c>
      <c r="L119" s="58">
        <v>5323</v>
      </c>
      <c r="M119" s="58">
        <v>4551</v>
      </c>
      <c r="N119" s="58">
        <v>2918</v>
      </c>
      <c r="O119" s="2">
        <v>49655</v>
      </c>
    </row>
    <row r="120" spans="1:15" ht="11.25" x14ac:dyDescent="0.2">
      <c r="A120" s="10" t="s">
        <v>251</v>
      </c>
      <c r="B120" s="62" t="s">
        <v>44</v>
      </c>
      <c r="C120" s="58">
        <v>-336</v>
      </c>
      <c r="D120" s="58">
        <v>-336</v>
      </c>
      <c r="E120" s="58">
        <v>-336</v>
      </c>
      <c r="F120" s="58">
        <v>-336</v>
      </c>
      <c r="G120" s="58">
        <v>-336</v>
      </c>
      <c r="H120" s="58">
        <v>-336</v>
      </c>
      <c r="I120" s="58">
        <v>-336</v>
      </c>
      <c r="J120" s="58">
        <v>-336</v>
      </c>
      <c r="K120" s="58">
        <v>-336</v>
      </c>
      <c r="L120" s="58">
        <v>-336</v>
      </c>
      <c r="M120" s="58">
        <v>-336</v>
      </c>
      <c r="N120" s="58">
        <v>-336</v>
      </c>
      <c r="O120" s="2">
        <v>-4032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41</v>
      </c>
      <c r="D124" s="58">
        <v>81</v>
      </c>
      <c r="E124" s="58">
        <v>0</v>
      </c>
      <c r="F124" s="58">
        <v>0</v>
      </c>
      <c r="G124" s="58">
        <v>41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163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125</v>
      </c>
      <c r="D126" s="58">
        <v>170</v>
      </c>
      <c r="E126" s="58">
        <v>0</v>
      </c>
      <c r="F126" s="58">
        <v>0</v>
      </c>
      <c r="G126" s="58">
        <v>0</v>
      </c>
      <c r="H126" s="58">
        <v>0</v>
      </c>
      <c r="I126" s="58">
        <v>1404</v>
      </c>
      <c r="J126" s="58">
        <v>0</v>
      </c>
      <c r="K126" s="58">
        <v>0</v>
      </c>
      <c r="L126" s="58">
        <v>0</v>
      </c>
      <c r="M126" s="58">
        <v>0</v>
      </c>
      <c r="N126" s="58">
        <v>400</v>
      </c>
      <c r="O126" s="2">
        <v>2099</v>
      </c>
    </row>
    <row r="127" spans="1:15" ht="11.25" x14ac:dyDescent="0.2">
      <c r="A127" s="10"/>
      <c r="B127" s="4" t="s">
        <v>455</v>
      </c>
      <c r="C127" s="15">
        <v>8767</v>
      </c>
      <c r="D127" s="15">
        <v>7639</v>
      </c>
      <c r="E127" s="15">
        <v>8481</v>
      </c>
      <c r="F127" s="15">
        <v>8106</v>
      </c>
      <c r="G127" s="15">
        <v>8646</v>
      </c>
      <c r="H127" s="15">
        <v>9397</v>
      </c>
      <c r="I127" s="15">
        <v>10454</v>
      </c>
      <c r="J127" s="15">
        <v>8886</v>
      </c>
      <c r="K127" s="15">
        <v>11261</v>
      </c>
      <c r="L127" s="15">
        <v>10053</v>
      </c>
      <c r="M127" s="15">
        <v>8560</v>
      </c>
      <c r="N127" s="15">
        <v>7352</v>
      </c>
      <c r="O127" s="15">
        <v>107602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63845</v>
      </c>
      <c r="D129" s="20">
        <v>57928</v>
      </c>
      <c r="E129" s="20">
        <v>64473</v>
      </c>
      <c r="F129" s="20">
        <v>64098</v>
      </c>
      <c r="G129" s="20">
        <v>62202</v>
      </c>
      <c r="H129" s="20">
        <v>65389</v>
      </c>
      <c r="I129" s="20">
        <v>68881</v>
      </c>
      <c r="J129" s="20">
        <v>62442</v>
      </c>
      <c r="K129" s="20">
        <v>67253</v>
      </c>
      <c r="L129" s="20">
        <v>66045</v>
      </c>
      <c r="M129" s="20">
        <v>62116</v>
      </c>
      <c r="N129" s="20">
        <v>65779</v>
      </c>
      <c r="O129" s="20">
        <v>770451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963</v>
      </c>
      <c r="D174" s="58">
        <v>790</v>
      </c>
      <c r="E174" s="58">
        <v>937</v>
      </c>
      <c r="F174" s="58">
        <v>877</v>
      </c>
      <c r="G174" s="58">
        <v>877</v>
      </c>
      <c r="H174" s="58">
        <v>879</v>
      </c>
      <c r="I174" s="58">
        <v>921</v>
      </c>
      <c r="J174" s="58">
        <v>878</v>
      </c>
      <c r="K174" s="58">
        <v>881</v>
      </c>
      <c r="L174" s="58">
        <v>888</v>
      </c>
      <c r="M174" s="58">
        <v>757</v>
      </c>
      <c r="N174" s="58">
        <v>704</v>
      </c>
      <c r="O174" s="2">
        <v>10352</v>
      </c>
    </row>
    <row r="175" spans="1:15" ht="11.25" x14ac:dyDescent="0.2">
      <c r="A175" s="10"/>
      <c r="B175" s="4" t="s">
        <v>448</v>
      </c>
      <c r="C175" s="15">
        <v>963</v>
      </c>
      <c r="D175" s="15">
        <v>790</v>
      </c>
      <c r="E175" s="15">
        <v>937</v>
      </c>
      <c r="F175" s="15">
        <v>877</v>
      </c>
      <c r="G175" s="15">
        <v>877</v>
      </c>
      <c r="H175" s="15">
        <v>879</v>
      </c>
      <c r="I175" s="15">
        <v>921</v>
      </c>
      <c r="J175" s="15">
        <v>878</v>
      </c>
      <c r="K175" s="15">
        <v>881</v>
      </c>
      <c r="L175" s="15">
        <v>888</v>
      </c>
      <c r="M175" s="15">
        <v>757</v>
      </c>
      <c r="N175" s="15">
        <v>704</v>
      </c>
      <c r="O175" s="15">
        <v>10352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963</v>
      </c>
      <c r="D179" s="20">
        <v>790</v>
      </c>
      <c r="E179" s="20">
        <v>937</v>
      </c>
      <c r="F179" s="20">
        <v>877</v>
      </c>
      <c r="G179" s="20">
        <v>877</v>
      </c>
      <c r="H179" s="20">
        <v>879</v>
      </c>
      <c r="I179" s="20">
        <v>921</v>
      </c>
      <c r="J179" s="20">
        <v>878</v>
      </c>
      <c r="K179" s="20">
        <v>881</v>
      </c>
      <c r="L179" s="20">
        <v>888</v>
      </c>
      <c r="M179" s="20">
        <v>757</v>
      </c>
      <c r="N179" s="20">
        <v>704</v>
      </c>
      <c r="O179" s="20">
        <v>10352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949</v>
      </c>
      <c r="D198" s="58">
        <v>949</v>
      </c>
      <c r="E198" s="58">
        <v>949</v>
      </c>
      <c r="F198" s="58">
        <v>949</v>
      </c>
      <c r="G198" s="58">
        <v>890</v>
      </c>
      <c r="H198" s="58">
        <v>890</v>
      </c>
      <c r="I198" s="58">
        <v>890</v>
      </c>
      <c r="J198" s="58">
        <v>890</v>
      </c>
      <c r="K198" s="58">
        <v>705</v>
      </c>
      <c r="L198" s="58">
        <v>705</v>
      </c>
      <c r="M198" s="58">
        <v>643</v>
      </c>
      <c r="N198" s="58">
        <v>643</v>
      </c>
      <c r="O198" s="2">
        <v>10052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949</v>
      </c>
      <c r="D200" s="20">
        <v>949</v>
      </c>
      <c r="E200" s="20">
        <v>949</v>
      </c>
      <c r="F200" s="20">
        <v>949</v>
      </c>
      <c r="G200" s="20">
        <v>890</v>
      </c>
      <c r="H200" s="20">
        <v>890</v>
      </c>
      <c r="I200" s="20">
        <v>890</v>
      </c>
      <c r="J200" s="20">
        <v>890</v>
      </c>
      <c r="K200" s="20">
        <v>705</v>
      </c>
      <c r="L200" s="20">
        <v>705</v>
      </c>
      <c r="M200" s="20">
        <v>643</v>
      </c>
      <c r="N200" s="20">
        <v>643</v>
      </c>
      <c r="O200" s="20">
        <v>10052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</v>
      </c>
      <c r="D204" s="58">
        <v>2</v>
      </c>
      <c r="E204" s="58">
        <v>2</v>
      </c>
      <c r="F204" s="58">
        <v>2</v>
      </c>
      <c r="G204" s="58">
        <v>2</v>
      </c>
      <c r="H204" s="58">
        <v>2</v>
      </c>
      <c r="I204" s="58">
        <v>2</v>
      </c>
      <c r="J204" s="58">
        <v>2</v>
      </c>
      <c r="K204" s="58">
        <v>2</v>
      </c>
      <c r="L204" s="58">
        <v>2</v>
      </c>
      <c r="M204" s="58">
        <v>2</v>
      </c>
      <c r="N204" s="58">
        <v>2</v>
      </c>
      <c r="O204" s="2">
        <v>24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38</v>
      </c>
      <c r="D206" s="58">
        <v>38</v>
      </c>
      <c r="E206" s="58">
        <v>38</v>
      </c>
      <c r="F206" s="58">
        <v>38</v>
      </c>
      <c r="G206" s="58">
        <v>38</v>
      </c>
      <c r="H206" s="58">
        <v>38</v>
      </c>
      <c r="I206" s="58">
        <v>38</v>
      </c>
      <c r="J206" s="58">
        <v>38</v>
      </c>
      <c r="K206" s="58">
        <v>38</v>
      </c>
      <c r="L206" s="58">
        <v>38</v>
      </c>
      <c r="M206" s="58">
        <v>38</v>
      </c>
      <c r="N206" s="58">
        <v>38</v>
      </c>
      <c r="O206" s="2">
        <v>456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475</v>
      </c>
      <c r="D208" s="58">
        <v>475</v>
      </c>
      <c r="E208" s="58">
        <v>475</v>
      </c>
      <c r="F208" s="58">
        <v>475</v>
      </c>
      <c r="G208" s="58">
        <v>475</v>
      </c>
      <c r="H208" s="58">
        <v>475</v>
      </c>
      <c r="I208" s="58">
        <v>475</v>
      </c>
      <c r="J208" s="58">
        <v>475</v>
      </c>
      <c r="K208" s="58">
        <v>475</v>
      </c>
      <c r="L208" s="58">
        <v>475</v>
      </c>
      <c r="M208" s="58">
        <v>475</v>
      </c>
      <c r="N208" s="58">
        <v>475</v>
      </c>
      <c r="O208" s="2">
        <v>5700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147</v>
      </c>
      <c r="D215" s="58">
        <v>147</v>
      </c>
      <c r="E215" s="58">
        <v>147</v>
      </c>
      <c r="F215" s="58">
        <v>147</v>
      </c>
      <c r="G215" s="58">
        <v>147</v>
      </c>
      <c r="H215" s="58">
        <v>147</v>
      </c>
      <c r="I215" s="58">
        <v>147</v>
      </c>
      <c r="J215" s="58">
        <v>147</v>
      </c>
      <c r="K215" s="58">
        <v>147</v>
      </c>
      <c r="L215" s="58">
        <v>147</v>
      </c>
      <c r="M215" s="58">
        <v>147</v>
      </c>
      <c r="N215" s="58">
        <v>147</v>
      </c>
      <c r="O215" s="2">
        <v>1764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147</v>
      </c>
      <c r="D217" s="15">
        <v>147</v>
      </c>
      <c r="E217" s="15">
        <v>147</v>
      </c>
      <c r="F217" s="15">
        <v>147</v>
      </c>
      <c r="G217" s="15">
        <v>147</v>
      </c>
      <c r="H217" s="15">
        <v>147</v>
      </c>
      <c r="I217" s="15">
        <v>147</v>
      </c>
      <c r="J217" s="15">
        <v>147</v>
      </c>
      <c r="K217" s="15">
        <v>147</v>
      </c>
      <c r="L217" s="15">
        <v>147</v>
      </c>
      <c r="M217" s="15">
        <v>147</v>
      </c>
      <c r="N217" s="15">
        <v>147</v>
      </c>
      <c r="O217" s="15">
        <v>1764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147</v>
      </c>
      <c r="D219" s="15">
        <v>147</v>
      </c>
      <c r="E219" s="15">
        <v>147</v>
      </c>
      <c r="F219" s="15">
        <v>147</v>
      </c>
      <c r="G219" s="15">
        <v>147</v>
      </c>
      <c r="H219" s="15">
        <v>147</v>
      </c>
      <c r="I219" s="15">
        <v>147</v>
      </c>
      <c r="J219" s="15">
        <v>147</v>
      </c>
      <c r="K219" s="15">
        <v>147</v>
      </c>
      <c r="L219" s="15">
        <v>147</v>
      </c>
      <c r="M219" s="15">
        <v>147</v>
      </c>
      <c r="N219" s="15">
        <v>147</v>
      </c>
      <c r="O219" s="15">
        <v>1764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662</v>
      </c>
      <c r="D230" s="15">
        <v>662</v>
      </c>
      <c r="E230" s="15">
        <v>662</v>
      </c>
      <c r="F230" s="15">
        <v>662</v>
      </c>
      <c r="G230" s="15">
        <v>662</v>
      </c>
      <c r="H230" s="15">
        <v>662</v>
      </c>
      <c r="I230" s="15">
        <v>662</v>
      </c>
      <c r="J230" s="15">
        <v>662</v>
      </c>
      <c r="K230" s="15">
        <v>662</v>
      </c>
      <c r="L230" s="15">
        <v>662</v>
      </c>
      <c r="M230" s="15">
        <v>662</v>
      </c>
      <c r="N230" s="15">
        <v>662</v>
      </c>
      <c r="O230" s="15">
        <v>7944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1611</v>
      </c>
      <c r="D232" s="17">
        <v>1611</v>
      </c>
      <c r="E232" s="17">
        <v>1611</v>
      </c>
      <c r="F232" s="17">
        <v>1611</v>
      </c>
      <c r="G232" s="17">
        <v>1552</v>
      </c>
      <c r="H232" s="17">
        <v>1552</v>
      </c>
      <c r="I232" s="17">
        <v>1552</v>
      </c>
      <c r="J232" s="17">
        <v>1552</v>
      </c>
      <c r="K232" s="17">
        <v>1367</v>
      </c>
      <c r="L232" s="17">
        <v>1367</v>
      </c>
      <c r="M232" s="17">
        <v>1305</v>
      </c>
      <c r="N232" s="17">
        <v>1305</v>
      </c>
      <c r="O232" s="17">
        <v>17996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66419</v>
      </c>
      <c r="D234" s="20">
        <v>60329</v>
      </c>
      <c r="E234" s="20">
        <v>67021</v>
      </c>
      <c r="F234" s="20">
        <v>66586</v>
      </c>
      <c r="G234" s="20">
        <v>64631</v>
      </c>
      <c r="H234" s="20">
        <v>67820</v>
      </c>
      <c r="I234" s="20">
        <v>71354</v>
      </c>
      <c r="J234" s="20">
        <v>64872</v>
      </c>
      <c r="K234" s="20">
        <v>69501</v>
      </c>
      <c r="L234" s="20">
        <v>68300</v>
      </c>
      <c r="M234" s="20">
        <v>64178</v>
      </c>
      <c r="N234" s="20">
        <v>67788</v>
      </c>
      <c r="O234" s="20">
        <v>798799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-66419</v>
      </c>
      <c r="D236" s="15">
        <v>-60329</v>
      </c>
      <c r="E236" s="15">
        <v>-67021</v>
      </c>
      <c r="F236" s="15">
        <v>-66586</v>
      </c>
      <c r="G236" s="15">
        <v>-64631</v>
      </c>
      <c r="H236" s="15">
        <v>-67820</v>
      </c>
      <c r="I236" s="15">
        <v>-71354</v>
      </c>
      <c r="J236" s="15">
        <v>-64872</v>
      </c>
      <c r="K236" s="15">
        <v>-69501</v>
      </c>
      <c r="L236" s="15">
        <v>-68300</v>
      </c>
      <c r="M236" s="15">
        <v>-64178</v>
      </c>
      <c r="N236" s="15">
        <v>-67788</v>
      </c>
      <c r="O236" s="15">
        <v>-798799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-66420</v>
      </c>
      <c r="D239" s="58">
        <v>-60331</v>
      </c>
      <c r="E239" s="58">
        <v>-67022</v>
      </c>
      <c r="F239" s="58">
        <v>-66588</v>
      </c>
      <c r="G239" s="58">
        <v>-64632</v>
      </c>
      <c r="H239" s="58">
        <v>-67822</v>
      </c>
      <c r="I239" s="58">
        <v>-71357</v>
      </c>
      <c r="J239" s="58">
        <v>-64874</v>
      </c>
      <c r="K239" s="58">
        <v>-69502</v>
      </c>
      <c r="L239" s="58">
        <v>-68300</v>
      </c>
      <c r="M239" s="58">
        <v>-64179</v>
      </c>
      <c r="N239" s="58">
        <v>-67790</v>
      </c>
      <c r="O239" s="2">
        <v>-798817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-66420</v>
      </c>
      <c r="D254" s="15">
        <v>-60331</v>
      </c>
      <c r="E254" s="15">
        <v>-67022</v>
      </c>
      <c r="F254" s="15">
        <v>-66588</v>
      </c>
      <c r="G254" s="15">
        <v>-64632</v>
      </c>
      <c r="H254" s="15">
        <v>-67822</v>
      </c>
      <c r="I254" s="15">
        <v>-71357</v>
      </c>
      <c r="J254" s="15">
        <v>-64874</v>
      </c>
      <c r="K254" s="15">
        <v>-69502</v>
      </c>
      <c r="L254" s="15">
        <v>-68300</v>
      </c>
      <c r="M254" s="15">
        <v>-64179</v>
      </c>
      <c r="N254" s="15">
        <v>-67790</v>
      </c>
      <c r="O254" s="15">
        <v>-798817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2</v>
      </c>
      <c r="E256" s="34">
        <v>1</v>
      </c>
      <c r="F256" s="34">
        <v>2</v>
      </c>
      <c r="G256" s="34">
        <v>1</v>
      </c>
      <c r="H256" s="34">
        <v>2</v>
      </c>
      <c r="I256" s="34">
        <v>3</v>
      </c>
      <c r="J256" s="34">
        <v>2</v>
      </c>
      <c r="K256" s="34">
        <v>1</v>
      </c>
      <c r="L256" s="34">
        <v>0</v>
      </c>
      <c r="M256" s="34">
        <v>1</v>
      </c>
      <c r="N256" s="34">
        <v>2</v>
      </c>
      <c r="O256" s="34">
        <v>18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2</v>
      </c>
      <c r="E260" s="17">
        <v>1</v>
      </c>
      <c r="F260" s="17">
        <v>2</v>
      </c>
      <c r="G260" s="17">
        <v>1</v>
      </c>
      <c r="H260" s="17">
        <v>2</v>
      </c>
      <c r="I260" s="17">
        <v>3</v>
      </c>
      <c r="J260" s="17">
        <v>2</v>
      </c>
      <c r="K260" s="17">
        <v>1</v>
      </c>
      <c r="L260" s="17">
        <v>0</v>
      </c>
      <c r="M260" s="17">
        <v>1</v>
      </c>
      <c r="N260" s="17">
        <v>2</v>
      </c>
      <c r="O260" s="17">
        <v>18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</v>
      </c>
      <c r="D267" s="17">
        <v>2</v>
      </c>
      <c r="E267" s="17">
        <v>1</v>
      </c>
      <c r="F267" s="17">
        <v>2</v>
      </c>
      <c r="G267" s="17">
        <v>1</v>
      </c>
      <c r="H267" s="17">
        <v>2</v>
      </c>
      <c r="I267" s="17">
        <v>3</v>
      </c>
      <c r="J267" s="17">
        <v>2</v>
      </c>
      <c r="K267" s="17">
        <v>1</v>
      </c>
      <c r="L267" s="17">
        <v>0</v>
      </c>
      <c r="M267" s="17">
        <v>1</v>
      </c>
      <c r="N267" s="17">
        <v>2</v>
      </c>
      <c r="O267" s="17">
        <v>18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</v>
      </c>
      <c r="D275" s="20">
        <v>2</v>
      </c>
      <c r="E275" s="20">
        <v>1</v>
      </c>
      <c r="F275" s="20">
        <v>2</v>
      </c>
      <c r="G275" s="20">
        <v>1</v>
      </c>
      <c r="H275" s="20">
        <v>2</v>
      </c>
      <c r="I275" s="20">
        <v>3</v>
      </c>
      <c r="J275" s="20">
        <v>2</v>
      </c>
      <c r="K275" s="20">
        <v>1</v>
      </c>
      <c r="L275" s="20">
        <v>0</v>
      </c>
      <c r="M275" s="20">
        <v>1</v>
      </c>
      <c r="N275" s="20">
        <v>2</v>
      </c>
      <c r="O275" s="20">
        <v>18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8">
    <pageSetUpPr fitToPage="1"/>
  </sheetPr>
  <dimension ref="A1:R766"/>
  <sheetViews>
    <sheetView topLeftCell="B5" zoomScaleNormal="100" workbookViewId="0">
      <pane ySplit="6" topLeftCell="A253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302</v>
      </c>
      <c r="D3" s="2" t="s">
        <v>302</v>
      </c>
      <c r="E3" s="2" t="s">
        <v>302</v>
      </c>
      <c r="F3" s="2" t="s">
        <v>302</v>
      </c>
      <c r="G3" s="2" t="s">
        <v>302</v>
      </c>
      <c r="H3" s="2" t="s">
        <v>302</v>
      </c>
      <c r="I3" s="2" t="s">
        <v>302</v>
      </c>
      <c r="J3" s="2" t="s">
        <v>302</v>
      </c>
      <c r="K3" s="2" t="s">
        <v>302</v>
      </c>
      <c r="L3" s="2" t="s">
        <v>302</v>
      </c>
      <c r="M3" s="2" t="s">
        <v>302</v>
      </c>
      <c r="N3" s="2" t="s">
        <v>302</v>
      </c>
      <c r="O3" s="2" t="s">
        <v>302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480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-8140</v>
      </c>
      <c r="D38" s="58">
        <v>-8140</v>
      </c>
      <c r="E38" s="58">
        <v>-8140</v>
      </c>
      <c r="F38" s="58">
        <v>-8140</v>
      </c>
      <c r="G38" s="58">
        <v>-8140</v>
      </c>
      <c r="H38" s="58">
        <v>-8140</v>
      </c>
      <c r="I38" s="58">
        <v>-8140</v>
      </c>
      <c r="J38" s="58">
        <v>-8140</v>
      </c>
      <c r="K38" s="58">
        <v>-8140</v>
      </c>
      <c r="L38" s="58">
        <v>-8140</v>
      </c>
      <c r="M38" s="58">
        <v>-8140</v>
      </c>
      <c r="N38" s="58">
        <v>-8138</v>
      </c>
      <c r="O38" s="2">
        <v>-97678</v>
      </c>
    </row>
    <row r="39" spans="1:15" ht="11.25" x14ac:dyDescent="0.2">
      <c r="A39" s="10"/>
      <c r="B39" s="62" t="s">
        <v>7</v>
      </c>
      <c r="C39" s="15">
        <v>-8140</v>
      </c>
      <c r="D39" s="15">
        <v>-8140</v>
      </c>
      <c r="E39" s="15">
        <v>-8140</v>
      </c>
      <c r="F39" s="15">
        <v>-8140</v>
      </c>
      <c r="G39" s="15">
        <v>-8140</v>
      </c>
      <c r="H39" s="15">
        <v>-8140</v>
      </c>
      <c r="I39" s="15">
        <v>-8140</v>
      </c>
      <c r="J39" s="15">
        <v>-8140</v>
      </c>
      <c r="K39" s="15">
        <v>-8140</v>
      </c>
      <c r="L39" s="15">
        <v>-8140</v>
      </c>
      <c r="M39" s="15">
        <v>-8140</v>
      </c>
      <c r="N39" s="15">
        <v>-8138</v>
      </c>
      <c r="O39" s="15">
        <v>-97678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-8140</v>
      </c>
      <c r="D41" s="15">
        <v>-8140</v>
      </c>
      <c r="E41" s="15">
        <v>-8140</v>
      </c>
      <c r="F41" s="15">
        <v>-8140</v>
      </c>
      <c r="G41" s="15">
        <v>-8140</v>
      </c>
      <c r="H41" s="15">
        <v>-8140</v>
      </c>
      <c r="I41" s="15">
        <v>-8140</v>
      </c>
      <c r="J41" s="15">
        <v>-8140</v>
      </c>
      <c r="K41" s="15">
        <v>-8140</v>
      </c>
      <c r="L41" s="15">
        <v>-8140</v>
      </c>
      <c r="M41" s="15">
        <v>-8140</v>
      </c>
      <c r="N41" s="15">
        <v>-8138</v>
      </c>
      <c r="O41" s="15">
        <v>-97678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-8140</v>
      </c>
      <c r="D54" s="17">
        <v>-8140</v>
      </c>
      <c r="E54" s="17">
        <v>-8140</v>
      </c>
      <c r="F54" s="17">
        <v>-8140</v>
      </c>
      <c r="G54" s="17">
        <v>-8140</v>
      </c>
      <c r="H54" s="17">
        <v>-8140</v>
      </c>
      <c r="I54" s="17">
        <v>-8140</v>
      </c>
      <c r="J54" s="17">
        <v>-8140</v>
      </c>
      <c r="K54" s="17">
        <v>-8140</v>
      </c>
      <c r="L54" s="17">
        <v>-8140</v>
      </c>
      <c r="M54" s="17">
        <v>-8140</v>
      </c>
      <c r="N54" s="17">
        <v>-8138</v>
      </c>
      <c r="O54" s="17">
        <v>-97678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-8140</v>
      </c>
      <c r="D67" s="15">
        <v>-8140</v>
      </c>
      <c r="E67" s="15">
        <v>-8140</v>
      </c>
      <c r="F67" s="15">
        <v>-8140</v>
      </c>
      <c r="G67" s="15">
        <v>-8140</v>
      </c>
      <c r="H67" s="15">
        <v>-8140</v>
      </c>
      <c r="I67" s="15">
        <v>-8140</v>
      </c>
      <c r="J67" s="15">
        <v>-8140</v>
      </c>
      <c r="K67" s="15">
        <v>-8140</v>
      </c>
      <c r="L67" s="15">
        <v>-8140</v>
      </c>
      <c r="M67" s="15">
        <v>-8140</v>
      </c>
      <c r="N67" s="15">
        <v>-8138</v>
      </c>
      <c r="O67" s="15">
        <v>-97678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42072</v>
      </c>
      <c r="D86" s="58">
        <v>38247</v>
      </c>
      <c r="E86" s="58">
        <v>43123</v>
      </c>
      <c r="F86" s="58">
        <v>43123</v>
      </c>
      <c r="G86" s="58">
        <v>41163</v>
      </c>
      <c r="H86" s="58">
        <v>43123</v>
      </c>
      <c r="I86" s="58">
        <v>45084</v>
      </c>
      <c r="J86" s="58">
        <v>41163</v>
      </c>
      <c r="K86" s="58">
        <v>43123</v>
      </c>
      <c r="L86" s="58">
        <v>43123</v>
      </c>
      <c r="M86" s="58">
        <v>41163</v>
      </c>
      <c r="N86" s="58">
        <v>45084</v>
      </c>
      <c r="O86" s="2">
        <v>509591</v>
      </c>
    </row>
    <row r="87" spans="1:15" ht="11.25" x14ac:dyDescent="0.2">
      <c r="A87" s="10" t="s">
        <v>228</v>
      </c>
      <c r="B87" s="62" t="s">
        <v>28</v>
      </c>
      <c r="C87" s="58">
        <v>148</v>
      </c>
      <c r="D87" s="58">
        <v>148</v>
      </c>
      <c r="E87" s="58">
        <v>148</v>
      </c>
      <c r="F87" s="58">
        <v>148</v>
      </c>
      <c r="G87" s="58">
        <v>148</v>
      </c>
      <c r="H87" s="58">
        <v>148</v>
      </c>
      <c r="I87" s="58">
        <v>148</v>
      </c>
      <c r="J87" s="58">
        <v>148</v>
      </c>
      <c r="K87" s="58">
        <v>148</v>
      </c>
      <c r="L87" s="58">
        <v>148</v>
      </c>
      <c r="M87" s="58">
        <v>148</v>
      </c>
      <c r="N87" s="58">
        <v>148</v>
      </c>
      <c r="O87" s="2">
        <v>1776</v>
      </c>
    </row>
    <row r="88" spans="1:15" ht="11.25" x14ac:dyDescent="0.2">
      <c r="A88" s="10" t="s">
        <v>196</v>
      </c>
      <c r="B88" s="62" t="s">
        <v>29</v>
      </c>
      <c r="C88" s="58">
        <v>2953</v>
      </c>
      <c r="D88" s="58">
        <v>2953</v>
      </c>
      <c r="E88" s="58">
        <v>2953</v>
      </c>
      <c r="F88" s="58">
        <v>2953</v>
      </c>
      <c r="G88" s="58">
        <v>2953</v>
      </c>
      <c r="H88" s="58">
        <v>2953</v>
      </c>
      <c r="I88" s="58">
        <v>2953</v>
      </c>
      <c r="J88" s="58">
        <v>2953</v>
      </c>
      <c r="K88" s="58">
        <v>2953</v>
      </c>
      <c r="L88" s="58">
        <v>2953</v>
      </c>
      <c r="M88" s="58">
        <v>2953</v>
      </c>
      <c r="N88" s="58">
        <v>2953</v>
      </c>
      <c r="O88" s="2">
        <v>35436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45173</v>
      </c>
      <c r="D90" s="15">
        <v>41348</v>
      </c>
      <c r="E90" s="15">
        <v>46224</v>
      </c>
      <c r="F90" s="15">
        <v>46224</v>
      </c>
      <c r="G90" s="15">
        <v>44264</v>
      </c>
      <c r="H90" s="15">
        <v>46224</v>
      </c>
      <c r="I90" s="15">
        <v>48185</v>
      </c>
      <c r="J90" s="15">
        <v>44264</v>
      </c>
      <c r="K90" s="15">
        <v>46224</v>
      </c>
      <c r="L90" s="15">
        <v>46224</v>
      </c>
      <c r="M90" s="15">
        <v>44264</v>
      </c>
      <c r="N90" s="15">
        <v>48185</v>
      </c>
      <c r="O90" s="15">
        <v>546803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45173</v>
      </c>
      <c r="D92" s="17">
        <v>41348</v>
      </c>
      <c r="E92" s="17">
        <v>46224</v>
      </c>
      <c r="F92" s="17">
        <v>46224</v>
      </c>
      <c r="G92" s="17">
        <v>44264</v>
      </c>
      <c r="H92" s="17">
        <v>46224</v>
      </c>
      <c r="I92" s="17">
        <v>48185</v>
      </c>
      <c r="J92" s="17">
        <v>44264</v>
      </c>
      <c r="K92" s="17">
        <v>46224</v>
      </c>
      <c r="L92" s="17">
        <v>46224</v>
      </c>
      <c r="M92" s="17">
        <v>44264</v>
      </c>
      <c r="N92" s="17">
        <v>48185</v>
      </c>
      <c r="O92" s="17">
        <v>546803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45173</v>
      </c>
      <c r="D114" s="20">
        <v>41348</v>
      </c>
      <c r="E114" s="20">
        <v>46224</v>
      </c>
      <c r="F114" s="20">
        <v>46224</v>
      </c>
      <c r="G114" s="20">
        <v>44264</v>
      </c>
      <c r="H114" s="20">
        <v>46224</v>
      </c>
      <c r="I114" s="20">
        <v>48185</v>
      </c>
      <c r="J114" s="20">
        <v>44264</v>
      </c>
      <c r="K114" s="20">
        <v>46224</v>
      </c>
      <c r="L114" s="20">
        <v>46224</v>
      </c>
      <c r="M114" s="20">
        <v>44264</v>
      </c>
      <c r="N114" s="20">
        <v>48185</v>
      </c>
      <c r="O114" s="20">
        <v>546803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4607</v>
      </c>
      <c r="D118" s="58">
        <v>3894</v>
      </c>
      <c r="E118" s="58">
        <v>4512</v>
      </c>
      <c r="F118" s="58">
        <v>4345</v>
      </c>
      <c r="G118" s="58">
        <v>4152</v>
      </c>
      <c r="H118" s="58">
        <v>4443</v>
      </c>
      <c r="I118" s="58">
        <v>4586</v>
      </c>
      <c r="J118" s="58">
        <v>3919</v>
      </c>
      <c r="K118" s="58">
        <v>4488</v>
      </c>
      <c r="L118" s="58">
        <v>4236</v>
      </c>
      <c r="M118" s="58">
        <v>3619</v>
      </c>
      <c r="N118" s="58">
        <v>3514</v>
      </c>
      <c r="O118" s="2">
        <v>50315</v>
      </c>
    </row>
    <row r="119" spans="1:15" ht="11.25" customHeight="1" x14ac:dyDescent="0.2">
      <c r="A119" s="10" t="s">
        <v>250</v>
      </c>
      <c r="B119" s="62" t="s">
        <v>43</v>
      </c>
      <c r="C119" s="58">
        <v>2487</v>
      </c>
      <c r="D119" s="58">
        <v>2674</v>
      </c>
      <c r="E119" s="58">
        <v>3028</v>
      </c>
      <c r="F119" s="58">
        <v>2146</v>
      </c>
      <c r="G119" s="58">
        <v>2405</v>
      </c>
      <c r="H119" s="58">
        <v>2609</v>
      </c>
      <c r="I119" s="58">
        <v>2577</v>
      </c>
      <c r="J119" s="58">
        <v>2042</v>
      </c>
      <c r="K119" s="58">
        <v>1960</v>
      </c>
      <c r="L119" s="58">
        <v>3383</v>
      </c>
      <c r="M119" s="58">
        <v>2979</v>
      </c>
      <c r="N119" s="58">
        <v>2507</v>
      </c>
      <c r="O119" s="2">
        <v>30797</v>
      </c>
    </row>
    <row r="120" spans="1:15" ht="11.25" x14ac:dyDescent="0.2">
      <c r="A120" s="10" t="s">
        <v>251</v>
      </c>
      <c r="B120" s="62" t="s">
        <v>44</v>
      </c>
      <c r="C120" s="58">
        <v>-305</v>
      </c>
      <c r="D120" s="58">
        <v>-305</v>
      </c>
      <c r="E120" s="58">
        <v>-305</v>
      </c>
      <c r="F120" s="58">
        <v>-305</v>
      </c>
      <c r="G120" s="58">
        <v>-305</v>
      </c>
      <c r="H120" s="58">
        <v>-305</v>
      </c>
      <c r="I120" s="58">
        <v>-305</v>
      </c>
      <c r="J120" s="58">
        <v>-305</v>
      </c>
      <c r="K120" s="58">
        <v>-305</v>
      </c>
      <c r="L120" s="58">
        <v>-305</v>
      </c>
      <c r="M120" s="58">
        <v>-305</v>
      </c>
      <c r="N120" s="58">
        <v>-305</v>
      </c>
      <c r="O120" s="2">
        <v>-3660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41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41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114</v>
      </c>
      <c r="F126" s="58">
        <v>0</v>
      </c>
      <c r="G126" s="58">
        <v>0</v>
      </c>
      <c r="H126" s="58">
        <v>0</v>
      </c>
      <c r="I126" s="58">
        <v>0</v>
      </c>
      <c r="J126" s="58">
        <v>109</v>
      </c>
      <c r="K126" s="58">
        <v>0</v>
      </c>
      <c r="L126" s="58">
        <v>0</v>
      </c>
      <c r="M126" s="58">
        <v>0</v>
      </c>
      <c r="N126" s="58">
        <v>400</v>
      </c>
      <c r="O126" s="2">
        <v>623</v>
      </c>
    </row>
    <row r="127" spans="1:15" ht="11.25" x14ac:dyDescent="0.2">
      <c r="A127" s="10"/>
      <c r="B127" s="4" t="s">
        <v>455</v>
      </c>
      <c r="C127" s="15">
        <v>6830</v>
      </c>
      <c r="D127" s="15">
        <v>6263</v>
      </c>
      <c r="E127" s="15">
        <v>7349</v>
      </c>
      <c r="F127" s="15">
        <v>6186</v>
      </c>
      <c r="G127" s="15">
        <v>6252</v>
      </c>
      <c r="H127" s="15">
        <v>6747</v>
      </c>
      <c r="I127" s="15">
        <v>6858</v>
      </c>
      <c r="J127" s="15">
        <v>5765</v>
      </c>
      <c r="K127" s="15">
        <v>6143</v>
      </c>
      <c r="L127" s="15">
        <v>7314</v>
      </c>
      <c r="M127" s="15">
        <v>6293</v>
      </c>
      <c r="N127" s="15">
        <v>6116</v>
      </c>
      <c r="O127" s="15">
        <v>78116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52003</v>
      </c>
      <c r="D129" s="20">
        <v>47611</v>
      </c>
      <c r="E129" s="20">
        <v>53573</v>
      </c>
      <c r="F129" s="20">
        <v>52410</v>
      </c>
      <c r="G129" s="20">
        <v>50516</v>
      </c>
      <c r="H129" s="20">
        <v>52971</v>
      </c>
      <c r="I129" s="20">
        <v>55043</v>
      </c>
      <c r="J129" s="20">
        <v>50029</v>
      </c>
      <c r="K129" s="20">
        <v>52367</v>
      </c>
      <c r="L129" s="20">
        <v>53538</v>
      </c>
      <c r="M129" s="20">
        <v>50557</v>
      </c>
      <c r="N129" s="20">
        <v>54301</v>
      </c>
      <c r="O129" s="20">
        <v>624919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115</v>
      </c>
      <c r="D146" s="58">
        <v>115</v>
      </c>
      <c r="E146" s="58">
        <v>115</v>
      </c>
      <c r="F146" s="58">
        <v>115</v>
      </c>
      <c r="G146" s="58">
        <v>115</v>
      </c>
      <c r="H146" s="58">
        <v>115</v>
      </c>
      <c r="I146" s="58">
        <v>115</v>
      </c>
      <c r="J146" s="58">
        <v>115</v>
      </c>
      <c r="K146" s="58">
        <v>115</v>
      </c>
      <c r="L146" s="58">
        <v>115</v>
      </c>
      <c r="M146" s="58">
        <v>115</v>
      </c>
      <c r="N146" s="58">
        <v>115</v>
      </c>
      <c r="O146" s="2">
        <v>1380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115</v>
      </c>
      <c r="D151" s="15">
        <v>115</v>
      </c>
      <c r="E151" s="15">
        <v>115</v>
      </c>
      <c r="F151" s="15">
        <v>115</v>
      </c>
      <c r="G151" s="15">
        <v>115</v>
      </c>
      <c r="H151" s="15">
        <v>115</v>
      </c>
      <c r="I151" s="15">
        <v>115</v>
      </c>
      <c r="J151" s="15">
        <v>115</v>
      </c>
      <c r="K151" s="15">
        <v>115</v>
      </c>
      <c r="L151" s="15">
        <v>115</v>
      </c>
      <c r="M151" s="15">
        <v>115</v>
      </c>
      <c r="N151" s="15">
        <v>115</v>
      </c>
      <c r="O151" s="15">
        <v>1380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115</v>
      </c>
      <c r="D161" s="15">
        <v>115</v>
      </c>
      <c r="E161" s="15">
        <v>115</v>
      </c>
      <c r="F161" s="15">
        <v>115</v>
      </c>
      <c r="G161" s="15">
        <v>115</v>
      </c>
      <c r="H161" s="15">
        <v>115</v>
      </c>
      <c r="I161" s="15">
        <v>115</v>
      </c>
      <c r="J161" s="15">
        <v>115</v>
      </c>
      <c r="K161" s="15">
        <v>115</v>
      </c>
      <c r="L161" s="15">
        <v>115</v>
      </c>
      <c r="M161" s="15">
        <v>115</v>
      </c>
      <c r="N161" s="15">
        <v>115</v>
      </c>
      <c r="O161" s="15">
        <v>1380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115</v>
      </c>
      <c r="D166" s="20">
        <v>115</v>
      </c>
      <c r="E166" s="20">
        <v>115</v>
      </c>
      <c r="F166" s="20">
        <v>115</v>
      </c>
      <c r="G166" s="20">
        <v>115</v>
      </c>
      <c r="H166" s="20">
        <v>115</v>
      </c>
      <c r="I166" s="20">
        <v>115</v>
      </c>
      <c r="J166" s="20">
        <v>115</v>
      </c>
      <c r="K166" s="20">
        <v>115</v>
      </c>
      <c r="L166" s="20">
        <v>115</v>
      </c>
      <c r="M166" s="20">
        <v>115</v>
      </c>
      <c r="N166" s="20">
        <v>115</v>
      </c>
      <c r="O166" s="20">
        <v>1380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626</v>
      </c>
      <c r="D174" s="58">
        <v>672</v>
      </c>
      <c r="E174" s="58">
        <v>787</v>
      </c>
      <c r="F174" s="58">
        <v>761</v>
      </c>
      <c r="G174" s="58">
        <v>728</v>
      </c>
      <c r="H174" s="58">
        <v>760</v>
      </c>
      <c r="I174" s="58">
        <v>806</v>
      </c>
      <c r="J174" s="58">
        <v>649</v>
      </c>
      <c r="K174" s="58">
        <v>763</v>
      </c>
      <c r="L174" s="58">
        <v>761</v>
      </c>
      <c r="M174" s="58">
        <v>675</v>
      </c>
      <c r="N174" s="58">
        <v>653</v>
      </c>
      <c r="O174" s="2">
        <v>8641</v>
      </c>
    </row>
    <row r="175" spans="1:15" ht="11.25" x14ac:dyDescent="0.2">
      <c r="A175" s="10"/>
      <c r="B175" s="4" t="s">
        <v>448</v>
      </c>
      <c r="C175" s="15">
        <v>626</v>
      </c>
      <c r="D175" s="15">
        <v>672</v>
      </c>
      <c r="E175" s="15">
        <v>787</v>
      </c>
      <c r="F175" s="15">
        <v>761</v>
      </c>
      <c r="G175" s="15">
        <v>728</v>
      </c>
      <c r="H175" s="15">
        <v>760</v>
      </c>
      <c r="I175" s="15">
        <v>806</v>
      </c>
      <c r="J175" s="15">
        <v>649</v>
      </c>
      <c r="K175" s="15">
        <v>763</v>
      </c>
      <c r="L175" s="15">
        <v>761</v>
      </c>
      <c r="M175" s="15">
        <v>675</v>
      </c>
      <c r="N175" s="15">
        <v>653</v>
      </c>
      <c r="O175" s="15">
        <v>8641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626</v>
      </c>
      <c r="D179" s="20">
        <v>672</v>
      </c>
      <c r="E179" s="20">
        <v>787</v>
      </c>
      <c r="F179" s="20">
        <v>761</v>
      </c>
      <c r="G179" s="20">
        <v>728</v>
      </c>
      <c r="H179" s="20">
        <v>760</v>
      </c>
      <c r="I179" s="20">
        <v>806</v>
      </c>
      <c r="J179" s="20">
        <v>649</v>
      </c>
      <c r="K179" s="20">
        <v>763</v>
      </c>
      <c r="L179" s="20">
        <v>761</v>
      </c>
      <c r="M179" s="20">
        <v>675</v>
      </c>
      <c r="N179" s="20">
        <v>653</v>
      </c>
      <c r="O179" s="20">
        <v>8641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3333</v>
      </c>
      <c r="D183" s="58">
        <v>3333</v>
      </c>
      <c r="E183" s="58">
        <v>3333</v>
      </c>
      <c r="F183" s="58">
        <v>3333</v>
      </c>
      <c r="G183" s="58">
        <v>3333</v>
      </c>
      <c r="H183" s="58">
        <v>3333</v>
      </c>
      <c r="I183" s="58">
        <v>3333</v>
      </c>
      <c r="J183" s="58">
        <v>3333</v>
      </c>
      <c r="K183" s="58">
        <v>3333</v>
      </c>
      <c r="L183" s="58">
        <v>3333</v>
      </c>
      <c r="M183" s="58">
        <v>3333</v>
      </c>
      <c r="N183" s="58">
        <v>3333</v>
      </c>
      <c r="O183" s="2">
        <v>39996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3333</v>
      </c>
      <c r="D185" s="15">
        <v>3333</v>
      </c>
      <c r="E185" s="15">
        <v>3333</v>
      </c>
      <c r="F185" s="15">
        <v>3333</v>
      </c>
      <c r="G185" s="15">
        <v>3333</v>
      </c>
      <c r="H185" s="15">
        <v>3333</v>
      </c>
      <c r="I185" s="15">
        <v>3333</v>
      </c>
      <c r="J185" s="15">
        <v>3333</v>
      </c>
      <c r="K185" s="15">
        <v>3333</v>
      </c>
      <c r="L185" s="15">
        <v>3333</v>
      </c>
      <c r="M185" s="15">
        <v>3333</v>
      </c>
      <c r="N185" s="15">
        <v>3333</v>
      </c>
      <c r="O185" s="15">
        <v>39996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-9167</v>
      </c>
      <c r="D187" s="58">
        <v>-9167</v>
      </c>
      <c r="E187" s="58">
        <v>-9167</v>
      </c>
      <c r="F187" s="58">
        <v>-9167</v>
      </c>
      <c r="G187" s="58">
        <v>-9167</v>
      </c>
      <c r="H187" s="58">
        <v>-9167</v>
      </c>
      <c r="I187" s="58">
        <v>-9167</v>
      </c>
      <c r="J187" s="58">
        <v>-9167</v>
      </c>
      <c r="K187" s="58">
        <v>-9167</v>
      </c>
      <c r="L187" s="58">
        <v>-9167</v>
      </c>
      <c r="M187" s="58">
        <v>-9167</v>
      </c>
      <c r="N187" s="58">
        <v>-9167</v>
      </c>
      <c r="O187" s="2">
        <v>-110004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-5834</v>
      </c>
      <c r="D189" s="20">
        <v>-5834</v>
      </c>
      <c r="E189" s="20">
        <v>-5834</v>
      </c>
      <c r="F189" s="20">
        <v>-5834</v>
      </c>
      <c r="G189" s="20">
        <v>-5834</v>
      </c>
      <c r="H189" s="20">
        <v>-5834</v>
      </c>
      <c r="I189" s="20">
        <v>-5834</v>
      </c>
      <c r="J189" s="20">
        <v>-5834</v>
      </c>
      <c r="K189" s="20">
        <v>-5834</v>
      </c>
      <c r="L189" s="20">
        <v>-5834</v>
      </c>
      <c r="M189" s="20">
        <v>-5834</v>
      </c>
      <c r="N189" s="20">
        <v>-5834</v>
      </c>
      <c r="O189" s="20">
        <v>-70008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34</v>
      </c>
      <c r="D195" s="58">
        <v>34</v>
      </c>
      <c r="E195" s="58">
        <v>34</v>
      </c>
      <c r="F195" s="58">
        <v>34</v>
      </c>
      <c r="G195" s="58">
        <v>34</v>
      </c>
      <c r="H195" s="58">
        <v>34</v>
      </c>
      <c r="I195" s="58">
        <v>34</v>
      </c>
      <c r="J195" s="58">
        <v>34</v>
      </c>
      <c r="K195" s="58">
        <v>34</v>
      </c>
      <c r="L195" s="58">
        <v>34</v>
      </c>
      <c r="M195" s="58">
        <v>34</v>
      </c>
      <c r="N195" s="58">
        <v>34</v>
      </c>
      <c r="O195" s="2">
        <v>408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761</v>
      </c>
      <c r="D198" s="58">
        <v>761</v>
      </c>
      <c r="E198" s="58">
        <v>761</v>
      </c>
      <c r="F198" s="58">
        <v>761</v>
      </c>
      <c r="G198" s="58">
        <v>761</v>
      </c>
      <c r="H198" s="58">
        <v>761</v>
      </c>
      <c r="I198" s="58">
        <v>718</v>
      </c>
      <c r="J198" s="58">
        <v>663</v>
      </c>
      <c r="K198" s="58">
        <v>663</v>
      </c>
      <c r="L198" s="58">
        <v>663</v>
      </c>
      <c r="M198" s="58">
        <v>663</v>
      </c>
      <c r="N198" s="58">
        <v>663</v>
      </c>
      <c r="O198" s="2">
        <v>8599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795</v>
      </c>
      <c r="D200" s="20">
        <v>795</v>
      </c>
      <c r="E200" s="20">
        <v>795</v>
      </c>
      <c r="F200" s="20">
        <v>795</v>
      </c>
      <c r="G200" s="20">
        <v>795</v>
      </c>
      <c r="H200" s="20">
        <v>795</v>
      </c>
      <c r="I200" s="20">
        <v>752</v>
      </c>
      <c r="J200" s="20">
        <v>697</v>
      </c>
      <c r="K200" s="20">
        <v>697</v>
      </c>
      <c r="L200" s="20">
        <v>697</v>
      </c>
      <c r="M200" s="20">
        <v>697</v>
      </c>
      <c r="N200" s="20">
        <v>697</v>
      </c>
      <c r="O200" s="20">
        <v>9007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13</v>
      </c>
      <c r="D204" s="58">
        <v>13</v>
      </c>
      <c r="E204" s="58">
        <v>13</v>
      </c>
      <c r="F204" s="58">
        <v>13</v>
      </c>
      <c r="G204" s="58">
        <v>13</v>
      </c>
      <c r="H204" s="58">
        <v>13</v>
      </c>
      <c r="I204" s="58">
        <v>13</v>
      </c>
      <c r="J204" s="58">
        <v>13</v>
      </c>
      <c r="K204" s="58">
        <v>13</v>
      </c>
      <c r="L204" s="58">
        <v>13</v>
      </c>
      <c r="M204" s="58">
        <v>13</v>
      </c>
      <c r="N204" s="58">
        <v>13</v>
      </c>
      <c r="O204" s="2">
        <v>156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3087</v>
      </c>
      <c r="D206" s="58">
        <v>3087</v>
      </c>
      <c r="E206" s="58">
        <v>3087</v>
      </c>
      <c r="F206" s="58">
        <v>3087</v>
      </c>
      <c r="G206" s="58">
        <v>3087</v>
      </c>
      <c r="H206" s="58">
        <v>3087</v>
      </c>
      <c r="I206" s="58">
        <v>3087</v>
      </c>
      <c r="J206" s="58">
        <v>3087</v>
      </c>
      <c r="K206" s="58">
        <v>3087</v>
      </c>
      <c r="L206" s="58">
        <v>3087</v>
      </c>
      <c r="M206" s="58">
        <v>3087</v>
      </c>
      <c r="N206" s="58">
        <v>3087</v>
      </c>
      <c r="O206" s="2">
        <v>37044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134</v>
      </c>
      <c r="D208" s="58">
        <v>134</v>
      </c>
      <c r="E208" s="58">
        <v>134</v>
      </c>
      <c r="F208" s="58">
        <v>134</v>
      </c>
      <c r="G208" s="58">
        <v>134</v>
      </c>
      <c r="H208" s="58">
        <v>134</v>
      </c>
      <c r="I208" s="58">
        <v>134</v>
      </c>
      <c r="J208" s="58">
        <v>134</v>
      </c>
      <c r="K208" s="58">
        <v>134</v>
      </c>
      <c r="L208" s="58">
        <v>134</v>
      </c>
      <c r="M208" s="58">
        <v>134</v>
      </c>
      <c r="N208" s="58">
        <v>134</v>
      </c>
      <c r="O208" s="2">
        <v>1608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454</v>
      </c>
      <c r="D213" s="58">
        <v>454</v>
      </c>
      <c r="E213" s="58">
        <v>454</v>
      </c>
      <c r="F213" s="58">
        <v>454</v>
      </c>
      <c r="G213" s="58">
        <v>454</v>
      </c>
      <c r="H213" s="58">
        <v>454</v>
      </c>
      <c r="I213" s="58">
        <v>454</v>
      </c>
      <c r="J213" s="58">
        <v>454</v>
      </c>
      <c r="K213" s="58">
        <v>454</v>
      </c>
      <c r="L213" s="58">
        <v>454</v>
      </c>
      <c r="M213" s="58">
        <v>454</v>
      </c>
      <c r="N213" s="58">
        <v>454</v>
      </c>
      <c r="O213" s="2">
        <v>5448</v>
      </c>
    </row>
    <row r="214" spans="1:15" ht="11.25" x14ac:dyDescent="0.2">
      <c r="A214" s="10" t="s">
        <v>220</v>
      </c>
      <c r="B214" s="62" t="s">
        <v>92</v>
      </c>
      <c r="C214" s="58">
        <v>63</v>
      </c>
      <c r="D214" s="58">
        <v>63</v>
      </c>
      <c r="E214" s="58">
        <v>63</v>
      </c>
      <c r="F214" s="58">
        <v>63</v>
      </c>
      <c r="G214" s="58">
        <v>63</v>
      </c>
      <c r="H214" s="58">
        <v>63</v>
      </c>
      <c r="I214" s="58">
        <v>63</v>
      </c>
      <c r="J214" s="58">
        <v>63</v>
      </c>
      <c r="K214" s="58">
        <v>63</v>
      </c>
      <c r="L214" s="58">
        <v>63</v>
      </c>
      <c r="M214" s="58">
        <v>63</v>
      </c>
      <c r="N214" s="58">
        <v>63</v>
      </c>
      <c r="O214" s="2">
        <v>756</v>
      </c>
    </row>
    <row r="215" spans="1:15" ht="11.25" x14ac:dyDescent="0.2">
      <c r="A215" s="42" t="s">
        <v>508</v>
      </c>
      <c r="B215" s="62" t="s">
        <v>507</v>
      </c>
      <c r="C215" s="58">
        <v>208</v>
      </c>
      <c r="D215" s="58">
        <v>208</v>
      </c>
      <c r="E215" s="58">
        <v>208</v>
      </c>
      <c r="F215" s="58">
        <v>208</v>
      </c>
      <c r="G215" s="58">
        <v>208</v>
      </c>
      <c r="H215" s="58">
        <v>208</v>
      </c>
      <c r="I215" s="58">
        <v>208</v>
      </c>
      <c r="J215" s="58">
        <v>208</v>
      </c>
      <c r="K215" s="58">
        <v>208</v>
      </c>
      <c r="L215" s="58">
        <v>208</v>
      </c>
      <c r="M215" s="58">
        <v>208</v>
      </c>
      <c r="N215" s="58">
        <v>208</v>
      </c>
      <c r="O215" s="2">
        <v>2496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725</v>
      </c>
      <c r="D217" s="15">
        <v>725</v>
      </c>
      <c r="E217" s="15">
        <v>725</v>
      </c>
      <c r="F217" s="15">
        <v>725</v>
      </c>
      <c r="G217" s="15">
        <v>725</v>
      </c>
      <c r="H217" s="15">
        <v>725</v>
      </c>
      <c r="I217" s="15">
        <v>725</v>
      </c>
      <c r="J217" s="15">
        <v>725</v>
      </c>
      <c r="K217" s="15">
        <v>725</v>
      </c>
      <c r="L217" s="15">
        <v>725</v>
      </c>
      <c r="M217" s="15">
        <v>725</v>
      </c>
      <c r="N217" s="15">
        <v>725</v>
      </c>
      <c r="O217" s="15">
        <v>8700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725</v>
      </c>
      <c r="D219" s="15">
        <v>725</v>
      </c>
      <c r="E219" s="15">
        <v>725</v>
      </c>
      <c r="F219" s="15">
        <v>725</v>
      </c>
      <c r="G219" s="15">
        <v>725</v>
      </c>
      <c r="H219" s="15">
        <v>725</v>
      </c>
      <c r="I219" s="15">
        <v>725</v>
      </c>
      <c r="J219" s="15">
        <v>725</v>
      </c>
      <c r="K219" s="15">
        <v>725</v>
      </c>
      <c r="L219" s="15">
        <v>725</v>
      </c>
      <c r="M219" s="15">
        <v>725</v>
      </c>
      <c r="N219" s="15">
        <v>725</v>
      </c>
      <c r="O219" s="15">
        <v>8700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10982</v>
      </c>
      <c r="D228" s="58">
        <v>10982</v>
      </c>
      <c r="E228" s="58">
        <v>10982</v>
      </c>
      <c r="F228" s="58">
        <v>10982</v>
      </c>
      <c r="G228" s="58">
        <v>10982</v>
      </c>
      <c r="H228" s="58">
        <v>10982</v>
      </c>
      <c r="I228" s="58">
        <v>10982</v>
      </c>
      <c r="J228" s="58">
        <v>10982</v>
      </c>
      <c r="K228" s="58">
        <v>10982</v>
      </c>
      <c r="L228" s="58">
        <v>10982</v>
      </c>
      <c r="M228" s="58">
        <v>10982</v>
      </c>
      <c r="N228" s="58">
        <v>10982</v>
      </c>
      <c r="O228" s="2">
        <v>131784</v>
      </c>
    </row>
    <row r="229" spans="1:15" ht="11.25" x14ac:dyDescent="0.2">
      <c r="A229" s="42" t="s">
        <v>510</v>
      </c>
      <c r="B229" s="62" t="s">
        <v>102</v>
      </c>
      <c r="C229" s="58">
        <v>7003</v>
      </c>
      <c r="D229" s="58">
        <v>7003</v>
      </c>
      <c r="E229" s="58">
        <v>7003</v>
      </c>
      <c r="F229" s="58">
        <v>7003</v>
      </c>
      <c r="G229" s="58">
        <v>7003</v>
      </c>
      <c r="H229" s="58">
        <v>7003</v>
      </c>
      <c r="I229" s="58">
        <v>7003</v>
      </c>
      <c r="J229" s="58">
        <v>7003</v>
      </c>
      <c r="K229" s="58">
        <v>7003</v>
      </c>
      <c r="L229" s="58">
        <v>7003</v>
      </c>
      <c r="M229" s="58">
        <v>7003</v>
      </c>
      <c r="N229" s="58">
        <v>7003</v>
      </c>
      <c r="O229" s="2">
        <v>84036</v>
      </c>
    </row>
    <row r="230" spans="1:15" ht="11.25" x14ac:dyDescent="0.2">
      <c r="A230" s="10"/>
      <c r="B230" s="4" t="s">
        <v>103</v>
      </c>
      <c r="C230" s="15">
        <v>21944</v>
      </c>
      <c r="D230" s="15">
        <v>21944</v>
      </c>
      <c r="E230" s="15">
        <v>21944</v>
      </c>
      <c r="F230" s="15">
        <v>21944</v>
      </c>
      <c r="G230" s="15">
        <v>21944</v>
      </c>
      <c r="H230" s="15">
        <v>21944</v>
      </c>
      <c r="I230" s="15">
        <v>21944</v>
      </c>
      <c r="J230" s="15">
        <v>21944</v>
      </c>
      <c r="K230" s="15">
        <v>21944</v>
      </c>
      <c r="L230" s="15">
        <v>21944</v>
      </c>
      <c r="M230" s="15">
        <v>21944</v>
      </c>
      <c r="N230" s="15">
        <v>21944</v>
      </c>
      <c r="O230" s="15">
        <v>263328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22739</v>
      </c>
      <c r="D232" s="17">
        <v>22739</v>
      </c>
      <c r="E232" s="17">
        <v>22739</v>
      </c>
      <c r="F232" s="17">
        <v>22739</v>
      </c>
      <c r="G232" s="17">
        <v>22739</v>
      </c>
      <c r="H232" s="17">
        <v>22739</v>
      </c>
      <c r="I232" s="17">
        <v>22696</v>
      </c>
      <c r="J232" s="17">
        <v>22641</v>
      </c>
      <c r="K232" s="17">
        <v>22641</v>
      </c>
      <c r="L232" s="17">
        <v>22641</v>
      </c>
      <c r="M232" s="17">
        <v>22641</v>
      </c>
      <c r="N232" s="17">
        <v>22641</v>
      </c>
      <c r="O232" s="17">
        <v>272335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69649</v>
      </c>
      <c r="D234" s="20">
        <v>65303</v>
      </c>
      <c r="E234" s="20">
        <v>71380</v>
      </c>
      <c r="F234" s="20">
        <v>70191</v>
      </c>
      <c r="G234" s="20">
        <v>68264</v>
      </c>
      <c r="H234" s="20">
        <v>70751</v>
      </c>
      <c r="I234" s="20">
        <v>72826</v>
      </c>
      <c r="J234" s="20">
        <v>67600</v>
      </c>
      <c r="K234" s="20">
        <v>70052</v>
      </c>
      <c r="L234" s="20">
        <v>71221</v>
      </c>
      <c r="M234" s="20">
        <v>68154</v>
      </c>
      <c r="N234" s="20">
        <v>71876</v>
      </c>
      <c r="O234" s="20">
        <v>837267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-77789</v>
      </c>
      <c r="D236" s="15">
        <v>-73443</v>
      </c>
      <c r="E236" s="15">
        <v>-79520</v>
      </c>
      <c r="F236" s="15">
        <v>-78331</v>
      </c>
      <c r="G236" s="15">
        <v>-76404</v>
      </c>
      <c r="H236" s="15">
        <v>-78891</v>
      </c>
      <c r="I236" s="15">
        <v>-80966</v>
      </c>
      <c r="J236" s="15">
        <v>-75740</v>
      </c>
      <c r="K236" s="15">
        <v>-78192</v>
      </c>
      <c r="L236" s="15">
        <v>-79361</v>
      </c>
      <c r="M236" s="15">
        <v>-76294</v>
      </c>
      <c r="N236" s="15">
        <v>-80014</v>
      </c>
      <c r="O236" s="15">
        <v>-934945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-77792</v>
      </c>
      <c r="D239" s="58">
        <v>-73445</v>
      </c>
      <c r="E239" s="58">
        <v>-79523</v>
      </c>
      <c r="F239" s="58">
        <v>-78333</v>
      </c>
      <c r="G239" s="58">
        <v>-76404</v>
      </c>
      <c r="H239" s="58">
        <v>-78893</v>
      </c>
      <c r="I239" s="58">
        <v>-80962</v>
      </c>
      <c r="J239" s="58">
        <v>-75742</v>
      </c>
      <c r="K239" s="58">
        <v>-78193</v>
      </c>
      <c r="L239" s="58">
        <v>-79359</v>
      </c>
      <c r="M239" s="58">
        <v>-76297</v>
      </c>
      <c r="N239" s="58">
        <v>-80015</v>
      </c>
      <c r="O239" s="2">
        <v>-934958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-77792</v>
      </c>
      <c r="D254" s="15">
        <v>-73445</v>
      </c>
      <c r="E254" s="15">
        <v>-79523</v>
      </c>
      <c r="F254" s="15">
        <v>-78333</v>
      </c>
      <c r="G254" s="15">
        <v>-76404</v>
      </c>
      <c r="H254" s="15">
        <v>-78893</v>
      </c>
      <c r="I254" s="15">
        <v>-80962</v>
      </c>
      <c r="J254" s="15">
        <v>-75742</v>
      </c>
      <c r="K254" s="15">
        <v>-78193</v>
      </c>
      <c r="L254" s="15">
        <v>-79359</v>
      </c>
      <c r="M254" s="15">
        <v>-76297</v>
      </c>
      <c r="N254" s="15">
        <v>-80015</v>
      </c>
      <c r="O254" s="15">
        <v>-934958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</v>
      </c>
      <c r="D256" s="34">
        <v>2</v>
      </c>
      <c r="E256" s="34">
        <v>3</v>
      </c>
      <c r="F256" s="34">
        <v>2</v>
      </c>
      <c r="G256" s="34">
        <v>0</v>
      </c>
      <c r="H256" s="34">
        <v>2</v>
      </c>
      <c r="I256" s="34">
        <v>-4</v>
      </c>
      <c r="J256" s="34">
        <v>2</v>
      </c>
      <c r="K256" s="34">
        <v>1</v>
      </c>
      <c r="L256" s="34">
        <v>-2</v>
      </c>
      <c r="M256" s="34">
        <v>3</v>
      </c>
      <c r="N256" s="34">
        <v>1</v>
      </c>
      <c r="O256" s="34">
        <v>13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</v>
      </c>
      <c r="D260" s="17">
        <v>2</v>
      </c>
      <c r="E260" s="17">
        <v>3</v>
      </c>
      <c r="F260" s="17">
        <v>2</v>
      </c>
      <c r="G260" s="17">
        <v>0</v>
      </c>
      <c r="H260" s="17">
        <v>2</v>
      </c>
      <c r="I260" s="17">
        <v>-4</v>
      </c>
      <c r="J260" s="17">
        <v>2</v>
      </c>
      <c r="K260" s="17">
        <v>1</v>
      </c>
      <c r="L260" s="17">
        <v>-2</v>
      </c>
      <c r="M260" s="17">
        <v>3</v>
      </c>
      <c r="N260" s="17">
        <v>1</v>
      </c>
      <c r="O260" s="17">
        <v>13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-244</v>
      </c>
      <c r="D262" s="58">
        <v>-244</v>
      </c>
      <c r="E262" s="58">
        <v>-244</v>
      </c>
      <c r="F262" s="58">
        <v>-244</v>
      </c>
      <c r="G262" s="58">
        <v>-244</v>
      </c>
      <c r="H262" s="58">
        <v>-244</v>
      </c>
      <c r="I262" s="58">
        <v>-244</v>
      </c>
      <c r="J262" s="58">
        <v>-244</v>
      </c>
      <c r="K262" s="58">
        <v>-244</v>
      </c>
      <c r="L262" s="58">
        <v>-244</v>
      </c>
      <c r="M262" s="58">
        <v>-244</v>
      </c>
      <c r="N262" s="58">
        <v>-244</v>
      </c>
      <c r="O262" s="2">
        <v>-2928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247</v>
      </c>
      <c r="D267" s="17">
        <v>246</v>
      </c>
      <c r="E267" s="17">
        <v>247</v>
      </c>
      <c r="F267" s="17">
        <v>246</v>
      </c>
      <c r="G267" s="17">
        <v>244</v>
      </c>
      <c r="H267" s="17">
        <v>246</v>
      </c>
      <c r="I267" s="17">
        <v>240</v>
      </c>
      <c r="J267" s="17">
        <v>246</v>
      </c>
      <c r="K267" s="17">
        <v>245</v>
      </c>
      <c r="L267" s="17">
        <v>242</v>
      </c>
      <c r="M267" s="17">
        <v>247</v>
      </c>
      <c r="N267" s="17">
        <v>245</v>
      </c>
      <c r="O267" s="17">
        <v>2941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-163</v>
      </c>
      <c r="D270" s="58">
        <v>-163</v>
      </c>
      <c r="E270" s="58">
        <v>-163</v>
      </c>
      <c r="F270" s="58">
        <v>-163</v>
      </c>
      <c r="G270" s="58">
        <v>-163</v>
      </c>
      <c r="H270" s="58">
        <v>-163</v>
      </c>
      <c r="I270" s="58">
        <v>-163</v>
      </c>
      <c r="J270" s="58">
        <v>-163</v>
      </c>
      <c r="K270" s="58">
        <v>-163</v>
      </c>
      <c r="L270" s="58">
        <v>-163</v>
      </c>
      <c r="M270" s="58">
        <v>-163</v>
      </c>
      <c r="N270" s="58">
        <v>-163</v>
      </c>
      <c r="O270" s="2">
        <v>-1956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410</v>
      </c>
      <c r="D275" s="20">
        <v>409</v>
      </c>
      <c r="E275" s="20">
        <v>410</v>
      </c>
      <c r="F275" s="20">
        <v>409</v>
      </c>
      <c r="G275" s="20">
        <v>407</v>
      </c>
      <c r="H275" s="20">
        <v>409</v>
      </c>
      <c r="I275" s="20">
        <v>403</v>
      </c>
      <c r="J275" s="20">
        <v>409</v>
      </c>
      <c r="K275" s="20">
        <v>408</v>
      </c>
      <c r="L275" s="20">
        <v>405</v>
      </c>
      <c r="M275" s="20">
        <v>410</v>
      </c>
      <c r="N275" s="20">
        <v>408</v>
      </c>
      <c r="O275" s="20">
        <v>4897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80">
    <pageSetUpPr fitToPage="1"/>
  </sheetPr>
  <dimension ref="A1:R766"/>
  <sheetViews>
    <sheetView topLeftCell="A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430</v>
      </c>
      <c r="D3" s="2" t="s">
        <v>430</v>
      </c>
      <c r="E3" s="2" t="s">
        <v>430</v>
      </c>
      <c r="F3" s="2" t="s">
        <v>430</v>
      </c>
      <c r="G3" s="2" t="s">
        <v>430</v>
      </c>
      <c r="H3" s="2" t="s">
        <v>430</v>
      </c>
      <c r="I3" s="2" t="s">
        <v>430</v>
      </c>
      <c r="J3" s="2" t="s">
        <v>430</v>
      </c>
      <c r="K3" s="2" t="s">
        <v>430</v>
      </c>
      <c r="L3" s="2" t="s">
        <v>430</v>
      </c>
      <c r="M3" s="2" t="s">
        <v>430</v>
      </c>
      <c r="N3" s="2" t="s">
        <v>430</v>
      </c>
      <c r="O3" s="2" t="s">
        <v>430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20381</v>
      </c>
      <c r="D77" s="58">
        <v>18528</v>
      </c>
      <c r="E77" s="58">
        <v>20890</v>
      </c>
      <c r="F77" s="58">
        <v>20890</v>
      </c>
      <c r="G77" s="58">
        <v>10013</v>
      </c>
      <c r="H77" s="58">
        <v>10490</v>
      </c>
      <c r="I77" s="58">
        <v>10967</v>
      </c>
      <c r="J77" s="58">
        <v>10013</v>
      </c>
      <c r="K77" s="58">
        <v>10490</v>
      </c>
      <c r="L77" s="58">
        <v>10490</v>
      </c>
      <c r="M77" s="58">
        <v>10013</v>
      </c>
      <c r="N77" s="58">
        <v>10967</v>
      </c>
      <c r="O77" s="2">
        <v>164132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20381</v>
      </c>
      <c r="D79" s="15">
        <v>18528</v>
      </c>
      <c r="E79" s="15">
        <v>20890</v>
      </c>
      <c r="F79" s="15">
        <v>20890</v>
      </c>
      <c r="G79" s="15">
        <v>10013</v>
      </c>
      <c r="H79" s="15">
        <v>10490</v>
      </c>
      <c r="I79" s="15">
        <v>10967</v>
      </c>
      <c r="J79" s="15">
        <v>10013</v>
      </c>
      <c r="K79" s="15">
        <v>10490</v>
      </c>
      <c r="L79" s="15">
        <v>10490</v>
      </c>
      <c r="M79" s="15">
        <v>10013</v>
      </c>
      <c r="N79" s="15">
        <v>10967</v>
      </c>
      <c r="O79" s="15">
        <v>164132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6097</v>
      </c>
      <c r="D82" s="58">
        <v>6097</v>
      </c>
      <c r="E82" s="58">
        <v>6097</v>
      </c>
      <c r="F82" s="58">
        <v>6097</v>
      </c>
      <c r="G82" s="58">
        <v>3024</v>
      </c>
      <c r="H82" s="58">
        <v>3024</v>
      </c>
      <c r="I82" s="58">
        <v>3024</v>
      </c>
      <c r="J82" s="58">
        <v>3024</v>
      </c>
      <c r="K82" s="58">
        <v>3024</v>
      </c>
      <c r="L82" s="58">
        <v>3024</v>
      </c>
      <c r="M82" s="58">
        <v>3024</v>
      </c>
      <c r="N82" s="58">
        <v>3024</v>
      </c>
      <c r="O82" s="2">
        <v>48580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6097</v>
      </c>
      <c r="D84" s="15">
        <v>6097</v>
      </c>
      <c r="E84" s="15">
        <v>6097</v>
      </c>
      <c r="F84" s="15">
        <v>6097</v>
      </c>
      <c r="G84" s="15">
        <v>3024</v>
      </c>
      <c r="H84" s="15">
        <v>3024</v>
      </c>
      <c r="I84" s="15">
        <v>3024</v>
      </c>
      <c r="J84" s="15">
        <v>3024</v>
      </c>
      <c r="K84" s="15">
        <v>3024</v>
      </c>
      <c r="L84" s="15">
        <v>3024</v>
      </c>
      <c r="M84" s="15">
        <v>3024</v>
      </c>
      <c r="N84" s="15">
        <v>3024</v>
      </c>
      <c r="O84" s="15">
        <v>48580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22843</v>
      </c>
      <c r="D86" s="58">
        <v>20766</v>
      </c>
      <c r="E86" s="58">
        <v>17343</v>
      </c>
      <c r="F86" s="58">
        <v>17343</v>
      </c>
      <c r="G86" s="58">
        <v>20755</v>
      </c>
      <c r="H86" s="58">
        <v>21743</v>
      </c>
      <c r="I86" s="58">
        <v>22732</v>
      </c>
      <c r="J86" s="58">
        <v>20755</v>
      </c>
      <c r="K86" s="58">
        <v>21743</v>
      </c>
      <c r="L86" s="58">
        <v>21743</v>
      </c>
      <c r="M86" s="58">
        <v>20755</v>
      </c>
      <c r="N86" s="58">
        <v>22732</v>
      </c>
      <c r="O86" s="2">
        <v>251253</v>
      </c>
    </row>
    <row r="87" spans="1:15" ht="11.25" x14ac:dyDescent="0.2">
      <c r="A87" s="10" t="s">
        <v>228</v>
      </c>
      <c r="B87" s="62" t="s">
        <v>28</v>
      </c>
      <c r="C87" s="58">
        <v>305</v>
      </c>
      <c r="D87" s="58">
        <v>305</v>
      </c>
      <c r="E87" s="58">
        <v>305</v>
      </c>
      <c r="F87" s="58">
        <v>305</v>
      </c>
      <c r="G87" s="58">
        <v>151</v>
      </c>
      <c r="H87" s="58">
        <v>151</v>
      </c>
      <c r="I87" s="58">
        <v>151</v>
      </c>
      <c r="J87" s="58">
        <v>151</v>
      </c>
      <c r="K87" s="58">
        <v>151</v>
      </c>
      <c r="L87" s="58">
        <v>151</v>
      </c>
      <c r="M87" s="58">
        <v>151</v>
      </c>
      <c r="N87" s="58">
        <v>151</v>
      </c>
      <c r="O87" s="2">
        <v>2428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23148</v>
      </c>
      <c r="D90" s="15">
        <v>21071</v>
      </c>
      <c r="E90" s="15">
        <v>17648</v>
      </c>
      <c r="F90" s="15">
        <v>17648</v>
      </c>
      <c r="G90" s="15">
        <v>20906</v>
      </c>
      <c r="H90" s="15">
        <v>21894</v>
      </c>
      <c r="I90" s="15">
        <v>22883</v>
      </c>
      <c r="J90" s="15">
        <v>20906</v>
      </c>
      <c r="K90" s="15">
        <v>21894</v>
      </c>
      <c r="L90" s="15">
        <v>21894</v>
      </c>
      <c r="M90" s="15">
        <v>20906</v>
      </c>
      <c r="N90" s="15">
        <v>22883</v>
      </c>
      <c r="O90" s="15">
        <v>253681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49626</v>
      </c>
      <c r="D92" s="17">
        <v>45696</v>
      </c>
      <c r="E92" s="17">
        <v>44635</v>
      </c>
      <c r="F92" s="17">
        <v>44635</v>
      </c>
      <c r="G92" s="17">
        <v>33943</v>
      </c>
      <c r="H92" s="17">
        <v>35408</v>
      </c>
      <c r="I92" s="17">
        <v>36874</v>
      </c>
      <c r="J92" s="17">
        <v>33943</v>
      </c>
      <c r="K92" s="17">
        <v>35408</v>
      </c>
      <c r="L92" s="17">
        <v>35408</v>
      </c>
      <c r="M92" s="17">
        <v>33943</v>
      </c>
      <c r="N92" s="17">
        <v>36874</v>
      </c>
      <c r="O92" s="17">
        <v>466393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49626</v>
      </c>
      <c r="D114" s="20">
        <v>45696</v>
      </c>
      <c r="E114" s="20">
        <v>44635</v>
      </c>
      <c r="F114" s="20">
        <v>44635</v>
      </c>
      <c r="G114" s="20">
        <v>33943</v>
      </c>
      <c r="H114" s="20">
        <v>35408</v>
      </c>
      <c r="I114" s="20">
        <v>36874</v>
      </c>
      <c r="J114" s="20">
        <v>33943</v>
      </c>
      <c r="K114" s="20">
        <v>35408</v>
      </c>
      <c r="L114" s="20">
        <v>35408</v>
      </c>
      <c r="M114" s="20">
        <v>33943</v>
      </c>
      <c r="N114" s="20">
        <v>36874</v>
      </c>
      <c r="O114" s="20">
        <v>466393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7382</v>
      </c>
      <c r="D118" s="58">
        <v>3595</v>
      </c>
      <c r="E118" s="58">
        <v>3512</v>
      </c>
      <c r="F118" s="58">
        <v>3526</v>
      </c>
      <c r="G118" s="58">
        <v>2648</v>
      </c>
      <c r="H118" s="58">
        <v>2110</v>
      </c>
      <c r="I118" s="58">
        <v>1785</v>
      </c>
      <c r="J118" s="58">
        <v>1938</v>
      </c>
      <c r="K118" s="58">
        <v>1118</v>
      </c>
      <c r="L118" s="58">
        <v>881</v>
      </c>
      <c r="M118" s="58">
        <v>1045</v>
      </c>
      <c r="N118" s="58">
        <v>1053</v>
      </c>
      <c r="O118" s="2">
        <v>30593</v>
      </c>
    </row>
    <row r="119" spans="1:15" ht="11.25" customHeight="1" x14ac:dyDescent="0.2">
      <c r="A119" s="10" t="s">
        <v>250</v>
      </c>
      <c r="B119" s="62" t="s">
        <v>43</v>
      </c>
      <c r="C119" s="58">
        <v>3394</v>
      </c>
      <c r="D119" s="58">
        <v>2244</v>
      </c>
      <c r="E119" s="58">
        <v>2104</v>
      </c>
      <c r="F119" s="58">
        <v>2088</v>
      </c>
      <c r="G119" s="58">
        <v>1584</v>
      </c>
      <c r="H119" s="58">
        <v>1547</v>
      </c>
      <c r="I119" s="58">
        <v>1408</v>
      </c>
      <c r="J119" s="58">
        <v>1751</v>
      </c>
      <c r="K119" s="58">
        <v>1541</v>
      </c>
      <c r="L119" s="58">
        <v>1616</v>
      </c>
      <c r="M119" s="58">
        <v>1755</v>
      </c>
      <c r="N119" s="58">
        <v>1975</v>
      </c>
      <c r="O119" s="2">
        <v>23007</v>
      </c>
    </row>
    <row r="120" spans="1:15" ht="11.25" x14ac:dyDescent="0.2">
      <c r="A120" s="10" t="s">
        <v>251</v>
      </c>
      <c r="B120" s="62" t="s">
        <v>44</v>
      </c>
      <c r="C120" s="58">
        <v>-183</v>
      </c>
      <c r="D120" s="58">
        <v>-183</v>
      </c>
      <c r="E120" s="58">
        <v>-153</v>
      </c>
      <c r="F120" s="58">
        <v>-153</v>
      </c>
      <c r="G120" s="58">
        <v>-153</v>
      </c>
      <c r="H120" s="58">
        <v>-153</v>
      </c>
      <c r="I120" s="58">
        <v>-153</v>
      </c>
      <c r="J120" s="58">
        <v>-153</v>
      </c>
      <c r="K120" s="58">
        <v>-153</v>
      </c>
      <c r="L120" s="58">
        <v>-153</v>
      </c>
      <c r="M120" s="58">
        <v>-153</v>
      </c>
      <c r="N120" s="58">
        <v>-153</v>
      </c>
      <c r="O120" s="2">
        <v>-1896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9</v>
      </c>
      <c r="D123" s="58">
        <v>9</v>
      </c>
      <c r="E123" s="58">
        <v>21</v>
      </c>
      <c r="F123" s="58">
        <v>8</v>
      </c>
      <c r="G123" s="58">
        <v>8</v>
      </c>
      <c r="H123" s="58">
        <v>8</v>
      </c>
      <c r="I123" s="58">
        <v>8</v>
      </c>
      <c r="J123" s="58">
        <v>8</v>
      </c>
      <c r="K123" s="58">
        <v>0</v>
      </c>
      <c r="L123" s="58">
        <v>0</v>
      </c>
      <c r="M123" s="58">
        <v>6</v>
      </c>
      <c r="N123" s="58">
        <v>6</v>
      </c>
      <c r="O123" s="2">
        <v>91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40</v>
      </c>
      <c r="E126" s="58">
        <v>120</v>
      </c>
      <c r="F126" s="58">
        <v>0</v>
      </c>
      <c r="G126" s="58">
        <v>0</v>
      </c>
      <c r="H126" s="58">
        <v>1529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200</v>
      </c>
      <c r="O126" s="2">
        <v>1889</v>
      </c>
    </row>
    <row r="127" spans="1:15" ht="11.25" x14ac:dyDescent="0.2">
      <c r="A127" s="10"/>
      <c r="B127" s="4" t="s">
        <v>455</v>
      </c>
      <c r="C127" s="15">
        <v>10602</v>
      </c>
      <c r="D127" s="15">
        <v>5705</v>
      </c>
      <c r="E127" s="15">
        <v>5604</v>
      </c>
      <c r="F127" s="15">
        <v>5469</v>
      </c>
      <c r="G127" s="15">
        <v>4087</v>
      </c>
      <c r="H127" s="15">
        <v>5041</v>
      </c>
      <c r="I127" s="15">
        <v>3048</v>
      </c>
      <c r="J127" s="15">
        <v>3544</v>
      </c>
      <c r="K127" s="15">
        <v>2506</v>
      </c>
      <c r="L127" s="15">
        <v>2344</v>
      </c>
      <c r="M127" s="15">
        <v>2653</v>
      </c>
      <c r="N127" s="15">
        <v>3081</v>
      </c>
      <c r="O127" s="15">
        <v>53684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60228</v>
      </c>
      <c r="D129" s="20">
        <v>51401</v>
      </c>
      <c r="E129" s="20">
        <v>50239</v>
      </c>
      <c r="F129" s="20">
        <v>50104</v>
      </c>
      <c r="G129" s="20">
        <v>38030</v>
      </c>
      <c r="H129" s="20">
        <v>40449</v>
      </c>
      <c r="I129" s="20">
        <v>39922</v>
      </c>
      <c r="J129" s="20">
        <v>37487</v>
      </c>
      <c r="K129" s="20">
        <v>37914</v>
      </c>
      <c r="L129" s="20">
        <v>37752</v>
      </c>
      <c r="M129" s="20">
        <v>36596</v>
      </c>
      <c r="N129" s="20">
        <v>39955</v>
      </c>
      <c r="O129" s="20">
        <v>520077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8</v>
      </c>
      <c r="D134" s="58">
        <v>8</v>
      </c>
      <c r="E134" s="58">
        <v>8</v>
      </c>
      <c r="F134" s="58">
        <v>8</v>
      </c>
      <c r="G134" s="58">
        <v>8</v>
      </c>
      <c r="H134" s="58">
        <v>8</v>
      </c>
      <c r="I134" s="58">
        <v>8</v>
      </c>
      <c r="J134" s="58">
        <v>8</v>
      </c>
      <c r="K134" s="58">
        <v>8</v>
      </c>
      <c r="L134" s="58">
        <v>8</v>
      </c>
      <c r="M134" s="58">
        <v>8</v>
      </c>
      <c r="N134" s="58">
        <v>8</v>
      </c>
      <c r="O134" s="2">
        <v>96</v>
      </c>
    </row>
    <row r="135" spans="1:15" ht="11.25" x14ac:dyDescent="0.2">
      <c r="A135" s="10" t="s">
        <v>212</v>
      </c>
      <c r="B135" s="62" t="s">
        <v>56</v>
      </c>
      <c r="C135" s="58">
        <v>59</v>
      </c>
      <c r="D135" s="58">
        <v>59</v>
      </c>
      <c r="E135" s="58">
        <v>59</v>
      </c>
      <c r="F135" s="58">
        <v>59</v>
      </c>
      <c r="G135" s="58">
        <v>59</v>
      </c>
      <c r="H135" s="58">
        <v>59</v>
      </c>
      <c r="I135" s="58">
        <v>59</v>
      </c>
      <c r="J135" s="58">
        <v>59</v>
      </c>
      <c r="K135" s="58">
        <v>59</v>
      </c>
      <c r="L135" s="58">
        <v>59</v>
      </c>
      <c r="M135" s="58">
        <v>59</v>
      </c>
      <c r="N135" s="58">
        <v>59</v>
      </c>
      <c r="O135" s="2">
        <v>708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67</v>
      </c>
      <c r="D138" s="15">
        <v>67</v>
      </c>
      <c r="E138" s="15">
        <v>67</v>
      </c>
      <c r="F138" s="15">
        <v>67</v>
      </c>
      <c r="G138" s="15">
        <v>67</v>
      </c>
      <c r="H138" s="15">
        <v>67</v>
      </c>
      <c r="I138" s="15">
        <v>67</v>
      </c>
      <c r="J138" s="15">
        <v>67</v>
      </c>
      <c r="K138" s="15">
        <v>67</v>
      </c>
      <c r="L138" s="15">
        <v>67</v>
      </c>
      <c r="M138" s="15">
        <v>67</v>
      </c>
      <c r="N138" s="15">
        <v>67</v>
      </c>
      <c r="O138" s="15">
        <v>804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67</v>
      </c>
      <c r="D142" s="20">
        <v>67</v>
      </c>
      <c r="E142" s="20">
        <v>67</v>
      </c>
      <c r="F142" s="20">
        <v>67</v>
      </c>
      <c r="G142" s="20">
        <v>67</v>
      </c>
      <c r="H142" s="20">
        <v>67</v>
      </c>
      <c r="I142" s="20">
        <v>67</v>
      </c>
      <c r="J142" s="20">
        <v>67</v>
      </c>
      <c r="K142" s="20">
        <v>67</v>
      </c>
      <c r="L142" s="20">
        <v>67</v>
      </c>
      <c r="M142" s="20">
        <v>67</v>
      </c>
      <c r="N142" s="20">
        <v>67</v>
      </c>
      <c r="O142" s="20">
        <v>804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671</v>
      </c>
      <c r="D146" s="58">
        <v>760</v>
      </c>
      <c r="E146" s="58">
        <v>676</v>
      </c>
      <c r="F146" s="58">
        <v>963</v>
      </c>
      <c r="G146" s="58">
        <v>572</v>
      </c>
      <c r="H146" s="58">
        <v>456</v>
      </c>
      <c r="I146" s="58">
        <v>699</v>
      </c>
      <c r="J146" s="58">
        <v>555</v>
      </c>
      <c r="K146" s="58">
        <v>553</v>
      </c>
      <c r="L146" s="58">
        <v>983</v>
      </c>
      <c r="M146" s="58">
        <v>554</v>
      </c>
      <c r="N146" s="58">
        <v>600</v>
      </c>
      <c r="O146" s="2">
        <v>8042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108</v>
      </c>
      <c r="D148" s="58">
        <v>108</v>
      </c>
      <c r="E148" s="58">
        <v>108</v>
      </c>
      <c r="F148" s="58">
        <v>108</v>
      </c>
      <c r="G148" s="58">
        <v>108</v>
      </c>
      <c r="H148" s="58">
        <v>108</v>
      </c>
      <c r="I148" s="58">
        <v>108</v>
      </c>
      <c r="J148" s="58">
        <v>108</v>
      </c>
      <c r="K148" s="58">
        <v>108</v>
      </c>
      <c r="L148" s="58">
        <v>108</v>
      </c>
      <c r="M148" s="58">
        <v>108</v>
      </c>
      <c r="N148" s="58">
        <v>108</v>
      </c>
      <c r="O148" s="2">
        <v>1296</v>
      </c>
    </row>
    <row r="149" spans="1:15" ht="11.25" x14ac:dyDescent="0.2">
      <c r="A149" s="42" t="s">
        <v>505</v>
      </c>
      <c r="B149" s="62" t="s">
        <v>64</v>
      </c>
      <c r="C149" s="58">
        <v>52</v>
      </c>
      <c r="D149" s="58">
        <v>52</v>
      </c>
      <c r="E149" s="58">
        <v>52</v>
      </c>
      <c r="F149" s="58">
        <v>52</v>
      </c>
      <c r="G149" s="58">
        <v>52</v>
      </c>
      <c r="H149" s="58">
        <v>52</v>
      </c>
      <c r="I149" s="58">
        <v>52</v>
      </c>
      <c r="J149" s="58">
        <v>52</v>
      </c>
      <c r="K149" s="58">
        <v>52</v>
      </c>
      <c r="L149" s="58">
        <v>52</v>
      </c>
      <c r="M149" s="58">
        <v>52</v>
      </c>
      <c r="N149" s="58">
        <v>52</v>
      </c>
      <c r="O149" s="2">
        <v>624</v>
      </c>
    </row>
    <row r="150" spans="1:15" ht="11.25" x14ac:dyDescent="0.2">
      <c r="A150" s="10" t="s">
        <v>506</v>
      </c>
      <c r="B150" s="62" t="s">
        <v>459</v>
      </c>
      <c r="C150" s="58">
        <v>85</v>
      </c>
      <c r="D150" s="58">
        <v>85</v>
      </c>
      <c r="E150" s="58">
        <v>85</v>
      </c>
      <c r="F150" s="58">
        <v>85</v>
      </c>
      <c r="G150" s="58">
        <v>85</v>
      </c>
      <c r="H150" s="58">
        <v>85</v>
      </c>
      <c r="I150" s="58">
        <v>85</v>
      </c>
      <c r="J150" s="58">
        <v>85</v>
      </c>
      <c r="K150" s="58">
        <v>85</v>
      </c>
      <c r="L150" s="58">
        <v>85</v>
      </c>
      <c r="M150" s="58">
        <v>85</v>
      </c>
      <c r="N150" s="58">
        <v>85</v>
      </c>
      <c r="O150" s="2">
        <v>1020</v>
      </c>
    </row>
    <row r="151" spans="1:15" ht="11.25" x14ac:dyDescent="0.2">
      <c r="A151" s="10"/>
      <c r="B151" s="4" t="s">
        <v>65</v>
      </c>
      <c r="C151" s="15">
        <v>916</v>
      </c>
      <c r="D151" s="15">
        <v>1005</v>
      </c>
      <c r="E151" s="15">
        <v>921</v>
      </c>
      <c r="F151" s="15">
        <v>1208</v>
      </c>
      <c r="G151" s="15">
        <v>817</v>
      </c>
      <c r="H151" s="15">
        <v>701</v>
      </c>
      <c r="I151" s="15">
        <v>944</v>
      </c>
      <c r="J151" s="15">
        <v>800</v>
      </c>
      <c r="K151" s="15">
        <v>798</v>
      </c>
      <c r="L151" s="15">
        <v>1228</v>
      </c>
      <c r="M151" s="15">
        <v>799</v>
      </c>
      <c r="N151" s="15">
        <v>845</v>
      </c>
      <c r="O151" s="15">
        <v>10982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1746</v>
      </c>
      <c r="D154" s="58">
        <v>1746</v>
      </c>
      <c r="E154" s="58">
        <v>1746</v>
      </c>
      <c r="F154" s="58">
        <v>1746</v>
      </c>
      <c r="G154" s="58">
        <v>1183</v>
      </c>
      <c r="H154" s="58">
        <v>1183</v>
      </c>
      <c r="I154" s="58">
        <v>1183</v>
      </c>
      <c r="J154" s="58">
        <v>1183</v>
      </c>
      <c r="K154" s="58">
        <v>1183</v>
      </c>
      <c r="L154" s="58">
        <v>670</v>
      </c>
      <c r="M154" s="58">
        <v>670</v>
      </c>
      <c r="N154" s="58">
        <v>670</v>
      </c>
      <c r="O154" s="2">
        <v>14909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1746</v>
      </c>
      <c r="D159" s="15">
        <v>1746</v>
      </c>
      <c r="E159" s="15">
        <v>1746</v>
      </c>
      <c r="F159" s="15">
        <v>1746</v>
      </c>
      <c r="G159" s="15">
        <v>1183</v>
      </c>
      <c r="H159" s="15">
        <v>1183</v>
      </c>
      <c r="I159" s="15">
        <v>1183</v>
      </c>
      <c r="J159" s="15">
        <v>1183</v>
      </c>
      <c r="K159" s="15">
        <v>1183</v>
      </c>
      <c r="L159" s="15">
        <v>670</v>
      </c>
      <c r="M159" s="15">
        <v>670</v>
      </c>
      <c r="N159" s="15">
        <v>670</v>
      </c>
      <c r="O159" s="15">
        <v>14909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2662</v>
      </c>
      <c r="D161" s="15">
        <v>2751</v>
      </c>
      <c r="E161" s="15">
        <v>2667</v>
      </c>
      <c r="F161" s="15">
        <v>2954</v>
      </c>
      <c r="G161" s="15">
        <v>2000</v>
      </c>
      <c r="H161" s="15">
        <v>1884</v>
      </c>
      <c r="I161" s="15">
        <v>2127</v>
      </c>
      <c r="J161" s="15">
        <v>1983</v>
      </c>
      <c r="K161" s="15">
        <v>1981</v>
      </c>
      <c r="L161" s="15">
        <v>1898</v>
      </c>
      <c r="M161" s="15">
        <v>1469</v>
      </c>
      <c r="N161" s="15">
        <v>1515</v>
      </c>
      <c r="O161" s="15">
        <v>25891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-420</v>
      </c>
      <c r="D164" s="58">
        <v>-420</v>
      </c>
      <c r="E164" s="58">
        <v>-420</v>
      </c>
      <c r="F164" s="58">
        <v>-420</v>
      </c>
      <c r="G164" s="58">
        <v>-280</v>
      </c>
      <c r="H164" s="58">
        <v>-280</v>
      </c>
      <c r="I164" s="58">
        <v>-280</v>
      </c>
      <c r="J164" s="58">
        <v>-280</v>
      </c>
      <c r="K164" s="58">
        <v>-280</v>
      </c>
      <c r="L164" s="58">
        <v>-280</v>
      </c>
      <c r="M164" s="58">
        <v>-280</v>
      </c>
      <c r="N164" s="58">
        <v>-280</v>
      </c>
      <c r="O164" s="2">
        <v>-3920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2242</v>
      </c>
      <c r="D166" s="20">
        <v>2331</v>
      </c>
      <c r="E166" s="20">
        <v>2247</v>
      </c>
      <c r="F166" s="20">
        <v>2534</v>
      </c>
      <c r="G166" s="20">
        <v>1720</v>
      </c>
      <c r="H166" s="20">
        <v>1604</v>
      </c>
      <c r="I166" s="20">
        <v>1847</v>
      </c>
      <c r="J166" s="20">
        <v>1703</v>
      </c>
      <c r="K166" s="20">
        <v>1701</v>
      </c>
      <c r="L166" s="20">
        <v>1618</v>
      </c>
      <c r="M166" s="20">
        <v>1189</v>
      </c>
      <c r="N166" s="20">
        <v>1235</v>
      </c>
      <c r="O166" s="20">
        <v>21971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346</v>
      </c>
      <c r="D173" s="58">
        <v>346</v>
      </c>
      <c r="E173" s="58">
        <v>346</v>
      </c>
      <c r="F173" s="58">
        <v>346</v>
      </c>
      <c r="G173" s="58">
        <v>346</v>
      </c>
      <c r="H173" s="58">
        <v>346</v>
      </c>
      <c r="I173" s="58">
        <v>346</v>
      </c>
      <c r="J173" s="58">
        <v>346</v>
      </c>
      <c r="K173" s="58">
        <v>346</v>
      </c>
      <c r="L173" s="58">
        <v>346</v>
      </c>
      <c r="M173" s="58">
        <v>346</v>
      </c>
      <c r="N173" s="58">
        <v>346</v>
      </c>
      <c r="O173" s="2">
        <v>4152</v>
      </c>
    </row>
    <row r="174" spans="1:15" ht="11.25" x14ac:dyDescent="0.2">
      <c r="A174" s="10" t="s">
        <v>256</v>
      </c>
      <c r="B174" s="62" t="s">
        <v>446</v>
      </c>
      <c r="C174" s="58">
        <v>1068</v>
      </c>
      <c r="D174" s="58">
        <v>568</v>
      </c>
      <c r="E174" s="58">
        <v>559</v>
      </c>
      <c r="F174" s="58">
        <v>597</v>
      </c>
      <c r="G174" s="58">
        <v>518</v>
      </c>
      <c r="H174" s="58">
        <v>455</v>
      </c>
      <c r="I174" s="58">
        <v>482</v>
      </c>
      <c r="J174" s="58">
        <v>422</v>
      </c>
      <c r="K174" s="58">
        <v>287</v>
      </c>
      <c r="L174" s="58">
        <v>291</v>
      </c>
      <c r="M174" s="58">
        <v>234</v>
      </c>
      <c r="N174" s="58">
        <v>262</v>
      </c>
      <c r="O174" s="2">
        <v>5743</v>
      </c>
    </row>
    <row r="175" spans="1:15" ht="11.25" x14ac:dyDescent="0.2">
      <c r="A175" s="10"/>
      <c r="B175" s="4" t="s">
        <v>448</v>
      </c>
      <c r="C175" s="15">
        <v>1414</v>
      </c>
      <c r="D175" s="15">
        <v>914</v>
      </c>
      <c r="E175" s="15">
        <v>905</v>
      </c>
      <c r="F175" s="15">
        <v>943</v>
      </c>
      <c r="G175" s="15">
        <v>864</v>
      </c>
      <c r="H175" s="15">
        <v>801</v>
      </c>
      <c r="I175" s="15">
        <v>828</v>
      </c>
      <c r="J175" s="15">
        <v>768</v>
      </c>
      <c r="K175" s="15">
        <v>633</v>
      </c>
      <c r="L175" s="15">
        <v>637</v>
      </c>
      <c r="M175" s="15">
        <v>580</v>
      </c>
      <c r="N175" s="15">
        <v>608</v>
      </c>
      <c r="O175" s="15">
        <v>9895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1414</v>
      </c>
      <c r="D179" s="20">
        <v>914</v>
      </c>
      <c r="E179" s="20">
        <v>905</v>
      </c>
      <c r="F179" s="20">
        <v>943</v>
      </c>
      <c r="G179" s="20">
        <v>864</v>
      </c>
      <c r="H179" s="20">
        <v>801</v>
      </c>
      <c r="I179" s="20">
        <v>828</v>
      </c>
      <c r="J179" s="20">
        <v>768</v>
      </c>
      <c r="K179" s="20">
        <v>633</v>
      </c>
      <c r="L179" s="20">
        <v>637</v>
      </c>
      <c r="M179" s="20">
        <v>580</v>
      </c>
      <c r="N179" s="20">
        <v>608</v>
      </c>
      <c r="O179" s="20">
        <v>9895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42</v>
      </c>
      <c r="D195" s="58">
        <v>42</v>
      </c>
      <c r="E195" s="58">
        <v>42</v>
      </c>
      <c r="F195" s="58">
        <v>42</v>
      </c>
      <c r="G195" s="58">
        <v>42</v>
      </c>
      <c r="H195" s="58">
        <v>42</v>
      </c>
      <c r="I195" s="58">
        <v>42</v>
      </c>
      <c r="J195" s="58">
        <v>42</v>
      </c>
      <c r="K195" s="58">
        <v>42</v>
      </c>
      <c r="L195" s="58">
        <v>42</v>
      </c>
      <c r="M195" s="58">
        <v>42</v>
      </c>
      <c r="N195" s="58">
        <v>42</v>
      </c>
      <c r="O195" s="2">
        <v>504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375</v>
      </c>
      <c r="D198" s="58">
        <v>376</v>
      </c>
      <c r="E198" s="58">
        <v>375</v>
      </c>
      <c r="F198" s="58">
        <v>376</v>
      </c>
      <c r="G198" s="58">
        <v>324</v>
      </c>
      <c r="H198" s="58">
        <v>324</v>
      </c>
      <c r="I198" s="58">
        <v>324</v>
      </c>
      <c r="J198" s="58">
        <v>324</v>
      </c>
      <c r="K198" s="58">
        <v>324</v>
      </c>
      <c r="L198" s="58">
        <v>324</v>
      </c>
      <c r="M198" s="58">
        <v>324</v>
      </c>
      <c r="N198" s="58">
        <v>324</v>
      </c>
      <c r="O198" s="2">
        <v>4094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417</v>
      </c>
      <c r="D200" s="20">
        <v>418</v>
      </c>
      <c r="E200" s="20">
        <v>417</v>
      </c>
      <c r="F200" s="20">
        <v>418</v>
      </c>
      <c r="G200" s="20">
        <v>366</v>
      </c>
      <c r="H200" s="20">
        <v>366</v>
      </c>
      <c r="I200" s="20">
        <v>366</v>
      </c>
      <c r="J200" s="20">
        <v>366</v>
      </c>
      <c r="K200" s="20">
        <v>366</v>
      </c>
      <c r="L200" s="20">
        <v>366</v>
      </c>
      <c r="M200" s="20">
        <v>366</v>
      </c>
      <c r="N200" s="20">
        <v>366</v>
      </c>
      <c r="O200" s="20">
        <v>4598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87</v>
      </c>
      <c r="D204" s="58">
        <v>87</v>
      </c>
      <c r="E204" s="58">
        <v>87</v>
      </c>
      <c r="F204" s="58">
        <v>87</v>
      </c>
      <c r="G204" s="58">
        <v>87</v>
      </c>
      <c r="H204" s="58">
        <v>87</v>
      </c>
      <c r="I204" s="58">
        <v>87</v>
      </c>
      <c r="J204" s="58">
        <v>87</v>
      </c>
      <c r="K204" s="58">
        <v>87</v>
      </c>
      <c r="L204" s="58">
        <v>87</v>
      </c>
      <c r="M204" s="58">
        <v>87</v>
      </c>
      <c r="N204" s="58">
        <v>87</v>
      </c>
      <c r="O204" s="2">
        <v>1044</v>
      </c>
    </row>
    <row r="205" spans="1:15" ht="11.25" x14ac:dyDescent="0.2">
      <c r="A205" s="10" t="s">
        <v>260</v>
      </c>
      <c r="B205" s="62" t="s">
        <v>87</v>
      </c>
      <c r="C205" s="58">
        <v>18</v>
      </c>
      <c r="D205" s="58">
        <v>18</v>
      </c>
      <c r="E205" s="58">
        <v>18</v>
      </c>
      <c r="F205" s="58">
        <v>18</v>
      </c>
      <c r="G205" s="58">
        <v>18</v>
      </c>
      <c r="H205" s="58">
        <v>18</v>
      </c>
      <c r="I205" s="58">
        <v>18</v>
      </c>
      <c r="J205" s="58">
        <v>18</v>
      </c>
      <c r="K205" s="58">
        <v>18</v>
      </c>
      <c r="L205" s="58">
        <v>18</v>
      </c>
      <c r="M205" s="58">
        <v>18</v>
      </c>
      <c r="N205" s="58">
        <v>18</v>
      </c>
      <c r="O205" s="2">
        <v>216</v>
      </c>
    </row>
    <row r="206" spans="1:15" ht="11.25" x14ac:dyDescent="0.2">
      <c r="A206" s="10" t="s">
        <v>227</v>
      </c>
      <c r="B206" s="62" t="s">
        <v>88</v>
      </c>
      <c r="C206" s="58">
        <v>39</v>
      </c>
      <c r="D206" s="58">
        <v>39</v>
      </c>
      <c r="E206" s="58">
        <v>39</v>
      </c>
      <c r="F206" s="58">
        <v>39</v>
      </c>
      <c r="G206" s="58">
        <v>39</v>
      </c>
      <c r="H206" s="58">
        <v>39</v>
      </c>
      <c r="I206" s="58">
        <v>39</v>
      </c>
      <c r="J206" s="58">
        <v>39</v>
      </c>
      <c r="K206" s="58">
        <v>39</v>
      </c>
      <c r="L206" s="58">
        <v>39</v>
      </c>
      <c r="M206" s="58">
        <v>39</v>
      </c>
      <c r="N206" s="58">
        <v>39</v>
      </c>
      <c r="O206" s="2">
        <v>468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145</v>
      </c>
      <c r="D208" s="58">
        <v>2170</v>
      </c>
      <c r="E208" s="58">
        <v>1744</v>
      </c>
      <c r="F208" s="58">
        <v>368</v>
      </c>
      <c r="G208" s="58">
        <v>362</v>
      </c>
      <c r="H208" s="58">
        <v>2625</v>
      </c>
      <c r="I208" s="58">
        <v>330</v>
      </c>
      <c r="J208" s="58">
        <v>443</v>
      </c>
      <c r="K208" s="58">
        <v>102</v>
      </c>
      <c r="L208" s="58">
        <v>4200</v>
      </c>
      <c r="M208" s="58">
        <v>1103</v>
      </c>
      <c r="N208" s="58">
        <v>3150</v>
      </c>
      <c r="O208" s="2">
        <v>16742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99</v>
      </c>
      <c r="D215" s="58">
        <v>99</v>
      </c>
      <c r="E215" s="58">
        <v>99</v>
      </c>
      <c r="F215" s="58">
        <v>99</v>
      </c>
      <c r="G215" s="58">
        <v>99</v>
      </c>
      <c r="H215" s="58">
        <v>99</v>
      </c>
      <c r="I215" s="58">
        <v>99</v>
      </c>
      <c r="J215" s="58">
        <v>99</v>
      </c>
      <c r="K215" s="58">
        <v>99</v>
      </c>
      <c r="L215" s="58">
        <v>99</v>
      </c>
      <c r="M215" s="58">
        <v>99</v>
      </c>
      <c r="N215" s="58">
        <v>99</v>
      </c>
      <c r="O215" s="2">
        <v>1188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99</v>
      </c>
      <c r="D217" s="15">
        <v>99</v>
      </c>
      <c r="E217" s="15">
        <v>99</v>
      </c>
      <c r="F217" s="15">
        <v>99</v>
      </c>
      <c r="G217" s="15">
        <v>99</v>
      </c>
      <c r="H217" s="15">
        <v>99</v>
      </c>
      <c r="I217" s="15">
        <v>99</v>
      </c>
      <c r="J217" s="15">
        <v>99</v>
      </c>
      <c r="K217" s="15">
        <v>99</v>
      </c>
      <c r="L217" s="15">
        <v>99</v>
      </c>
      <c r="M217" s="15">
        <v>99</v>
      </c>
      <c r="N217" s="15">
        <v>99</v>
      </c>
      <c r="O217" s="15">
        <v>1188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99</v>
      </c>
      <c r="D219" s="15">
        <v>99</v>
      </c>
      <c r="E219" s="15">
        <v>99</v>
      </c>
      <c r="F219" s="15">
        <v>99</v>
      </c>
      <c r="G219" s="15">
        <v>99</v>
      </c>
      <c r="H219" s="15">
        <v>99</v>
      </c>
      <c r="I219" s="15">
        <v>99</v>
      </c>
      <c r="J219" s="15">
        <v>99</v>
      </c>
      <c r="K219" s="15">
        <v>99</v>
      </c>
      <c r="L219" s="15">
        <v>99</v>
      </c>
      <c r="M219" s="15">
        <v>99</v>
      </c>
      <c r="N219" s="15">
        <v>99</v>
      </c>
      <c r="O219" s="15">
        <v>1188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1</v>
      </c>
      <c r="D225" s="58">
        <v>1</v>
      </c>
      <c r="E225" s="58">
        <v>1</v>
      </c>
      <c r="F225" s="58">
        <v>1</v>
      </c>
      <c r="G225" s="58">
        <v>1</v>
      </c>
      <c r="H225" s="58">
        <v>1</v>
      </c>
      <c r="I225" s="58">
        <v>1</v>
      </c>
      <c r="J225" s="58">
        <v>1</v>
      </c>
      <c r="K225" s="58">
        <v>1</v>
      </c>
      <c r="L225" s="58">
        <v>1</v>
      </c>
      <c r="M225" s="58">
        <v>1</v>
      </c>
      <c r="N225" s="58">
        <v>1</v>
      </c>
      <c r="O225" s="2">
        <v>12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32</v>
      </c>
      <c r="D229" s="58">
        <v>32</v>
      </c>
      <c r="E229" s="58">
        <v>32</v>
      </c>
      <c r="F229" s="58">
        <v>32</v>
      </c>
      <c r="G229" s="58">
        <v>32</v>
      </c>
      <c r="H229" s="58">
        <v>32</v>
      </c>
      <c r="I229" s="58">
        <v>32</v>
      </c>
      <c r="J229" s="58">
        <v>32</v>
      </c>
      <c r="K229" s="58">
        <v>32</v>
      </c>
      <c r="L229" s="58">
        <v>32</v>
      </c>
      <c r="M229" s="58">
        <v>32</v>
      </c>
      <c r="N229" s="58">
        <v>32</v>
      </c>
      <c r="O229" s="2">
        <v>384</v>
      </c>
    </row>
    <row r="230" spans="1:15" ht="11.25" x14ac:dyDescent="0.2">
      <c r="A230" s="10"/>
      <c r="B230" s="4" t="s">
        <v>103</v>
      </c>
      <c r="C230" s="15">
        <v>421</v>
      </c>
      <c r="D230" s="15">
        <v>2446</v>
      </c>
      <c r="E230" s="15">
        <v>2020</v>
      </c>
      <c r="F230" s="15">
        <v>644</v>
      </c>
      <c r="G230" s="15">
        <v>638</v>
      </c>
      <c r="H230" s="15">
        <v>2901</v>
      </c>
      <c r="I230" s="15">
        <v>606</v>
      </c>
      <c r="J230" s="15">
        <v>719</v>
      </c>
      <c r="K230" s="15">
        <v>378</v>
      </c>
      <c r="L230" s="15">
        <v>4476</v>
      </c>
      <c r="M230" s="15">
        <v>1379</v>
      </c>
      <c r="N230" s="15">
        <v>3426</v>
      </c>
      <c r="O230" s="15">
        <v>20054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838</v>
      </c>
      <c r="D232" s="17">
        <v>2864</v>
      </c>
      <c r="E232" s="17">
        <v>2437</v>
      </c>
      <c r="F232" s="17">
        <v>1062</v>
      </c>
      <c r="G232" s="17">
        <v>1004</v>
      </c>
      <c r="H232" s="17">
        <v>3267</v>
      </c>
      <c r="I232" s="17">
        <v>972</v>
      </c>
      <c r="J232" s="17">
        <v>1085</v>
      </c>
      <c r="K232" s="17">
        <v>744</v>
      </c>
      <c r="L232" s="17">
        <v>4842</v>
      </c>
      <c r="M232" s="17">
        <v>1745</v>
      </c>
      <c r="N232" s="17">
        <v>3792</v>
      </c>
      <c r="O232" s="17">
        <v>24652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64789</v>
      </c>
      <c r="D234" s="20">
        <v>57577</v>
      </c>
      <c r="E234" s="20">
        <v>55895</v>
      </c>
      <c r="F234" s="20">
        <v>54710</v>
      </c>
      <c r="G234" s="20">
        <v>41685</v>
      </c>
      <c r="H234" s="20">
        <v>46188</v>
      </c>
      <c r="I234" s="20">
        <v>43636</v>
      </c>
      <c r="J234" s="20">
        <v>41110</v>
      </c>
      <c r="K234" s="20">
        <v>41059</v>
      </c>
      <c r="L234" s="20">
        <v>44916</v>
      </c>
      <c r="M234" s="20">
        <v>40177</v>
      </c>
      <c r="N234" s="20">
        <v>45657</v>
      </c>
      <c r="O234" s="20">
        <v>577399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-64789</v>
      </c>
      <c r="D236" s="15">
        <v>-57577</v>
      </c>
      <c r="E236" s="15">
        <v>-55895</v>
      </c>
      <c r="F236" s="15">
        <v>-54710</v>
      </c>
      <c r="G236" s="15">
        <v>-41685</v>
      </c>
      <c r="H236" s="15">
        <v>-46188</v>
      </c>
      <c r="I236" s="15">
        <v>-43636</v>
      </c>
      <c r="J236" s="15">
        <v>-41110</v>
      </c>
      <c r="K236" s="15">
        <v>-41059</v>
      </c>
      <c r="L236" s="15">
        <v>-44916</v>
      </c>
      <c r="M236" s="15">
        <v>-40177</v>
      </c>
      <c r="N236" s="15">
        <v>-45657</v>
      </c>
      <c r="O236" s="15">
        <v>-577399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-64789</v>
      </c>
      <c r="D240" s="58">
        <v>-57576</v>
      </c>
      <c r="E240" s="58">
        <v>-55896</v>
      </c>
      <c r="F240" s="58">
        <v>-54710</v>
      </c>
      <c r="G240" s="58">
        <v>-41686</v>
      </c>
      <c r="H240" s="58">
        <v>-46189</v>
      </c>
      <c r="I240" s="58">
        <v>-43637</v>
      </c>
      <c r="J240" s="58">
        <v>-41110</v>
      </c>
      <c r="K240" s="58">
        <v>-41060</v>
      </c>
      <c r="L240" s="58">
        <v>-44917</v>
      </c>
      <c r="M240" s="58">
        <v>-40178</v>
      </c>
      <c r="N240" s="58">
        <v>-45658</v>
      </c>
      <c r="O240" s="2">
        <v>-577406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-64789</v>
      </c>
      <c r="D254" s="15">
        <v>-57576</v>
      </c>
      <c r="E254" s="15">
        <v>-55896</v>
      </c>
      <c r="F254" s="15">
        <v>-54710</v>
      </c>
      <c r="G254" s="15">
        <v>-41686</v>
      </c>
      <c r="H254" s="15">
        <v>-46189</v>
      </c>
      <c r="I254" s="15">
        <v>-43637</v>
      </c>
      <c r="J254" s="15">
        <v>-41110</v>
      </c>
      <c r="K254" s="15">
        <v>-41060</v>
      </c>
      <c r="L254" s="15">
        <v>-44917</v>
      </c>
      <c r="M254" s="15">
        <v>-40178</v>
      </c>
      <c r="N254" s="15">
        <v>-45658</v>
      </c>
      <c r="O254" s="15">
        <v>-577406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-1</v>
      </c>
      <c r="E256" s="34">
        <v>1</v>
      </c>
      <c r="F256" s="34">
        <v>0</v>
      </c>
      <c r="G256" s="34">
        <v>1</v>
      </c>
      <c r="H256" s="34">
        <v>1</v>
      </c>
      <c r="I256" s="34">
        <v>1</v>
      </c>
      <c r="J256" s="34">
        <v>0</v>
      </c>
      <c r="K256" s="34">
        <v>1</v>
      </c>
      <c r="L256" s="34">
        <v>1</v>
      </c>
      <c r="M256" s="34">
        <v>1</v>
      </c>
      <c r="N256" s="34">
        <v>1</v>
      </c>
      <c r="O256" s="34">
        <v>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-1</v>
      </c>
      <c r="E260" s="17">
        <v>1</v>
      </c>
      <c r="F260" s="17">
        <v>0</v>
      </c>
      <c r="G260" s="17">
        <v>1</v>
      </c>
      <c r="H260" s="17">
        <v>1</v>
      </c>
      <c r="I260" s="17">
        <v>1</v>
      </c>
      <c r="J260" s="17">
        <v>0</v>
      </c>
      <c r="K260" s="17">
        <v>1</v>
      </c>
      <c r="L260" s="17">
        <v>1</v>
      </c>
      <c r="M260" s="17">
        <v>1</v>
      </c>
      <c r="N260" s="17">
        <v>1</v>
      </c>
      <c r="O260" s="17">
        <v>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-1</v>
      </c>
      <c r="E267" s="17">
        <v>1</v>
      </c>
      <c r="F267" s="17">
        <v>0</v>
      </c>
      <c r="G267" s="17">
        <v>1</v>
      </c>
      <c r="H267" s="17">
        <v>1</v>
      </c>
      <c r="I267" s="17">
        <v>1</v>
      </c>
      <c r="J267" s="17">
        <v>0</v>
      </c>
      <c r="K267" s="17">
        <v>1</v>
      </c>
      <c r="L267" s="17">
        <v>1</v>
      </c>
      <c r="M267" s="17">
        <v>1</v>
      </c>
      <c r="N267" s="17">
        <v>1</v>
      </c>
      <c r="O267" s="17">
        <v>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-1</v>
      </c>
      <c r="E275" s="20">
        <v>1</v>
      </c>
      <c r="F275" s="20">
        <v>0</v>
      </c>
      <c r="G275" s="20">
        <v>1</v>
      </c>
      <c r="H275" s="20">
        <v>1</v>
      </c>
      <c r="I275" s="20">
        <v>1</v>
      </c>
      <c r="J275" s="20">
        <v>0</v>
      </c>
      <c r="K275" s="20">
        <v>1</v>
      </c>
      <c r="L275" s="20">
        <v>1</v>
      </c>
      <c r="M275" s="20">
        <v>1</v>
      </c>
      <c r="N275" s="20">
        <v>1</v>
      </c>
      <c r="O275" s="20">
        <v>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81">
    <pageSetUpPr fitToPage="1"/>
  </sheetPr>
  <dimension ref="A1:R766"/>
  <sheetViews>
    <sheetView topLeftCell="A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303</v>
      </c>
      <c r="D3" s="2" t="s">
        <v>303</v>
      </c>
      <c r="E3" s="2" t="s">
        <v>303</v>
      </c>
      <c r="F3" s="2" t="s">
        <v>303</v>
      </c>
      <c r="G3" s="2" t="s">
        <v>303</v>
      </c>
      <c r="H3" s="2" t="s">
        <v>303</v>
      </c>
      <c r="I3" s="2" t="s">
        <v>303</v>
      </c>
      <c r="J3" s="2" t="s">
        <v>303</v>
      </c>
      <c r="K3" s="2" t="s">
        <v>303</v>
      </c>
      <c r="L3" s="2" t="s">
        <v>303</v>
      </c>
      <c r="M3" s="2" t="s">
        <v>303</v>
      </c>
      <c r="N3" s="2" t="s">
        <v>303</v>
      </c>
      <c r="O3" s="2" t="s">
        <v>303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151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1861</v>
      </c>
      <c r="D82" s="58">
        <v>1861</v>
      </c>
      <c r="E82" s="58">
        <v>1861</v>
      </c>
      <c r="F82" s="58">
        <v>1861</v>
      </c>
      <c r="G82" s="58">
        <v>1861</v>
      </c>
      <c r="H82" s="58">
        <v>1861</v>
      </c>
      <c r="I82" s="58">
        <v>1861</v>
      </c>
      <c r="J82" s="58">
        <v>1861</v>
      </c>
      <c r="K82" s="58">
        <v>1861</v>
      </c>
      <c r="L82" s="58">
        <v>1861</v>
      </c>
      <c r="M82" s="58">
        <v>1861</v>
      </c>
      <c r="N82" s="58">
        <v>1861</v>
      </c>
      <c r="O82" s="2">
        <v>22332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1861</v>
      </c>
      <c r="D84" s="15">
        <v>1861</v>
      </c>
      <c r="E84" s="15">
        <v>1861</v>
      </c>
      <c r="F84" s="15">
        <v>1861</v>
      </c>
      <c r="G84" s="15">
        <v>1861</v>
      </c>
      <c r="H84" s="15">
        <v>1861</v>
      </c>
      <c r="I84" s="15">
        <v>1861</v>
      </c>
      <c r="J84" s="15">
        <v>1861</v>
      </c>
      <c r="K84" s="15">
        <v>1861</v>
      </c>
      <c r="L84" s="15">
        <v>1861</v>
      </c>
      <c r="M84" s="15">
        <v>1861</v>
      </c>
      <c r="N84" s="15">
        <v>1861</v>
      </c>
      <c r="O84" s="15">
        <v>22332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9219</v>
      </c>
      <c r="D86" s="58">
        <v>8381</v>
      </c>
      <c r="E86" s="58">
        <v>9449</v>
      </c>
      <c r="F86" s="58">
        <v>9449</v>
      </c>
      <c r="G86" s="58">
        <v>9020</v>
      </c>
      <c r="H86" s="58">
        <v>9449</v>
      </c>
      <c r="I86" s="58">
        <v>9879</v>
      </c>
      <c r="J86" s="58">
        <v>9020</v>
      </c>
      <c r="K86" s="58">
        <v>9449</v>
      </c>
      <c r="L86" s="58">
        <v>9449</v>
      </c>
      <c r="M86" s="58">
        <v>9020</v>
      </c>
      <c r="N86" s="58">
        <v>9879</v>
      </c>
      <c r="O86" s="2">
        <v>111663</v>
      </c>
    </row>
    <row r="87" spans="1:15" ht="11.25" x14ac:dyDescent="0.2">
      <c r="A87" s="10" t="s">
        <v>228</v>
      </c>
      <c r="B87" s="62" t="s">
        <v>28</v>
      </c>
      <c r="C87" s="58">
        <v>93</v>
      </c>
      <c r="D87" s="58">
        <v>93</v>
      </c>
      <c r="E87" s="58">
        <v>93</v>
      </c>
      <c r="F87" s="58">
        <v>93</v>
      </c>
      <c r="G87" s="58">
        <v>93</v>
      </c>
      <c r="H87" s="58">
        <v>93</v>
      </c>
      <c r="I87" s="58">
        <v>93</v>
      </c>
      <c r="J87" s="58">
        <v>93</v>
      </c>
      <c r="K87" s="58">
        <v>93</v>
      </c>
      <c r="L87" s="58">
        <v>93</v>
      </c>
      <c r="M87" s="58">
        <v>93</v>
      </c>
      <c r="N87" s="58">
        <v>93</v>
      </c>
      <c r="O87" s="2">
        <v>1116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9312</v>
      </c>
      <c r="D90" s="15">
        <v>8474</v>
      </c>
      <c r="E90" s="15">
        <v>9542</v>
      </c>
      <c r="F90" s="15">
        <v>9542</v>
      </c>
      <c r="G90" s="15">
        <v>9113</v>
      </c>
      <c r="H90" s="15">
        <v>9542</v>
      </c>
      <c r="I90" s="15">
        <v>9972</v>
      </c>
      <c r="J90" s="15">
        <v>9113</v>
      </c>
      <c r="K90" s="15">
        <v>9542</v>
      </c>
      <c r="L90" s="15">
        <v>9542</v>
      </c>
      <c r="M90" s="15">
        <v>9113</v>
      </c>
      <c r="N90" s="15">
        <v>9972</v>
      </c>
      <c r="O90" s="15">
        <v>112779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11173</v>
      </c>
      <c r="D92" s="17">
        <v>10335</v>
      </c>
      <c r="E92" s="17">
        <v>11403</v>
      </c>
      <c r="F92" s="17">
        <v>11403</v>
      </c>
      <c r="G92" s="17">
        <v>10974</v>
      </c>
      <c r="H92" s="17">
        <v>11403</v>
      </c>
      <c r="I92" s="17">
        <v>11833</v>
      </c>
      <c r="J92" s="17">
        <v>10974</v>
      </c>
      <c r="K92" s="17">
        <v>11403</v>
      </c>
      <c r="L92" s="17">
        <v>11403</v>
      </c>
      <c r="M92" s="17">
        <v>10974</v>
      </c>
      <c r="N92" s="17">
        <v>11833</v>
      </c>
      <c r="O92" s="17">
        <v>135111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11173</v>
      </c>
      <c r="D114" s="20">
        <v>10335</v>
      </c>
      <c r="E114" s="20">
        <v>11403</v>
      </c>
      <c r="F114" s="20">
        <v>11403</v>
      </c>
      <c r="G114" s="20">
        <v>10974</v>
      </c>
      <c r="H114" s="20">
        <v>11403</v>
      </c>
      <c r="I114" s="20">
        <v>11833</v>
      </c>
      <c r="J114" s="20">
        <v>10974</v>
      </c>
      <c r="K114" s="20">
        <v>11403</v>
      </c>
      <c r="L114" s="20">
        <v>11403</v>
      </c>
      <c r="M114" s="20">
        <v>10974</v>
      </c>
      <c r="N114" s="20">
        <v>11833</v>
      </c>
      <c r="O114" s="20">
        <v>135111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2321</v>
      </c>
      <c r="D118" s="58">
        <v>821</v>
      </c>
      <c r="E118" s="58">
        <v>905</v>
      </c>
      <c r="F118" s="58">
        <v>905</v>
      </c>
      <c r="G118" s="58">
        <v>1131</v>
      </c>
      <c r="H118" s="58">
        <v>745</v>
      </c>
      <c r="I118" s="58">
        <v>311</v>
      </c>
      <c r="J118" s="58">
        <v>424</v>
      </c>
      <c r="K118" s="58">
        <v>170</v>
      </c>
      <c r="L118" s="58">
        <v>266</v>
      </c>
      <c r="M118" s="58">
        <v>214</v>
      </c>
      <c r="N118" s="58">
        <v>106</v>
      </c>
      <c r="O118" s="2">
        <v>8319</v>
      </c>
    </row>
    <row r="119" spans="1:15" ht="11.25" customHeight="1" x14ac:dyDescent="0.2">
      <c r="A119" s="10" t="s">
        <v>250</v>
      </c>
      <c r="B119" s="62" t="s">
        <v>43</v>
      </c>
      <c r="C119" s="58">
        <v>1675</v>
      </c>
      <c r="D119" s="58">
        <v>1188</v>
      </c>
      <c r="E119" s="58">
        <v>1259</v>
      </c>
      <c r="F119" s="58">
        <v>1211</v>
      </c>
      <c r="G119" s="58">
        <v>1203</v>
      </c>
      <c r="H119" s="58">
        <v>1273</v>
      </c>
      <c r="I119" s="58">
        <v>1201</v>
      </c>
      <c r="J119" s="58">
        <v>1429</v>
      </c>
      <c r="K119" s="58">
        <v>1201</v>
      </c>
      <c r="L119" s="58">
        <v>1533</v>
      </c>
      <c r="M119" s="58">
        <v>1452</v>
      </c>
      <c r="N119" s="58">
        <v>1819</v>
      </c>
      <c r="O119" s="2">
        <v>16444</v>
      </c>
    </row>
    <row r="120" spans="1:15" ht="11.25" x14ac:dyDescent="0.2">
      <c r="A120" s="10" t="s">
        <v>251</v>
      </c>
      <c r="B120" s="62" t="s">
        <v>44</v>
      </c>
      <c r="C120" s="58">
        <v>-31</v>
      </c>
      <c r="D120" s="58">
        <v>-31</v>
      </c>
      <c r="E120" s="58">
        <v>-31</v>
      </c>
      <c r="F120" s="58">
        <v>-31</v>
      </c>
      <c r="G120" s="58">
        <v>-31</v>
      </c>
      <c r="H120" s="58">
        <v>-31</v>
      </c>
      <c r="I120" s="58">
        <v>-31</v>
      </c>
      <c r="J120" s="58">
        <v>-31</v>
      </c>
      <c r="K120" s="58">
        <v>-31</v>
      </c>
      <c r="L120" s="58">
        <v>-31</v>
      </c>
      <c r="M120" s="58">
        <v>-31</v>
      </c>
      <c r="N120" s="58">
        <v>-31</v>
      </c>
      <c r="O120" s="2">
        <v>-372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4</v>
      </c>
      <c r="G123" s="58">
        <v>4</v>
      </c>
      <c r="H123" s="58">
        <v>4</v>
      </c>
      <c r="I123" s="58">
        <v>114</v>
      </c>
      <c r="J123" s="58">
        <v>4</v>
      </c>
      <c r="K123" s="58">
        <v>0</v>
      </c>
      <c r="L123" s="58">
        <v>0</v>
      </c>
      <c r="M123" s="58">
        <v>16</v>
      </c>
      <c r="N123" s="58">
        <v>16</v>
      </c>
      <c r="O123" s="2">
        <v>162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50</v>
      </c>
      <c r="O126" s="2">
        <v>50</v>
      </c>
    </row>
    <row r="127" spans="1:15" ht="11.25" x14ac:dyDescent="0.2">
      <c r="A127" s="10"/>
      <c r="B127" s="4" t="s">
        <v>455</v>
      </c>
      <c r="C127" s="15">
        <v>3965</v>
      </c>
      <c r="D127" s="15">
        <v>1978</v>
      </c>
      <c r="E127" s="15">
        <v>2133</v>
      </c>
      <c r="F127" s="15">
        <v>2089</v>
      </c>
      <c r="G127" s="15">
        <v>2307</v>
      </c>
      <c r="H127" s="15">
        <v>1991</v>
      </c>
      <c r="I127" s="15">
        <v>1595</v>
      </c>
      <c r="J127" s="15">
        <v>1826</v>
      </c>
      <c r="K127" s="15">
        <v>1340</v>
      </c>
      <c r="L127" s="15">
        <v>1768</v>
      </c>
      <c r="M127" s="15">
        <v>1651</v>
      </c>
      <c r="N127" s="15">
        <v>1960</v>
      </c>
      <c r="O127" s="15">
        <v>24603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15138</v>
      </c>
      <c r="D129" s="20">
        <v>12313</v>
      </c>
      <c r="E129" s="20">
        <v>13536</v>
      </c>
      <c r="F129" s="20">
        <v>13492</v>
      </c>
      <c r="G129" s="20">
        <v>13281</v>
      </c>
      <c r="H129" s="20">
        <v>13394</v>
      </c>
      <c r="I129" s="20">
        <v>13428</v>
      </c>
      <c r="J129" s="20">
        <v>12800</v>
      </c>
      <c r="K129" s="20">
        <v>12743</v>
      </c>
      <c r="L129" s="20">
        <v>13171</v>
      </c>
      <c r="M129" s="20">
        <v>12625</v>
      </c>
      <c r="N129" s="20">
        <v>13793</v>
      </c>
      <c r="O129" s="20">
        <v>159714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10</v>
      </c>
      <c r="D158" s="58">
        <v>10</v>
      </c>
      <c r="E158" s="58">
        <v>10</v>
      </c>
      <c r="F158" s="58">
        <v>10</v>
      </c>
      <c r="G158" s="58">
        <v>10</v>
      </c>
      <c r="H158" s="58">
        <v>10</v>
      </c>
      <c r="I158" s="58">
        <v>10</v>
      </c>
      <c r="J158" s="58">
        <v>10</v>
      </c>
      <c r="K158" s="58">
        <v>10</v>
      </c>
      <c r="L158" s="58">
        <v>10</v>
      </c>
      <c r="M158" s="58">
        <v>10</v>
      </c>
      <c r="N158" s="58">
        <v>10</v>
      </c>
      <c r="O158" s="2">
        <v>120</v>
      </c>
    </row>
    <row r="159" spans="1:15" ht="11.25" x14ac:dyDescent="0.2">
      <c r="A159" s="10"/>
      <c r="B159" s="4" t="s">
        <v>460</v>
      </c>
      <c r="C159" s="15">
        <v>10</v>
      </c>
      <c r="D159" s="15">
        <v>10</v>
      </c>
      <c r="E159" s="15">
        <v>10</v>
      </c>
      <c r="F159" s="15">
        <v>10</v>
      </c>
      <c r="G159" s="15">
        <v>10</v>
      </c>
      <c r="H159" s="15">
        <v>10</v>
      </c>
      <c r="I159" s="15">
        <v>10</v>
      </c>
      <c r="J159" s="15">
        <v>10</v>
      </c>
      <c r="K159" s="15">
        <v>10</v>
      </c>
      <c r="L159" s="15">
        <v>10</v>
      </c>
      <c r="M159" s="15">
        <v>10</v>
      </c>
      <c r="N159" s="15">
        <v>10</v>
      </c>
      <c r="O159" s="15">
        <v>120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10</v>
      </c>
      <c r="D161" s="15">
        <v>10</v>
      </c>
      <c r="E161" s="15">
        <v>10</v>
      </c>
      <c r="F161" s="15">
        <v>10</v>
      </c>
      <c r="G161" s="15">
        <v>10</v>
      </c>
      <c r="H161" s="15">
        <v>10</v>
      </c>
      <c r="I161" s="15">
        <v>10</v>
      </c>
      <c r="J161" s="15">
        <v>10</v>
      </c>
      <c r="K161" s="15">
        <v>10</v>
      </c>
      <c r="L161" s="15">
        <v>10</v>
      </c>
      <c r="M161" s="15">
        <v>10</v>
      </c>
      <c r="N161" s="15">
        <v>10</v>
      </c>
      <c r="O161" s="15">
        <v>120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10</v>
      </c>
      <c r="D166" s="20">
        <v>10</v>
      </c>
      <c r="E166" s="20">
        <v>10</v>
      </c>
      <c r="F166" s="20">
        <v>10</v>
      </c>
      <c r="G166" s="20">
        <v>10</v>
      </c>
      <c r="H166" s="20">
        <v>10</v>
      </c>
      <c r="I166" s="20">
        <v>10</v>
      </c>
      <c r="J166" s="20">
        <v>10</v>
      </c>
      <c r="K166" s="20">
        <v>10</v>
      </c>
      <c r="L166" s="20">
        <v>10</v>
      </c>
      <c r="M166" s="20">
        <v>10</v>
      </c>
      <c r="N166" s="20">
        <v>10</v>
      </c>
      <c r="O166" s="20">
        <v>120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392</v>
      </c>
      <c r="D174" s="58">
        <v>140</v>
      </c>
      <c r="E174" s="58">
        <v>156</v>
      </c>
      <c r="F174" s="58">
        <v>156</v>
      </c>
      <c r="G174" s="58">
        <v>194</v>
      </c>
      <c r="H174" s="58">
        <v>157</v>
      </c>
      <c r="I174" s="58">
        <v>165</v>
      </c>
      <c r="J174" s="58">
        <v>198</v>
      </c>
      <c r="K174" s="58">
        <v>158</v>
      </c>
      <c r="L174" s="58">
        <v>50</v>
      </c>
      <c r="M174" s="58">
        <v>60</v>
      </c>
      <c r="N174" s="58">
        <v>68</v>
      </c>
      <c r="O174" s="2">
        <v>1894</v>
      </c>
    </row>
    <row r="175" spans="1:15" ht="11.25" x14ac:dyDescent="0.2">
      <c r="A175" s="10"/>
      <c r="B175" s="4" t="s">
        <v>448</v>
      </c>
      <c r="C175" s="15">
        <v>392</v>
      </c>
      <c r="D175" s="15">
        <v>140</v>
      </c>
      <c r="E175" s="15">
        <v>156</v>
      </c>
      <c r="F175" s="15">
        <v>156</v>
      </c>
      <c r="G175" s="15">
        <v>194</v>
      </c>
      <c r="H175" s="15">
        <v>157</v>
      </c>
      <c r="I175" s="15">
        <v>165</v>
      </c>
      <c r="J175" s="15">
        <v>198</v>
      </c>
      <c r="K175" s="15">
        <v>158</v>
      </c>
      <c r="L175" s="15">
        <v>50</v>
      </c>
      <c r="M175" s="15">
        <v>60</v>
      </c>
      <c r="N175" s="15">
        <v>68</v>
      </c>
      <c r="O175" s="15">
        <v>1894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392</v>
      </c>
      <c r="D179" s="20">
        <v>140</v>
      </c>
      <c r="E179" s="20">
        <v>156</v>
      </c>
      <c r="F179" s="20">
        <v>156</v>
      </c>
      <c r="G179" s="20">
        <v>194</v>
      </c>
      <c r="H179" s="20">
        <v>157</v>
      </c>
      <c r="I179" s="20">
        <v>165</v>
      </c>
      <c r="J179" s="20">
        <v>198</v>
      </c>
      <c r="K179" s="20">
        <v>158</v>
      </c>
      <c r="L179" s="20">
        <v>50</v>
      </c>
      <c r="M179" s="20">
        <v>60</v>
      </c>
      <c r="N179" s="20">
        <v>68</v>
      </c>
      <c r="O179" s="20">
        <v>1894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0</v>
      </c>
      <c r="E198" s="58">
        <v>0</v>
      </c>
      <c r="F198" s="58">
        <v>0</v>
      </c>
      <c r="G198" s="58">
        <v>0</v>
      </c>
      <c r="H198" s="58">
        <v>0</v>
      </c>
      <c r="I198" s="58">
        <v>0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2">
        <v>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16</v>
      </c>
      <c r="D208" s="58">
        <v>16</v>
      </c>
      <c r="E208" s="58">
        <v>16</v>
      </c>
      <c r="F208" s="58">
        <v>16</v>
      </c>
      <c r="G208" s="58">
        <v>16</v>
      </c>
      <c r="H208" s="58">
        <v>16</v>
      </c>
      <c r="I208" s="58">
        <v>16</v>
      </c>
      <c r="J208" s="58">
        <v>16</v>
      </c>
      <c r="K208" s="58">
        <v>16</v>
      </c>
      <c r="L208" s="58">
        <v>16</v>
      </c>
      <c r="M208" s="58">
        <v>16</v>
      </c>
      <c r="N208" s="58">
        <v>16</v>
      </c>
      <c r="O208" s="2">
        <v>192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453</v>
      </c>
      <c r="D213" s="58">
        <v>453</v>
      </c>
      <c r="E213" s="58">
        <v>453</v>
      </c>
      <c r="F213" s="58">
        <v>453</v>
      </c>
      <c r="G213" s="58">
        <v>453</v>
      </c>
      <c r="H213" s="58">
        <v>453</v>
      </c>
      <c r="I213" s="58">
        <v>453</v>
      </c>
      <c r="J213" s="58">
        <v>453</v>
      </c>
      <c r="K213" s="58">
        <v>453</v>
      </c>
      <c r="L213" s="58">
        <v>453</v>
      </c>
      <c r="M213" s="58">
        <v>453</v>
      </c>
      <c r="N213" s="58">
        <v>453</v>
      </c>
      <c r="O213" s="2">
        <v>5436</v>
      </c>
    </row>
    <row r="214" spans="1:15" ht="11.25" x14ac:dyDescent="0.2">
      <c r="A214" s="10" t="s">
        <v>220</v>
      </c>
      <c r="B214" s="62" t="s">
        <v>92</v>
      </c>
      <c r="C214" s="58">
        <v>18</v>
      </c>
      <c r="D214" s="58">
        <v>18</v>
      </c>
      <c r="E214" s="58">
        <v>18</v>
      </c>
      <c r="F214" s="58">
        <v>18</v>
      </c>
      <c r="G214" s="58">
        <v>18</v>
      </c>
      <c r="H214" s="58">
        <v>18</v>
      </c>
      <c r="I214" s="58">
        <v>18</v>
      </c>
      <c r="J214" s="58">
        <v>18</v>
      </c>
      <c r="K214" s="58">
        <v>18</v>
      </c>
      <c r="L214" s="58">
        <v>18</v>
      </c>
      <c r="M214" s="58">
        <v>18</v>
      </c>
      <c r="N214" s="58">
        <v>18</v>
      </c>
      <c r="O214" s="2">
        <v>216</v>
      </c>
    </row>
    <row r="215" spans="1:15" ht="11.25" x14ac:dyDescent="0.2">
      <c r="A215" s="42" t="s">
        <v>508</v>
      </c>
      <c r="B215" s="62" t="s">
        <v>507</v>
      </c>
      <c r="C215" s="58">
        <v>49</v>
      </c>
      <c r="D215" s="58">
        <v>49</v>
      </c>
      <c r="E215" s="58">
        <v>49</v>
      </c>
      <c r="F215" s="58">
        <v>49</v>
      </c>
      <c r="G215" s="58">
        <v>49</v>
      </c>
      <c r="H215" s="58">
        <v>49</v>
      </c>
      <c r="I215" s="58">
        <v>49</v>
      </c>
      <c r="J215" s="58">
        <v>49</v>
      </c>
      <c r="K215" s="58">
        <v>49</v>
      </c>
      <c r="L215" s="58">
        <v>49</v>
      </c>
      <c r="M215" s="58">
        <v>49</v>
      </c>
      <c r="N215" s="58">
        <v>49</v>
      </c>
      <c r="O215" s="2">
        <v>588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520</v>
      </c>
      <c r="D217" s="15">
        <v>520</v>
      </c>
      <c r="E217" s="15">
        <v>520</v>
      </c>
      <c r="F217" s="15">
        <v>520</v>
      </c>
      <c r="G217" s="15">
        <v>520</v>
      </c>
      <c r="H217" s="15">
        <v>520</v>
      </c>
      <c r="I217" s="15">
        <v>520</v>
      </c>
      <c r="J217" s="15">
        <v>520</v>
      </c>
      <c r="K217" s="15">
        <v>520</v>
      </c>
      <c r="L217" s="15">
        <v>520</v>
      </c>
      <c r="M217" s="15">
        <v>520</v>
      </c>
      <c r="N217" s="15">
        <v>520</v>
      </c>
      <c r="O217" s="15">
        <v>6240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520</v>
      </c>
      <c r="D219" s="15">
        <v>520</v>
      </c>
      <c r="E219" s="15">
        <v>520</v>
      </c>
      <c r="F219" s="15">
        <v>520</v>
      </c>
      <c r="G219" s="15">
        <v>520</v>
      </c>
      <c r="H219" s="15">
        <v>520</v>
      </c>
      <c r="I219" s="15">
        <v>520</v>
      </c>
      <c r="J219" s="15">
        <v>520</v>
      </c>
      <c r="K219" s="15">
        <v>520</v>
      </c>
      <c r="L219" s="15">
        <v>520</v>
      </c>
      <c r="M219" s="15">
        <v>520</v>
      </c>
      <c r="N219" s="15">
        <v>520</v>
      </c>
      <c r="O219" s="15">
        <v>6240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2</v>
      </c>
      <c r="D229" s="58">
        <v>2</v>
      </c>
      <c r="E229" s="58">
        <v>2</v>
      </c>
      <c r="F229" s="58">
        <v>2</v>
      </c>
      <c r="G229" s="58">
        <v>2</v>
      </c>
      <c r="H229" s="58">
        <v>2</v>
      </c>
      <c r="I229" s="58">
        <v>2</v>
      </c>
      <c r="J229" s="58">
        <v>2</v>
      </c>
      <c r="K229" s="58">
        <v>2</v>
      </c>
      <c r="L229" s="58">
        <v>2</v>
      </c>
      <c r="M229" s="58">
        <v>2</v>
      </c>
      <c r="N229" s="58">
        <v>2</v>
      </c>
      <c r="O229" s="2">
        <v>24</v>
      </c>
    </row>
    <row r="230" spans="1:15" ht="11.25" x14ac:dyDescent="0.2">
      <c r="A230" s="10"/>
      <c r="B230" s="4" t="s">
        <v>103</v>
      </c>
      <c r="C230" s="15">
        <v>538</v>
      </c>
      <c r="D230" s="15">
        <v>538</v>
      </c>
      <c r="E230" s="15">
        <v>538</v>
      </c>
      <c r="F230" s="15">
        <v>538</v>
      </c>
      <c r="G230" s="15">
        <v>538</v>
      </c>
      <c r="H230" s="15">
        <v>538</v>
      </c>
      <c r="I230" s="15">
        <v>538</v>
      </c>
      <c r="J230" s="15">
        <v>538</v>
      </c>
      <c r="K230" s="15">
        <v>538</v>
      </c>
      <c r="L230" s="15">
        <v>538</v>
      </c>
      <c r="M230" s="15">
        <v>538</v>
      </c>
      <c r="N230" s="15">
        <v>538</v>
      </c>
      <c r="O230" s="15">
        <v>6456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538</v>
      </c>
      <c r="D232" s="17">
        <v>538</v>
      </c>
      <c r="E232" s="17">
        <v>538</v>
      </c>
      <c r="F232" s="17">
        <v>538</v>
      </c>
      <c r="G232" s="17">
        <v>538</v>
      </c>
      <c r="H232" s="17">
        <v>538</v>
      </c>
      <c r="I232" s="17">
        <v>538</v>
      </c>
      <c r="J232" s="17">
        <v>538</v>
      </c>
      <c r="K232" s="17">
        <v>538</v>
      </c>
      <c r="L232" s="17">
        <v>538</v>
      </c>
      <c r="M232" s="17">
        <v>538</v>
      </c>
      <c r="N232" s="17">
        <v>538</v>
      </c>
      <c r="O232" s="17">
        <v>6456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16078</v>
      </c>
      <c r="D234" s="20">
        <v>13001</v>
      </c>
      <c r="E234" s="20">
        <v>14240</v>
      </c>
      <c r="F234" s="20">
        <v>14196</v>
      </c>
      <c r="G234" s="20">
        <v>14023</v>
      </c>
      <c r="H234" s="20">
        <v>14099</v>
      </c>
      <c r="I234" s="20">
        <v>14141</v>
      </c>
      <c r="J234" s="20">
        <v>13546</v>
      </c>
      <c r="K234" s="20">
        <v>13449</v>
      </c>
      <c r="L234" s="20">
        <v>13769</v>
      </c>
      <c r="M234" s="20">
        <v>13233</v>
      </c>
      <c r="N234" s="20">
        <v>14409</v>
      </c>
      <c r="O234" s="20">
        <v>168184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-16078</v>
      </c>
      <c r="D236" s="15">
        <v>-13001</v>
      </c>
      <c r="E236" s="15">
        <v>-14240</v>
      </c>
      <c r="F236" s="15">
        <v>-14196</v>
      </c>
      <c r="G236" s="15">
        <v>-14023</v>
      </c>
      <c r="H236" s="15">
        <v>-14099</v>
      </c>
      <c r="I236" s="15">
        <v>-14141</v>
      </c>
      <c r="J236" s="15">
        <v>-13546</v>
      </c>
      <c r="K236" s="15">
        <v>-13449</v>
      </c>
      <c r="L236" s="15">
        <v>-13769</v>
      </c>
      <c r="M236" s="15">
        <v>-13233</v>
      </c>
      <c r="N236" s="15">
        <v>-14409</v>
      </c>
      <c r="O236" s="15">
        <v>-168184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-16078</v>
      </c>
      <c r="D249" s="58">
        <v>-12999</v>
      </c>
      <c r="E249" s="58">
        <v>-14239</v>
      </c>
      <c r="F249" s="58">
        <v>-14200</v>
      </c>
      <c r="G249" s="58">
        <v>-14024</v>
      </c>
      <c r="H249" s="58">
        <v>-14098</v>
      </c>
      <c r="I249" s="58">
        <v>-14147</v>
      </c>
      <c r="J249" s="58">
        <v>-13545</v>
      </c>
      <c r="K249" s="58">
        <v>-13451</v>
      </c>
      <c r="L249" s="58">
        <v>-13773</v>
      </c>
      <c r="M249" s="58">
        <v>-13236</v>
      </c>
      <c r="N249" s="58">
        <v>-14412</v>
      </c>
      <c r="O249" s="2">
        <v>-168202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-16078</v>
      </c>
      <c r="D254" s="15">
        <v>-12999</v>
      </c>
      <c r="E254" s="15">
        <v>-14239</v>
      </c>
      <c r="F254" s="15">
        <v>-14200</v>
      </c>
      <c r="G254" s="15">
        <v>-14024</v>
      </c>
      <c r="H254" s="15">
        <v>-14098</v>
      </c>
      <c r="I254" s="15">
        <v>-14147</v>
      </c>
      <c r="J254" s="15">
        <v>-13545</v>
      </c>
      <c r="K254" s="15">
        <v>-13451</v>
      </c>
      <c r="L254" s="15">
        <v>-13773</v>
      </c>
      <c r="M254" s="15">
        <v>-13236</v>
      </c>
      <c r="N254" s="15">
        <v>-14412</v>
      </c>
      <c r="O254" s="15">
        <v>-168202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-2</v>
      </c>
      <c r="E256" s="34">
        <v>-1</v>
      </c>
      <c r="F256" s="34">
        <v>4</v>
      </c>
      <c r="G256" s="34">
        <v>1</v>
      </c>
      <c r="H256" s="34">
        <v>-1</v>
      </c>
      <c r="I256" s="34">
        <v>6</v>
      </c>
      <c r="J256" s="34">
        <v>-1</v>
      </c>
      <c r="K256" s="34">
        <v>2</v>
      </c>
      <c r="L256" s="34">
        <v>4</v>
      </c>
      <c r="M256" s="34">
        <v>3</v>
      </c>
      <c r="N256" s="34">
        <v>3</v>
      </c>
      <c r="O256" s="34">
        <v>18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-2</v>
      </c>
      <c r="E260" s="17">
        <v>-1</v>
      </c>
      <c r="F260" s="17">
        <v>4</v>
      </c>
      <c r="G260" s="17">
        <v>1</v>
      </c>
      <c r="H260" s="17">
        <v>-1</v>
      </c>
      <c r="I260" s="17">
        <v>6</v>
      </c>
      <c r="J260" s="17">
        <v>-1</v>
      </c>
      <c r="K260" s="17">
        <v>2</v>
      </c>
      <c r="L260" s="17">
        <v>4</v>
      </c>
      <c r="M260" s="17">
        <v>3</v>
      </c>
      <c r="N260" s="17">
        <v>3</v>
      </c>
      <c r="O260" s="17">
        <v>18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-2</v>
      </c>
      <c r="E267" s="17">
        <v>-1</v>
      </c>
      <c r="F267" s="17">
        <v>4</v>
      </c>
      <c r="G267" s="17">
        <v>1</v>
      </c>
      <c r="H267" s="17">
        <v>-1</v>
      </c>
      <c r="I267" s="17">
        <v>6</v>
      </c>
      <c r="J267" s="17">
        <v>-1</v>
      </c>
      <c r="K267" s="17">
        <v>2</v>
      </c>
      <c r="L267" s="17">
        <v>4</v>
      </c>
      <c r="M267" s="17">
        <v>3</v>
      </c>
      <c r="N267" s="17">
        <v>3</v>
      </c>
      <c r="O267" s="17">
        <v>18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-2</v>
      </c>
      <c r="E275" s="20">
        <v>-1</v>
      </c>
      <c r="F275" s="20">
        <v>4</v>
      </c>
      <c r="G275" s="20">
        <v>1</v>
      </c>
      <c r="H275" s="20">
        <v>-1</v>
      </c>
      <c r="I275" s="20">
        <v>6</v>
      </c>
      <c r="J275" s="20">
        <v>-1</v>
      </c>
      <c r="K275" s="20">
        <v>2</v>
      </c>
      <c r="L275" s="20">
        <v>4</v>
      </c>
      <c r="M275" s="20">
        <v>3</v>
      </c>
      <c r="N275" s="20">
        <v>3</v>
      </c>
      <c r="O275" s="20">
        <v>18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>
    <pageSetUpPr fitToPage="1"/>
  </sheetPr>
  <dimension ref="A1:R766"/>
  <sheetViews>
    <sheetView topLeftCell="A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429</v>
      </c>
      <c r="D3" s="2" t="s">
        <v>429</v>
      </c>
      <c r="E3" s="2" t="s">
        <v>429</v>
      </c>
      <c r="F3" s="2" t="s">
        <v>429</v>
      </c>
      <c r="G3" s="2" t="s">
        <v>429</v>
      </c>
      <c r="H3" s="2" t="s">
        <v>429</v>
      </c>
      <c r="I3" s="2" t="s">
        <v>429</v>
      </c>
      <c r="J3" s="2" t="s">
        <v>429</v>
      </c>
      <c r="K3" s="2" t="s">
        <v>429</v>
      </c>
      <c r="L3" s="2" t="s">
        <v>429</v>
      </c>
      <c r="M3" s="2" t="s">
        <v>429</v>
      </c>
      <c r="N3" s="2" t="s">
        <v>429</v>
      </c>
      <c r="O3" s="2" t="s">
        <v>429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431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6318</v>
      </c>
      <c r="D82" s="58">
        <v>6318</v>
      </c>
      <c r="E82" s="58">
        <v>6318</v>
      </c>
      <c r="F82" s="58">
        <v>6318</v>
      </c>
      <c r="G82" s="58">
        <v>6318</v>
      </c>
      <c r="H82" s="58">
        <v>6318</v>
      </c>
      <c r="I82" s="58">
        <v>6318</v>
      </c>
      <c r="J82" s="58">
        <v>6318</v>
      </c>
      <c r="K82" s="58">
        <v>6318</v>
      </c>
      <c r="L82" s="58">
        <v>6318</v>
      </c>
      <c r="M82" s="58">
        <v>6318</v>
      </c>
      <c r="N82" s="58">
        <v>6318</v>
      </c>
      <c r="O82" s="2">
        <v>75816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6318</v>
      </c>
      <c r="D84" s="15">
        <v>6318</v>
      </c>
      <c r="E84" s="15">
        <v>6318</v>
      </c>
      <c r="F84" s="15">
        <v>6318</v>
      </c>
      <c r="G84" s="15">
        <v>6318</v>
      </c>
      <c r="H84" s="15">
        <v>6318</v>
      </c>
      <c r="I84" s="15">
        <v>6318</v>
      </c>
      <c r="J84" s="15">
        <v>6318</v>
      </c>
      <c r="K84" s="15">
        <v>6318</v>
      </c>
      <c r="L84" s="15">
        <v>6318</v>
      </c>
      <c r="M84" s="15">
        <v>6318</v>
      </c>
      <c r="N84" s="15">
        <v>6318</v>
      </c>
      <c r="O84" s="15">
        <v>75816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21922</v>
      </c>
      <c r="D86" s="58">
        <v>19929</v>
      </c>
      <c r="E86" s="58">
        <v>22470</v>
      </c>
      <c r="F86" s="58">
        <v>22470</v>
      </c>
      <c r="G86" s="58">
        <v>21448</v>
      </c>
      <c r="H86" s="58">
        <v>22470</v>
      </c>
      <c r="I86" s="58">
        <v>23491</v>
      </c>
      <c r="J86" s="58">
        <v>21448</v>
      </c>
      <c r="K86" s="58">
        <v>22470</v>
      </c>
      <c r="L86" s="58">
        <v>22470</v>
      </c>
      <c r="M86" s="58">
        <v>21448</v>
      </c>
      <c r="N86" s="58">
        <v>23491</v>
      </c>
      <c r="O86" s="2">
        <v>265527</v>
      </c>
    </row>
    <row r="87" spans="1:15" ht="11.25" x14ac:dyDescent="0.2">
      <c r="A87" s="10" t="s">
        <v>228</v>
      </c>
      <c r="B87" s="62" t="s">
        <v>28</v>
      </c>
      <c r="C87" s="58">
        <v>316</v>
      </c>
      <c r="D87" s="58">
        <v>316</v>
      </c>
      <c r="E87" s="58">
        <v>316</v>
      </c>
      <c r="F87" s="58">
        <v>316</v>
      </c>
      <c r="G87" s="58">
        <v>316</v>
      </c>
      <c r="H87" s="58">
        <v>316</v>
      </c>
      <c r="I87" s="58">
        <v>316</v>
      </c>
      <c r="J87" s="58">
        <v>316</v>
      </c>
      <c r="K87" s="58">
        <v>316</v>
      </c>
      <c r="L87" s="58">
        <v>316</v>
      </c>
      <c r="M87" s="58">
        <v>316</v>
      </c>
      <c r="N87" s="58">
        <v>316</v>
      </c>
      <c r="O87" s="2">
        <v>3792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2357</v>
      </c>
      <c r="F89" s="58">
        <v>2357</v>
      </c>
      <c r="G89" s="58">
        <v>2250</v>
      </c>
      <c r="H89" s="58">
        <v>2357</v>
      </c>
      <c r="I89" s="58">
        <v>2464</v>
      </c>
      <c r="J89" s="58">
        <v>2250</v>
      </c>
      <c r="K89" s="58">
        <v>2357</v>
      </c>
      <c r="L89" s="58">
        <v>2357</v>
      </c>
      <c r="M89" s="58">
        <v>2250</v>
      </c>
      <c r="N89" s="58">
        <v>0</v>
      </c>
      <c r="O89" s="2">
        <v>20999</v>
      </c>
    </row>
    <row r="90" spans="1:15" ht="11.25" x14ac:dyDescent="0.2">
      <c r="A90" s="10"/>
      <c r="B90" s="4" t="s">
        <v>31</v>
      </c>
      <c r="C90" s="15">
        <v>22238</v>
      </c>
      <c r="D90" s="15">
        <v>20245</v>
      </c>
      <c r="E90" s="15">
        <v>25143</v>
      </c>
      <c r="F90" s="15">
        <v>25143</v>
      </c>
      <c r="G90" s="15">
        <v>24014</v>
      </c>
      <c r="H90" s="15">
        <v>25143</v>
      </c>
      <c r="I90" s="15">
        <v>26271</v>
      </c>
      <c r="J90" s="15">
        <v>24014</v>
      </c>
      <c r="K90" s="15">
        <v>25143</v>
      </c>
      <c r="L90" s="15">
        <v>25143</v>
      </c>
      <c r="M90" s="15">
        <v>24014</v>
      </c>
      <c r="N90" s="15">
        <v>23807</v>
      </c>
      <c r="O90" s="15">
        <v>290318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28556</v>
      </c>
      <c r="D92" s="17">
        <v>26563</v>
      </c>
      <c r="E92" s="17">
        <v>31461</v>
      </c>
      <c r="F92" s="17">
        <v>31461</v>
      </c>
      <c r="G92" s="17">
        <v>30332</v>
      </c>
      <c r="H92" s="17">
        <v>31461</v>
      </c>
      <c r="I92" s="17">
        <v>32589</v>
      </c>
      <c r="J92" s="17">
        <v>30332</v>
      </c>
      <c r="K92" s="17">
        <v>31461</v>
      </c>
      <c r="L92" s="17">
        <v>31461</v>
      </c>
      <c r="M92" s="17">
        <v>30332</v>
      </c>
      <c r="N92" s="17">
        <v>30125</v>
      </c>
      <c r="O92" s="17">
        <v>366134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5638</v>
      </c>
      <c r="D110" s="58">
        <v>5125</v>
      </c>
      <c r="E110" s="58">
        <v>5779</v>
      </c>
      <c r="F110" s="58">
        <v>5779</v>
      </c>
      <c r="G110" s="58">
        <v>5516</v>
      </c>
      <c r="H110" s="58">
        <v>5779</v>
      </c>
      <c r="I110" s="58">
        <v>6041</v>
      </c>
      <c r="J110" s="58">
        <v>5516</v>
      </c>
      <c r="K110" s="58">
        <v>5779</v>
      </c>
      <c r="L110" s="58">
        <v>5779</v>
      </c>
      <c r="M110" s="58">
        <v>5516</v>
      </c>
      <c r="N110" s="58">
        <v>6041</v>
      </c>
      <c r="O110" s="2">
        <v>68288</v>
      </c>
    </row>
    <row r="111" spans="1:15" ht="11.25" x14ac:dyDescent="0.2">
      <c r="A111" s="10" t="s">
        <v>201</v>
      </c>
      <c r="B111" s="62" t="s">
        <v>38</v>
      </c>
      <c r="C111" s="58">
        <v>1388</v>
      </c>
      <c r="D111" s="58">
        <v>1388</v>
      </c>
      <c r="E111" s="58">
        <v>1388</v>
      </c>
      <c r="F111" s="58">
        <v>1388</v>
      </c>
      <c r="G111" s="58">
        <v>1388</v>
      </c>
      <c r="H111" s="58">
        <v>1388</v>
      </c>
      <c r="I111" s="58">
        <v>1388</v>
      </c>
      <c r="J111" s="58">
        <v>1388</v>
      </c>
      <c r="K111" s="58">
        <v>1388</v>
      </c>
      <c r="L111" s="58">
        <v>1388</v>
      </c>
      <c r="M111" s="58">
        <v>1388</v>
      </c>
      <c r="N111" s="58">
        <v>1388</v>
      </c>
      <c r="O111" s="2">
        <v>16656</v>
      </c>
    </row>
    <row r="112" spans="1:15" ht="11.25" x14ac:dyDescent="0.2">
      <c r="A112" s="10"/>
      <c r="B112" s="4" t="s">
        <v>39</v>
      </c>
      <c r="C112" s="15">
        <v>7026</v>
      </c>
      <c r="D112" s="15">
        <v>6513</v>
      </c>
      <c r="E112" s="15">
        <v>7167</v>
      </c>
      <c r="F112" s="15">
        <v>7167</v>
      </c>
      <c r="G112" s="15">
        <v>6904</v>
      </c>
      <c r="H112" s="15">
        <v>7167</v>
      </c>
      <c r="I112" s="15">
        <v>7429</v>
      </c>
      <c r="J112" s="15">
        <v>6904</v>
      </c>
      <c r="K112" s="15">
        <v>7167</v>
      </c>
      <c r="L112" s="15">
        <v>7167</v>
      </c>
      <c r="M112" s="15">
        <v>6904</v>
      </c>
      <c r="N112" s="15">
        <v>7429</v>
      </c>
      <c r="O112" s="15">
        <v>84944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35582</v>
      </c>
      <c r="D114" s="20">
        <v>33076</v>
      </c>
      <c r="E114" s="20">
        <v>38628</v>
      </c>
      <c r="F114" s="20">
        <v>38628</v>
      </c>
      <c r="G114" s="20">
        <v>37236</v>
      </c>
      <c r="H114" s="20">
        <v>38628</v>
      </c>
      <c r="I114" s="20">
        <v>40018</v>
      </c>
      <c r="J114" s="20">
        <v>37236</v>
      </c>
      <c r="K114" s="20">
        <v>38628</v>
      </c>
      <c r="L114" s="20">
        <v>38628</v>
      </c>
      <c r="M114" s="20">
        <v>37236</v>
      </c>
      <c r="N114" s="20">
        <v>37554</v>
      </c>
      <c r="O114" s="20">
        <v>451078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4916</v>
      </c>
      <c r="D118" s="58">
        <v>3786</v>
      </c>
      <c r="E118" s="58">
        <v>2464</v>
      </c>
      <c r="F118" s="58">
        <v>2191</v>
      </c>
      <c r="G118" s="58">
        <v>2528</v>
      </c>
      <c r="H118" s="58">
        <v>2152</v>
      </c>
      <c r="I118" s="58">
        <v>2096</v>
      </c>
      <c r="J118" s="58">
        <v>2585</v>
      </c>
      <c r="K118" s="58">
        <v>1731</v>
      </c>
      <c r="L118" s="58">
        <v>1691</v>
      </c>
      <c r="M118" s="58">
        <v>851</v>
      </c>
      <c r="N118" s="58">
        <v>778</v>
      </c>
      <c r="O118" s="2">
        <v>27769</v>
      </c>
    </row>
    <row r="119" spans="1:15" ht="11.25" customHeight="1" x14ac:dyDescent="0.2">
      <c r="A119" s="10" t="s">
        <v>250</v>
      </c>
      <c r="B119" s="62" t="s">
        <v>43</v>
      </c>
      <c r="C119" s="58">
        <v>2926</v>
      </c>
      <c r="D119" s="58">
        <v>3011</v>
      </c>
      <c r="E119" s="58">
        <v>2509</v>
      </c>
      <c r="F119" s="58">
        <v>2394</v>
      </c>
      <c r="G119" s="58">
        <v>2693</v>
      </c>
      <c r="H119" s="58">
        <v>2374</v>
      </c>
      <c r="I119" s="58">
        <v>2401</v>
      </c>
      <c r="J119" s="58">
        <v>3327</v>
      </c>
      <c r="K119" s="58">
        <v>2382</v>
      </c>
      <c r="L119" s="58">
        <v>2782</v>
      </c>
      <c r="M119" s="58">
        <v>2384</v>
      </c>
      <c r="N119" s="58">
        <v>2246</v>
      </c>
      <c r="O119" s="2">
        <v>31429</v>
      </c>
    </row>
    <row r="120" spans="1:15" ht="11.25" x14ac:dyDescent="0.2">
      <c r="A120" s="10" t="s">
        <v>251</v>
      </c>
      <c r="B120" s="62" t="s">
        <v>44</v>
      </c>
      <c r="C120" s="58">
        <v>-92</v>
      </c>
      <c r="D120" s="58">
        <v>-92</v>
      </c>
      <c r="E120" s="58">
        <v>-92</v>
      </c>
      <c r="F120" s="58">
        <v>-92</v>
      </c>
      <c r="G120" s="58">
        <v>-92</v>
      </c>
      <c r="H120" s="58">
        <v>-92</v>
      </c>
      <c r="I120" s="58">
        <v>-92</v>
      </c>
      <c r="J120" s="58">
        <v>-92</v>
      </c>
      <c r="K120" s="58">
        <v>-92</v>
      </c>
      <c r="L120" s="58">
        <v>-92</v>
      </c>
      <c r="M120" s="58">
        <v>-92</v>
      </c>
      <c r="N120" s="58">
        <v>-92</v>
      </c>
      <c r="O120" s="2">
        <v>-1104</v>
      </c>
    </row>
    <row r="121" spans="1:15" ht="11.25" x14ac:dyDescent="0.2">
      <c r="A121" s="10" t="s">
        <v>213</v>
      </c>
      <c r="B121" s="62" t="s">
        <v>45</v>
      </c>
      <c r="C121" s="58">
        <v>108</v>
      </c>
      <c r="D121" s="58">
        <v>17</v>
      </c>
      <c r="E121" s="58">
        <v>1000</v>
      </c>
      <c r="F121" s="58">
        <v>0</v>
      </c>
      <c r="G121" s="58">
        <v>0</v>
      </c>
      <c r="H121" s="58">
        <v>14</v>
      </c>
      <c r="I121" s="58">
        <v>0</v>
      </c>
      <c r="J121" s="58">
        <v>17</v>
      </c>
      <c r="K121" s="58">
        <v>20</v>
      </c>
      <c r="L121" s="58">
        <v>20</v>
      </c>
      <c r="M121" s="58">
        <v>46</v>
      </c>
      <c r="N121" s="58">
        <v>46</v>
      </c>
      <c r="O121" s="2">
        <v>1288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59</v>
      </c>
      <c r="D123" s="58">
        <v>59</v>
      </c>
      <c r="E123" s="58">
        <v>80</v>
      </c>
      <c r="F123" s="58">
        <v>163</v>
      </c>
      <c r="G123" s="58">
        <v>61</v>
      </c>
      <c r="H123" s="58">
        <v>60</v>
      </c>
      <c r="I123" s="58">
        <v>60</v>
      </c>
      <c r="J123" s="58">
        <v>61</v>
      </c>
      <c r="K123" s="58">
        <v>0</v>
      </c>
      <c r="L123" s="58">
        <v>0</v>
      </c>
      <c r="M123" s="58">
        <v>121</v>
      </c>
      <c r="N123" s="58">
        <v>121</v>
      </c>
      <c r="O123" s="2">
        <v>845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41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41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65</v>
      </c>
      <c r="N125" s="58">
        <v>65</v>
      </c>
      <c r="O125" s="2">
        <v>130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153</v>
      </c>
      <c r="F126" s="58">
        <v>0</v>
      </c>
      <c r="G126" s="58">
        <v>219</v>
      </c>
      <c r="H126" s="58">
        <v>303</v>
      </c>
      <c r="I126" s="58">
        <v>110</v>
      </c>
      <c r="J126" s="58">
        <v>344</v>
      </c>
      <c r="K126" s="58">
        <v>0</v>
      </c>
      <c r="L126" s="58">
        <v>132</v>
      </c>
      <c r="M126" s="58">
        <v>0</v>
      </c>
      <c r="N126" s="58">
        <v>368</v>
      </c>
      <c r="O126" s="2">
        <v>1629</v>
      </c>
    </row>
    <row r="127" spans="1:15" ht="11.25" x14ac:dyDescent="0.2">
      <c r="A127" s="10"/>
      <c r="B127" s="4" t="s">
        <v>455</v>
      </c>
      <c r="C127" s="15">
        <v>7917</v>
      </c>
      <c r="D127" s="15">
        <v>6781</v>
      </c>
      <c r="E127" s="15">
        <v>6114</v>
      </c>
      <c r="F127" s="15">
        <v>4697</v>
      </c>
      <c r="G127" s="15">
        <v>5409</v>
      </c>
      <c r="H127" s="15">
        <v>4811</v>
      </c>
      <c r="I127" s="15">
        <v>4575</v>
      </c>
      <c r="J127" s="15">
        <v>6242</v>
      </c>
      <c r="K127" s="15">
        <v>4041</v>
      </c>
      <c r="L127" s="15">
        <v>4533</v>
      </c>
      <c r="M127" s="15">
        <v>3375</v>
      </c>
      <c r="N127" s="15">
        <v>3532</v>
      </c>
      <c r="O127" s="15">
        <v>62027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43499</v>
      </c>
      <c r="D129" s="20">
        <v>39857</v>
      </c>
      <c r="E129" s="20">
        <v>44742</v>
      </c>
      <c r="F129" s="20">
        <v>43325</v>
      </c>
      <c r="G129" s="20">
        <v>42645</v>
      </c>
      <c r="H129" s="20">
        <v>43439</v>
      </c>
      <c r="I129" s="20">
        <v>44593</v>
      </c>
      <c r="J129" s="20">
        <v>43478</v>
      </c>
      <c r="K129" s="20">
        <v>42669</v>
      </c>
      <c r="L129" s="20">
        <v>43161</v>
      </c>
      <c r="M129" s="20">
        <v>40611</v>
      </c>
      <c r="N129" s="20">
        <v>41086</v>
      </c>
      <c r="O129" s="20">
        <v>513105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942</v>
      </c>
      <c r="D133" s="58">
        <v>942</v>
      </c>
      <c r="E133" s="58">
        <v>942</v>
      </c>
      <c r="F133" s="58">
        <v>942</v>
      </c>
      <c r="G133" s="58">
        <v>942</v>
      </c>
      <c r="H133" s="58">
        <v>942</v>
      </c>
      <c r="I133" s="58">
        <v>942</v>
      </c>
      <c r="J133" s="58">
        <v>942</v>
      </c>
      <c r="K133" s="58">
        <v>942</v>
      </c>
      <c r="L133" s="58">
        <v>942</v>
      </c>
      <c r="M133" s="58">
        <v>942</v>
      </c>
      <c r="N133" s="58">
        <v>942</v>
      </c>
      <c r="O133" s="2">
        <v>11304</v>
      </c>
    </row>
    <row r="134" spans="1:15" ht="11.25" x14ac:dyDescent="0.2">
      <c r="A134" s="10" t="s">
        <v>225</v>
      </c>
      <c r="B134" s="62" t="s">
        <v>55</v>
      </c>
      <c r="C134" s="58">
        <v>47</v>
      </c>
      <c r="D134" s="58">
        <v>47</v>
      </c>
      <c r="E134" s="58">
        <v>47</v>
      </c>
      <c r="F134" s="58">
        <v>47</v>
      </c>
      <c r="G134" s="58">
        <v>47</v>
      </c>
      <c r="H134" s="58">
        <v>47</v>
      </c>
      <c r="I134" s="58">
        <v>47</v>
      </c>
      <c r="J134" s="58">
        <v>47</v>
      </c>
      <c r="K134" s="58">
        <v>47</v>
      </c>
      <c r="L134" s="58">
        <v>47</v>
      </c>
      <c r="M134" s="58">
        <v>47</v>
      </c>
      <c r="N134" s="58">
        <v>47</v>
      </c>
      <c r="O134" s="2">
        <v>564</v>
      </c>
    </row>
    <row r="135" spans="1:15" ht="11.25" x14ac:dyDescent="0.2">
      <c r="A135" s="10" t="s">
        <v>212</v>
      </c>
      <c r="B135" s="62" t="s">
        <v>56</v>
      </c>
      <c r="C135" s="58">
        <v>1202</v>
      </c>
      <c r="D135" s="58">
        <v>1202</v>
      </c>
      <c r="E135" s="58">
        <v>1202</v>
      </c>
      <c r="F135" s="58">
        <v>1202</v>
      </c>
      <c r="G135" s="58">
        <v>1202</v>
      </c>
      <c r="H135" s="58">
        <v>1202</v>
      </c>
      <c r="I135" s="58">
        <v>1202</v>
      </c>
      <c r="J135" s="58">
        <v>1202</v>
      </c>
      <c r="K135" s="58">
        <v>1202</v>
      </c>
      <c r="L135" s="58">
        <v>1202</v>
      </c>
      <c r="M135" s="58">
        <v>1202</v>
      </c>
      <c r="N135" s="58">
        <v>1202</v>
      </c>
      <c r="O135" s="2">
        <v>14424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2191</v>
      </c>
      <c r="D138" s="15">
        <v>2191</v>
      </c>
      <c r="E138" s="15">
        <v>2191</v>
      </c>
      <c r="F138" s="15">
        <v>2191</v>
      </c>
      <c r="G138" s="15">
        <v>2191</v>
      </c>
      <c r="H138" s="15">
        <v>2191</v>
      </c>
      <c r="I138" s="15">
        <v>2191</v>
      </c>
      <c r="J138" s="15">
        <v>2191</v>
      </c>
      <c r="K138" s="15">
        <v>2191</v>
      </c>
      <c r="L138" s="15">
        <v>2191</v>
      </c>
      <c r="M138" s="15">
        <v>2191</v>
      </c>
      <c r="N138" s="15">
        <v>2191</v>
      </c>
      <c r="O138" s="15">
        <v>26292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29</v>
      </c>
      <c r="D140" s="58">
        <v>29</v>
      </c>
      <c r="E140" s="58">
        <v>29</v>
      </c>
      <c r="F140" s="58">
        <v>29</v>
      </c>
      <c r="G140" s="58">
        <v>29</v>
      </c>
      <c r="H140" s="58">
        <v>29</v>
      </c>
      <c r="I140" s="58">
        <v>29</v>
      </c>
      <c r="J140" s="58">
        <v>29</v>
      </c>
      <c r="K140" s="58">
        <v>29</v>
      </c>
      <c r="L140" s="58">
        <v>29</v>
      </c>
      <c r="M140" s="58">
        <v>29</v>
      </c>
      <c r="N140" s="58">
        <v>29</v>
      </c>
      <c r="O140" s="2">
        <v>348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2220</v>
      </c>
      <c r="D142" s="20">
        <v>2220</v>
      </c>
      <c r="E142" s="20">
        <v>2220</v>
      </c>
      <c r="F142" s="20">
        <v>2220</v>
      </c>
      <c r="G142" s="20">
        <v>2220</v>
      </c>
      <c r="H142" s="20">
        <v>2220</v>
      </c>
      <c r="I142" s="20">
        <v>2220</v>
      </c>
      <c r="J142" s="20">
        <v>2220</v>
      </c>
      <c r="K142" s="20">
        <v>2220</v>
      </c>
      <c r="L142" s="20">
        <v>2220</v>
      </c>
      <c r="M142" s="20">
        <v>2220</v>
      </c>
      <c r="N142" s="20">
        <v>2220</v>
      </c>
      <c r="O142" s="20">
        <v>26640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1474</v>
      </c>
      <c r="D146" s="58">
        <v>1731</v>
      </c>
      <c r="E146" s="58">
        <v>2174</v>
      </c>
      <c r="F146" s="58">
        <v>2377</v>
      </c>
      <c r="G146" s="58">
        <v>1845</v>
      </c>
      <c r="H146" s="58">
        <v>1316</v>
      </c>
      <c r="I146" s="58">
        <v>2242</v>
      </c>
      <c r="J146" s="58">
        <v>1971</v>
      </c>
      <c r="K146" s="58">
        <v>1289</v>
      </c>
      <c r="L146" s="58">
        <v>1126</v>
      </c>
      <c r="M146" s="58">
        <v>1437</v>
      </c>
      <c r="N146" s="58">
        <v>1325</v>
      </c>
      <c r="O146" s="2">
        <v>20307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174</v>
      </c>
      <c r="D148" s="58">
        <v>894</v>
      </c>
      <c r="E148" s="58">
        <v>0</v>
      </c>
      <c r="F148" s="58">
        <v>0</v>
      </c>
      <c r="G148" s="58">
        <v>242</v>
      </c>
      <c r="H148" s="58">
        <v>459</v>
      </c>
      <c r="I148" s="58">
        <v>0</v>
      </c>
      <c r="J148" s="58">
        <v>220</v>
      </c>
      <c r="K148" s="58">
        <v>0</v>
      </c>
      <c r="L148" s="58">
        <v>0</v>
      </c>
      <c r="M148" s="58">
        <v>263</v>
      </c>
      <c r="N148" s="58">
        <v>263</v>
      </c>
      <c r="O148" s="2">
        <v>2515</v>
      </c>
    </row>
    <row r="149" spans="1:15" ht="11.25" x14ac:dyDescent="0.2">
      <c r="A149" s="42" t="s">
        <v>505</v>
      </c>
      <c r="B149" s="62" t="s">
        <v>64</v>
      </c>
      <c r="C149" s="58">
        <v>221</v>
      </c>
      <c r="D149" s="58">
        <v>178</v>
      </c>
      <c r="E149" s="58">
        <v>98</v>
      </c>
      <c r="F149" s="58">
        <v>0</v>
      </c>
      <c r="G149" s="58">
        <v>185</v>
      </c>
      <c r="H149" s="58">
        <v>133</v>
      </c>
      <c r="I149" s="58">
        <v>77</v>
      </c>
      <c r="J149" s="58">
        <v>92</v>
      </c>
      <c r="K149" s="58">
        <v>0</v>
      </c>
      <c r="L149" s="58">
        <v>0</v>
      </c>
      <c r="M149" s="58">
        <v>102</v>
      </c>
      <c r="N149" s="58">
        <v>102</v>
      </c>
      <c r="O149" s="2">
        <v>1188</v>
      </c>
    </row>
    <row r="150" spans="1:15" ht="11.25" x14ac:dyDescent="0.2">
      <c r="A150" s="10" t="s">
        <v>506</v>
      </c>
      <c r="B150" s="62" t="s">
        <v>459</v>
      </c>
      <c r="C150" s="58">
        <v>397</v>
      </c>
      <c r="D150" s="58">
        <v>1048</v>
      </c>
      <c r="E150" s="58">
        <v>1555</v>
      </c>
      <c r="F150" s="58">
        <v>2058</v>
      </c>
      <c r="G150" s="58">
        <v>98</v>
      </c>
      <c r="H150" s="58">
        <v>383</v>
      </c>
      <c r="I150" s="58">
        <v>209</v>
      </c>
      <c r="J150" s="58">
        <v>308</v>
      </c>
      <c r="K150" s="58">
        <v>165</v>
      </c>
      <c r="L150" s="58">
        <v>542</v>
      </c>
      <c r="M150" s="58">
        <v>329</v>
      </c>
      <c r="N150" s="58">
        <v>315</v>
      </c>
      <c r="O150" s="2">
        <v>7407</v>
      </c>
    </row>
    <row r="151" spans="1:15" ht="11.25" x14ac:dyDescent="0.2">
      <c r="A151" s="10"/>
      <c r="B151" s="4" t="s">
        <v>65</v>
      </c>
      <c r="C151" s="15">
        <v>2266</v>
      </c>
      <c r="D151" s="15">
        <v>3851</v>
      </c>
      <c r="E151" s="15">
        <v>3827</v>
      </c>
      <c r="F151" s="15">
        <v>4435</v>
      </c>
      <c r="G151" s="15">
        <v>2370</v>
      </c>
      <c r="H151" s="15">
        <v>2291</v>
      </c>
      <c r="I151" s="15">
        <v>2528</v>
      </c>
      <c r="J151" s="15">
        <v>2591</v>
      </c>
      <c r="K151" s="15">
        <v>1454</v>
      </c>
      <c r="L151" s="15">
        <v>1668</v>
      </c>
      <c r="M151" s="15">
        <v>2131</v>
      </c>
      <c r="N151" s="15">
        <v>2005</v>
      </c>
      <c r="O151" s="15">
        <v>31417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3069</v>
      </c>
      <c r="D154" s="58">
        <v>2426</v>
      </c>
      <c r="E154" s="58">
        <v>2426</v>
      </c>
      <c r="F154" s="58">
        <v>2426</v>
      </c>
      <c r="G154" s="58">
        <v>2426</v>
      </c>
      <c r="H154" s="58">
        <v>2426</v>
      </c>
      <c r="I154" s="58">
        <v>2426</v>
      </c>
      <c r="J154" s="58">
        <v>2426</v>
      </c>
      <c r="K154" s="58">
        <v>2426</v>
      </c>
      <c r="L154" s="58">
        <v>2426</v>
      </c>
      <c r="M154" s="58">
        <v>2426</v>
      </c>
      <c r="N154" s="58">
        <v>2426</v>
      </c>
      <c r="O154" s="2">
        <v>29755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18</v>
      </c>
      <c r="D158" s="58">
        <v>18</v>
      </c>
      <c r="E158" s="58">
        <v>18</v>
      </c>
      <c r="F158" s="58">
        <v>18</v>
      </c>
      <c r="G158" s="58">
        <v>18</v>
      </c>
      <c r="H158" s="58">
        <v>18</v>
      </c>
      <c r="I158" s="58">
        <v>18</v>
      </c>
      <c r="J158" s="58">
        <v>18</v>
      </c>
      <c r="K158" s="58">
        <v>18</v>
      </c>
      <c r="L158" s="58">
        <v>18</v>
      </c>
      <c r="M158" s="58">
        <v>18</v>
      </c>
      <c r="N158" s="58">
        <v>18</v>
      </c>
      <c r="O158" s="2">
        <v>216</v>
      </c>
    </row>
    <row r="159" spans="1:15" ht="11.25" x14ac:dyDescent="0.2">
      <c r="A159" s="10"/>
      <c r="B159" s="4" t="s">
        <v>460</v>
      </c>
      <c r="C159" s="15">
        <v>3087</v>
      </c>
      <c r="D159" s="15">
        <v>2444</v>
      </c>
      <c r="E159" s="15">
        <v>2444</v>
      </c>
      <c r="F159" s="15">
        <v>2444</v>
      </c>
      <c r="G159" s="15">
        <v>2444</v>
      </c>
      <c r="H159" s="15">
        <v>2444</v>
      </c>
      <c r="I159" s="15">
        <v>2444</v>
      </c>
      <c r="J159" s="15">
        <v>2444</v>
      </c>
      <c r="K159" s="15">
        <v>2444</v>
      </c>
      <c r="L159" s="15">
        <v>2444</v>
      </c>
      <c r="M159" s="15">
        <v>2444</v>
      </c>
      <c r="N159" s="15">
        <v>2444</v>
      </c>
      <c r="O159" s="15">
        <v>29971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5353</v>
      </c>
      <c r="D161" s="15">
        <v>6295</v>
      </c>
      <c r="E161" s="15">
        <v>6271</v>
      </c>
      <c r="F161" s="15">
        <v>6879</v>
      </c>
      <c r="G161" s="15">
        <v>4814</v>
      </c>
      <c r="H161" s="15">
        <v>4735</v>
      </c>
      <c r="I161" s="15">
        <v>4972</v>
      </c>
      <c r="J161" s="15">
        <v>5035</v>
      </c>
      <c r="K161" s="15">
        <v>3898</v>
      </c>
      <c r="L161" s="15">
        <v>4112</v>
      </c>
      <c r="M161" s="15">
        <v>4575</v>
      </c>
      <c r="N161" s="15">
        <v>4449</v>
      </c>
      <c r="O161" s="15">
        <v>61388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-400</v>
      </c>
      <c r="D164" s="58">
        <v>-400</v>
      </c>
      <c r="E164" s="58">
        <v>-400</v>
      </c>
      <c r="F164" s="58">
        <v>-400</v>
      </c>
      <c r="G164" s="58">
        <v>-400</v>
      </c>
      <c r="H164" s="58">
        <v>-400</v>
      </c>
      <c r="I164" s="58">
        <v>-400</v>
      </c>
      <c r="J164" s="58">
        <v>-400</v>
      </c>
      <c r="K164" s="58">
        <v>-400</v>
      </c>
      <c r="L164" s="58">
        <v>-400</v>
      </c>
      <c r="M164" s="58">
        <v>-400</v>
      </c>
      <c r="N164" s="58">
        <v>-400</v>
      </c>
      <c r="O164" s="2">
        <v>-4800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4953</v>
      </c>
      <c r="D166" s="20">
        <v>5895</v>
      </c>
      <c r="E166" s="20">
        <v>5871</v>
      </c>
      <c r="F166" s="20">
        <v>6479</v>
      </c>
      <c r="G166" s="20">
        <v>4414</v>
      </c>
      <c r="H166" s="20">
        <v>4335</v>
      </c>
      <c r="I166" s="20">
        <v>4572</v>
      </c>
      <c r="J166" s="20">
        <v>4635</v>
      </c>
      <c r="K166" s="20">
        <v>3498</v>
      </c>
      <c r="L166" s="20">
        <v>3712</v>
      </c>
      <c r="M166" s="20">
        <v>4175</v>
      </c>
      <c r="N166" s="20">
        <v>4049</v>
      </c>
      <c r="O166" s="20">
        <v>56588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835</v>
      </c>
      <c r="D173" s="58">
        <v>835</v>
      </c>
      <c r="E173" s="58">
        <v>835</v>
      </c>
      <c r="F173" s="58">
        <v>835</v>
      </c>
      <c r="G173" s="58">
        <v>835</v>
      </c>
      <c r="H173" s="58">
        <v>835</v>
      </c>
      <c r="I173" s="58">
        <v>835</v>
      </c>
      <c r="J173" s="58">
        <v>835</v>
      </c>
      <c r="K173" s="58">
        <v>835</v>
      </c>
      <c r="L173" s="58">
        <v>835</v>
      </c>
      <c r="M173" s="58">
        <v>835</v>
      </c>
      <c r="N173" s="58">
        <v>835</v>
      </c>
      <c r="O173" s="2">
        <v>10020</v>
      </c>
    </row>
    <row r="174" spans="1:15" ht="11.25" x14ac:dyDescent="0.2">
      <c r="A174" s="10" t="s">
        <v>256</v>
      </c>
      <c r="B174" s="62" t="s">
        <v>446</v>
      </c>
      <c r="C174" s="58">
        <v>763</v>
      </c>
      <c r="D174" s="58">
        <v>719</v>
      </c>
      <c r="E174" s="58">
        <v>556</v>
      </c>
      <c r="F174" s="58">
        <v>458</v>
      </c>
      <c r="G174" s="58">
        <v>532</v>
      </c>
      <c r="H174" s="58">
        <v>473</v>
      </c>
      <c r="I174" s="58">
        <v>433</v>
      </c>
      <c r="J174" s="58">
        <v>553</v>
      </c>
      <c r="K174" s="58">
        <v>454</v>
      </c>
      <c r="L174" s="58">
        <v>553</v>
      </c>
      <c r="M174" s="58">
        <v>392</v>
      </c>
      <c r="N174" s="58">
        <v>309</v>
      </c>
      <c r="O174" s="2">
        <v>6195</v>
      </c>
    </row>
    <row r="175" spans="1:15" ht="11.25" x14ac:dyDescent="0.2">
      <c r="A175" s="10"/>
      <c r="B175" s="4" t="s">
        <v>448</v>
      </c>
      <c r="C175" s="15">
        <v>1598</v>
      </c>
      <c r="D175" s="15">
        <v>1554</v>
      </c>
      <c r="E175" s="15">
        <v>1391</v>
      </c>
      <c r="F175" s="15">
        <v>1293</v>
      </c>
      <c r="G175" s="15">
        <v>1367</v>
      </c>
      <c r="H175" s="15">
        <v>1308</v>
      </c>
      <c r="I175" s="15">
        <v>1268</v>
      </c>
      <c r="J175" s="15">
        <v>1388</v>
      </c>
      <c r="K175" s="15">
        <v>1289</v>
      </c>
      <c r="L175" s="15">
        <v>1388</v>
      </c>
      <c r="M175" s="15">
        <v>1227</v>
      </c>
      <c r="N175" s="15">
        <v>1144</v>
      </c>
      <c r="O175" s="15">
        <v>16215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1598</v>
      </c>
      <c r="D179" s="20">
        <v>1554</v>
      </c>
      <c r="E179" s="20">
        <v>1391</v>
      </c>
      <c r="F179" s="20">
        <v>1293</v>
      </c>
      <c r="G179" s="20">
        <v>1367</v>
      </c>
      <c r="H179" s="20">
        <v>1308</v>
      </c>
      <c r="I179" s="20">
        <v>1268</v>
      </c>
      <c r="J179" s="20">
        <v>1388</v>
      </c>
      <c r="K179" s="20">
        <v>1289</v>
      </c>
      <c r="L179" s="20">
        <v>1388</v>
      </c>
      <c r="M179" s="20">
        <v>1227</v>
      </c>
      <c r="N179" s="20">
        <v>1144</v>
      </c>
      <c r="O179" s="20">
        <v>16215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291</v>
      </c>
      <c r="D195" s="58">
        <v>291</v>
      </c>
      <c r="E195" s="58">
        <v>291</v>
      </c>
      <c r="F195" s="58">
        <v>291</v>
      </c>
      <c r="G195" s="58">
        <v>291</v>
      </c>
      <c r="H195" s="58">
        <v>291</v>
      </c>
      <c r="I195" s="58">
        <v>291</v>
      </c>
      <c r="J195" s="58">
        <v>291</v>
      </c>
      <c r="K195" s="58">
        <v>291</v>
      </c>
      <c r="L195" s="58">
        <v>291</v>
      </c>
      <c r="M195" s="58">
        <v>291</v>
      </c>
      <c r="N195" s="58">
        <v>291</v>
      </c>
      <c r="O195" s="2">
        <v>3492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477</v>
      </c>
      <c r="D198" s="58">
        <v>477</v>
      </c>
      <c r="E198" s="58">
        <v>477</v>
      </c>
      <c r="F198" s="58">
        <v>477</v>
      </c>
      <c r="G198" s="58">
        <v>477</v>
      </c>
      <c r="H198" s="58">
        <v>477</v>
      </c>
      <c r="I198" s="58">
        <v>477</v>
      </c>
      <c r="J198" s="58">
        <v>469</v>
      </c>
      <c r="K198" s="58">
        <v>469</v>
      </c>
      <c r="L198" s="58">
        <v>469</v>
      </c>
      <c r="M198" s="58">
        <v>469</v>
      </c>
      <c r="N198" s="58">
        <v>469</v>
      </c>
      <c r="O198" s="2">
        <v>5684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768</v>
      </c>
      <c r="D200" s="20">
        <v>768</v>
      </c>
      <c r="E200" s="20">
        <v>768</v>
      </c>
      <c r="F200" s="20">
        <v>768</v>
      </c>
      <c r="G200" s="20">
        <v>768</v>
      </c>
      <c r="H200" s="20">
        <v>768</v>
      </c>
      <c r="I200" s="20">
        <v>768</v>
      </c>
      <c r="J200" s="20">
        <v>760</v>
      </c>
      <c r="K200" s="20">
        <v>760</v>
      </c>
      <c r="L200" s="20">
        <v>760</v>
      </c>
      <c r="M200" s="20">
        <v>760</v>
      </c>
      <c r="N200" s="20">
        <v>760</v>
      </c>
      <c r="O200" s="20">
        <v>9176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143</v>
      </c>
      <c r="E204" s="58">
        <v>3</v>
      </c>
      <c r="F204" s="58">
        <v>151</v>
      </c>
      <c r="G204" s="58">
        <v>0</v>
      </c>
      <c r="H204" s="58">
        <v>153</v>
      </c>
      <c r="I204" s="58">
        <v>378</v>
      </c>
      <c r="J204" s="58">
        <v>347</v>
      </c>
      <c r="K204" s="58">
        <v>413</v>
      </c>
      <c r="L204" s="58">
        <v>517</v>
      </c>
      <c r="M204" s="58">
        <v>87</v>
      </c>
      <c r="N204" s="58">
        <v>87</v>
      </c>
      <c r="O204" s="2">
        <v>2279</v>
      </c>
    </row>
    <row r="205" spans="1:15" ht="11.25" x14ac:dyDescent="0.2">
      <c r="A205" s="10" t="s">
        <v>260</v>
      </c>
      <c r="B205" s="62" t="s">
        <v>87</v>
      </c>
      <c r="C205" s="58">
        <v>147</v>
      </c>
      <c r="D205" s="58">
        <v>147</v>
      </c>
      <c r="E205" s="58">
        <v>147</v>
      </c>
      <c r="F205" s="58">
        <v>147</v>
      </c>
      <c r="G205" s="58">
        <v>147</v>
      </c>
      <c r="H205" s="58">
        <v>147</v>
      </c>
      <c r="I205" s="58">
        <v>147</v>
      </c>
      <c r="J205" s="58">
        <v>147</v>
      </c>
      <c r="K205" s="58">
        <v>147</v>
      </c>
      <c r="L205" s="58">
        <v>147</v>
      </c>
      <c r="M205" s="58">
        <v>147</v>
      </c>
      <c r="N205" s="58">
        <v>147</v>
      </c>
      <c r="O205" s="2">
        <v>1764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800</v>
      </c>
      <c r="D208" s="58">
        <v>1379</v>
      </c>
      <c r="E208" s="58">
        <v>6197</v>
      </c>
      <c r="F208" s="58">
        <v>2161</v>
      </c>
      <c r="G208" s="58">
        <v>1082</v>
      </c>
      <c r="H208" s="58">
        <v>13354</v>
      </c>
      <c r="I208" s="58">
        <v>5486</v>
      </c>
      <c r="J208" s="58">
        <v>4871</v>
      </c>
      <c r="K208" s="58">
        <v>6191</v>
      </c>
      <c r="L208" s="58">
        <v>10073</v>
      </c>
      <c r="M208" s="58">
        <v>17000</v>
      </c>
      <c r="N208" s="58">
        <v>1500</v>
      </c>
      <c r="O208" s="2">
        <v>70094</v>
      </c>
    </row>
    <row r="209" spans="1:15" ht="11.25" x14ac:dyDescent="0.2">
      <c r="A209" s="10" t="s">
        <v>261</v>
      </c>
      <c r="B209" s="62" t="s">
        <v>90</v>
      </c>
      <c r="C209" s="58">
        <v>89</v>
      </c>
      <c r="D209" s="58">
        <v>89</v>
      </c>
      <c r="E209" s="58">
        <v>89</v>
      </c>
      <c r="F209" s="58">
        <v>89</v>
      </c>
      <c r="G209" s="58">
        <v>89</v>
      </c>
      <c r="H209" s="58">
        <v>89</v>
      </c>
      <c r="I209" s="58">
        <v>89</v>
      </c>
      <c r="J209" s="58">
        <v>89</v>
      </c>
      <c r="K209" s="58">
        <v>89</v>
      </c>
      <c r="L209" s="58">
        <v>89</v>
      </c>
      <c r="M209" s="58">
        <v>89</v>
      </c>
      <c r="N209" s="58">
        <v>89</v>
      </c>
      <c r="O209" s="2">
        <v>1068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270</v>
      </c>
      <c r="D215" s="58">
        <v>270</v>
      </c>
      <c r="E215" s="58">
        <v>270</v>
      </c>
      <c r="F215" s="58">
        <v>270</v>
      </c>
      <c r="G215" s="58">
        <v>270</v>
      </c>
      <c r="H215" s="58">
        <v>270</v>
      </c>
      <c r="I215" s="58">
        <v>270</v>
      </c>
      <c r="J215" s="58">
        <v>270</v>
      </c>
      <c r="K215" s="58">
        <v>270</v>
      </c>
      <c r="L215" s="58">
        <v>270</v>
      </c>
      <c r="M215" s="58">
        <v>270</v>
      </c>
      <c r="N215" s="58">
        <v>270</v>
      </c>
      <c r="O215" s="2">
        <v>3240</v>
      </c>
    </row>
    <row r="216" spans="1:15" ht="11.25" x14ac:dyDescent="0.2">
      <c r="A216" s="10" t="s">
        <v>509</v>
      </c>
      <c r="B216" s="62" t="s">
        <v>93</v>
      </c>
      <c r="C216" s="58">
        <v>94</v>
      </c>
      <c r="D216" s="58">
        <v>94</v>
      </c>
      <c r="E216" s="58">
        <v>94</v>
      </c>
      <c r="F216" s="58">
        <v>94</v>
      </c>
      <c r="G216" s="58">
        <v>94</v>
      </c>
      <c r="H216" s="58">
        <v>94</v>
      </c>
      <c r="I216" s="58">
        <v>94</v>
      </c>
      <c r="J216" s="58">
        <v>94</v>
      </c>
      <c r="K216" s="58">
        <v>94</v>
      </c>
      <c r="L216" s="58">
        <v>94</v>
      </c>
      <c r="M216" s="58">
        <v>94</v>
      </c>
      <c r="N216" s="58">
        <v>94</v>
      </c>
      <c r="O216" s="2">
        <v>1128</v>
      </c>
    </row>
    <row r="217" spans="1:15" ht="11.25" x14ac:dyDescent="0.2">
      <c r="A217" s="10"/>
      <c r="B217" s="4" t="s">
        <v>94</v>
      </c>
      <c r="C217" s="15">
        <v>364</v>
      </c>
      <c r="D217" s="15">
        <v>364</v>
      </c>
      <c r="E217" s="15">
        <v>364</v>
      </c>
      <c r="F217" s="15">
        <v>364</v>
      </c>
      <c r="G217" s="15">
        <v>364</v>
      </c>
      <c r="H217" s="15">
        <v>364</v>
      </c>
      <c r="I217" s="15">
        <v>364</v>
      </c>
      <c r="J217" s="15">
        <v>364</v>
      </c>
      <c r="K217" s="15">
        <v>364</v>
      </c>
      <c r="L217" s="15">
        <v>364</v>
      </c>
      <c r="M217" s="15">
        <v>364</v>
      </c>
      <c r="N217" s="15">
        <v>364</v>
      </c>
      <c r="O217" s="15">
        <v>4368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364</v>
      </c>
      <c r="D219" s="15">
        <v>364</v>
      </c>
      <c r="E219" s="15">
        <v>364</v>
      </c>
      <c r="F219" s="15">
        <v>364</v>
      </c>
      <c r="G219" s="15">
        <v>364</v>
      </c>
      <c r="H219" s="15">
        <v>364</v>
      </c>
      <c r="I219" s="15">
        <v>364</v>
      </c>
      <c r="J219" s="15">
        <v>364</v>
      </c>
      <c r="K219" s="15">
        <v>364</v>
      </c>
      <c r="L219" s="15">
        <v>364</v>
      </c>
      <c r="M219" s="15">
        <v>364</v>
      </c>
      <c r="N219" s="15">
        <v>364</v>
      </c>
      <c r="O219" s="15">
        <v>4368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1237</v>
      </c>
      <c r="D229" s="58">
        <v>1237</v>
      </c>
      <c r="E229" s="58">
        <v>1237</v>
      </c>
      <c r="F229" s="58">
        <v>1237</v>
      </c>
      <c r="G229" s="58">
        <v>1237</v>
      </c>
      <c r="H229" s="58">
        <v>1237</v>
      </c>
      <c r="I229" s="58">
        <v>1237</v>
      </c>
      <c r="J229" s="58">
        <v>1237</v>
      </c>
      <c r="K229" s="58">
        <v>1237</v>
      </c>
      <c r="L229" s="58">
        <v>1237</v>
      </c>
      <c r="M229" s="58">
        <v>1237</v>
      </c>
      <c r="N229" s="58">
        <v>1237</v>
      </c>
      <c r="O229" s="2">
        <v>14844</v>
      </c>
    </row>
    <row r="230" spans="1:15" ht="11.25" x14ac:dyDescent="0.2">
      <c r="A230" s="10"/>
      <c r="B230" s="4" t="s">
        <v>103</v>
      </c>
      <c r="C230" s="15">
        <v>2637</v>
      </c>
      <c r="D230" s="15">
        <v>3359</v>
      </c>
      <c r="E230" s="15">
        <v>8037</v>
      </c>
      <c r="F230" s="15">
        <v>4149</v>
      </c>
      <c r="G230" s="15">
        <v>2919</v>
      </c>
      <c r="H230" s="15">
        <v>15344</v>
      </c>
      <c r="I230" s="15">
        <v>7701</v>
      </c>
      <c r="J230" s="15">
        <v>7055</v>
      </c>
      <c r="K230" s="15">
        <v>8441</v>
      </c>
      <c r="L230" s="15">
        <v>12427</v>
      </c>
      <c r="M230" s="15">
        <v>18924</v>
      </c>
      <c r="N230" s="15">
        <v>3424</v>
      </c>
      <c r="O230" s="15">
        <v>94417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3405</v>
      </c>
      <c r="D232" s="17">
        <v>4127</v>
      </c>
      <c r="E232" s="17">
        <v>8805</v>
      </c>
      <c r="F232" s="17">
        <v>4917</v>
      </c>
      <c r="G232" s="17">
        <v>3687</v>
      </c>
      <c r="H232" s="17">
        <v>16112</v>
      </c>
      <c r="I232" s="17">
        <v>8469</v>
      </c>
      <c r="J232" s="17">
        <v>7815</v>
      </c>
      <c r="K232" s="17">
        <v>9201</v>
      </c>
      <c r="L232" s="17">
        <v>13187</v>
      </c>
      <c r="M232" s="17">
        <v>19684</v>
      </c>
      <c r="N232" s="17">
        <v>4184</v>
      </c>
      <c r="O232" s="17">
        <v>103593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55675</v>
      </c>
      <c r="D234" s="20">
        <v>53653</v>
      </c>
      <c r="E234" s="20">
        <v>63029</v>
      </c>
      <c r="F234" s="20">
        <v>58234</v>
      </c>
      <c r="G234" s="20">
        <v>54333</v>
      </c>
      <c r="H234" s="20">
        <v>67414</v>
      </c>
      <c r="I234" s="20">
        <v>61122</v>
      </c>
      <c r="J234" s="20">
        <v>59536</v>
      </c>
      <c r="K234" s="20">
        <v>58877</v>
      </c>
      <c r="L234" s="20">
        <v>63668</v>
      </c>
      <c r="M234" s="20">
        <v>67917</v>
      </c>
      <c r="N234" s="20">
        <v>52683</v>
      </c>
      <c r="O234" s="20">
        <v>716141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-55675</v>
      </c>
      <c r="D236" s="15">
        <v>-53653</v>
      </c>
      <c r="E236" s="15">
        <v>-63029</v>
      </c>
      <c r="F236" s="15">
        <v>-58234</v>
      </c>
      <c r="G236" s="15">
        <v>-54333</v>
      </c>
      <c r="H236" s="15">
        <v>-67414</v>
      </c>
      <c r="I236" s="15">
        <v>-61122</v>
      </c>
      <c r="J236" s="15">
        <v>-59536</v>
      </c>
      <c r="K236" s="15">
        <v>-58877</v>
      </c>
      <c r="L236" s="15">
        <v>-63668</v>
      </c>
      <c r="M236" s="15">
        <v>-67917</v>
      </c>
      <c r="N236" s="15">
        <v>-52683</v>
      </c>
      <c r="O236" s="15">
        <v>-716141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-55676</v>
      </c>
      <c r="D250" s="58">
        <v>-53653</v>
      </c>
      <c r="E250" s="58">
        <v>-63029</v>
      </c>
      <c r="F250" s="58">
        <v>-58232</v>
      </c>
      <c r="G250" s="58">
        <v>-54334</v>
      </c>
      <c r="H250" s="58">
        <v>-67414</v>
      </c>
      <c r="I250" s="58">
        <v>-61123</v>
      </c>
      <c r="J250" s="58">
        <v>-59537</v>
      </c>
      <c r="K250" s="58">
        <v>-58876</v>
      </c>
      <c r="L250" s="58">
        <v>-63668</v>
      </c>
      <c r="M250" s="58">
        <v>-67917</v>
      </c>
      <c r="N250" s="58">
        <v>-52683</v>
      </c>
      <c r="O250" s="2">
        <v>-716142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-55676</v>
      </c>
      <c r="D254" s="15">
        <v>-53653</v>
      </c>
      <c r="E254" s="15">
        <v>-63029</v>
      </c>
      <c r="F254" s="15">
        <v>-58232</v>
      </c>
      <c r="G254" s="15">
        <v>-54334</v>
      </c>
      <c r="H254" s="15">
        <v>-67414</v>
      </c>
      <c r="I254" s="15">
        <v>-61123</v>
      </c>
      <c r="J254" s="15">
        <v>-59537</v>
      </c>
      <c r="K254" s="15">
        <v>-58876</v>
      </c>
      <c r="L254" s="15">
        <v>-63668</v>
      </c>
      <c r="M254" s="15">
        <v>-67917</v>
      </c>
      <c r="N254" s="15">
        <v>-52683</v>
      </c>
      <c r="O254" s="15">
        <v>-716142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0</v>
      </c>
      <c r="E256" s="34">
        <v>0</v>
      </c>
      <c r="F256" s="34">
        <v>-2</v>
      </c>
      <c r="G256" s="34">
        <v>1</v>
      </c>
      <c r="H256" s="34">
        <v>0</v>
      </c>
      <c r="I256" s="34">
        <v>1</v>
      </c>
      <c r="J256" s="34">
        <v>1</v>
      </c>
      <c r="K256" s="34">
        <v>-1</v>
      </c>
      <c r="L256" s="34">
        <v>0</v>
      </c>
      <c r="M256" s="34">
        <v>0</v>
      </c>
      <c r="N256" s="34">
        <v>0</v>
      </c>
      <c r="O256" s="34">
        <v>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0</v>
      </c>
      <c r="E260" s="17">
        <v>0</v>
      </c>
      <c r="F260" s="17">
        <v>-2</v>
      </c>
      <c r="G260" s="17">
        <v>1</v>
      </c>
      <c r="H260" s="17">
        <v>0</v>
      </c>
      <c r="I260" s="17">
        <v>1</v>
      </c>
      <c r="J260" s="17">
        <v>1</v>
      </c>
      <c r="K260" s="17">
        <v>-1</v>
      </c>
      <c r="L260" s="17">
        <v>0</v>
      </c>
      <c r="M260" s="17">
        <v>0</v>
      </c>
      <c r="N260" s="17">
        <v>0</v>
      </c>
      <c r="O260" s="17">
        <v>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</v>
      </c>
      <c r="D267" s="17">
        <v>0</v>
      </c>
      <c r="E267" s="17">
        <v>0</v>
      </c>
      <c r="F267" s="17">
        <v>-2</v>
      </c>
      <c r="G267" s="17">
        <v>1</v>
      </c>
      <c r="H267" s="17">
        <v>0</v>
      </c>
      <c r="I267" s="17">
        <v>1</v>
      </c>
      <c r="J267" s="17">
        <v>1</v>
      </c>
      <c r="K267" s="17">
        <v>-1</v>
      </c>
      <c r="L267" s="17">
        <v>0</v>
      </c>
      <c r="M267" s="17">
        <v>0</v>
      </c>
      <c r="N267" s="17">
        <v>0</v>
      </c>
      <c r="O267" s="17">
        <v>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</v>
      </c>
      <c r="D275" s="20">
        <v>0</v>
      </c>
      <c r="E275" s="20">
        <v>0</v>
      </c>
      <c r="F275" s="20">
        <v>-2</v>
      </c>
      <c r="G275" s="20">
        <v>1</v>
      </c>
      <c r="H275" s="20">
        <v>0</v>
      </c>
      <c r="I275" s="20">
        <v>1</v>
      </c>
      <c r="J275" s="20">
        <v>1</v>
      </c>
      <c r="K275" s="20">
        <v>-1</v>
      </c>
      <c r="L275" s="20">
        <v>0</v>
      </c>
      <c r="M275" s="20">
        <v>0</v>
      </c>
      <c r="N275" s="20">
        <v>0</v>
      </c>
      <c r="O275" s="20">
        <v>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28715-AB02-401A-A0FB-7A7E02E9DFEE}">
  <sheetPr codeName="Sheet110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717</v>
      </c>
      <c r="D3" s="2" t="s">
        <v>717</v>
      </c>
      <c r="E3" s="2" t="s">
        <v>717</v>
      </c>
      <c r="F3" s="2" t="s">
        <v>717</v>
      </c>
      <c r="G3" s="2" t="s">
        <v>717</v>
      </c>
      <c r="H3" s="2" t="s">
        <v>717</v>
      </c>
      <c r="I3" s="2" t="s">
        <v>717</v>
      </c>
      <c r="J3" s="2" t="s">
        <v>717</v>
      </c>
      <c r="K3" s="2" t="s">
        <v>717</v>
      </c>
      <c r="L3" s="2" t="s">
        <v>717</v>
      </c>
      <c r="M3" s="2" t="s">
        <v>717</v>
      </c>
      <c r="N3" s="2" t="s">
        <v>717</v>
      </c>
      <c r="O3" s="2" t="s">
        <v>717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737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12755</v>
      </c>
      <c r="D77" s="58">
        <v>11596</v>
      </c>
      <c r="E77" s="58">
        <v>13074</v>
      </c>
      <c r="F77" s="58">
        <v>13074</v>
      </c>
      <c r="G77" s="58">
        <v>12480</v>
      </c>
      <c r="H77" s="58">
        <v>13074</v>
      </c>
      <c r="I77" s="58">
        <v>13668</v>
      </c>
      <c r="J77" s="58">
        <v>12480</v>
      </c>
      <c r="K77" s="58">
        <v>13074</v>
      </c>
      <c r="L77" s="58">
        <v>13074</v>
      </c>
      <c r="M77" s="58">
        <v>12480</v>
      </c>
      <c r="N77" s="58">
        <v>13668</v>
      </c>
      <c r="O77" s="2">
        <v>154497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12755</v>
      </c>
      <c r="D79" s="15">
        <v>11596</v>
      </c>
      <c r="E79" s="15">
        <v>13074</v>
      </c>
      <c r="F79" s="15">
        <v>13074</v>
      </c>
      <c r="G79" s="15">
        <v>12480</v>
      </c>
      <c r="H79" s="15">
        <v>13074</v>
      </c>
      <c r="I79" s="15">
        <v>13668</v>
      </c>
      <c r="J79" s="15">
        <v>12480</v>
      </c>
      <c r="K79" s="15">
        <v>13074</v>
      </c>
      <c r="L79" s="15">
        <v>13074</v>
      </c>
      <c r="M79" s="15">
        <v>12480</v>
      </c>
      <c r="N79" s="15">
        <v>13668</v>
      </c>
      <c r="O79" s="15">
        <v>154497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2068</v>
      </c>
      <c r="D82" s="58">
        <v>2068</v>
      </c>
      <c r="E82" s="58">
        <v>2068</v>
      </c>
      <c r="F82" s="58">
        <v>2068</v>
      </c>
      <c r="G82" s="58">
        <v>2068</v>
      </c>
      <c r="H82" s="58">
        <v>2068</v>
      </c>
      <c r="I82" s="58">
        <v>2068</v>
      </c>
      <c r="J82" s="58">
        <v>2068</v>
      </c>
      <c r="K82" s="58">
        <v>2068</v>
      </c>
      <c r="L82" s="58">
        <v>2068</v>
      </c>
      <c r="M82" s="58">
        <v>2068</v>
      </c>
      <c r="N82" s="58">
        <v>2068</v>
      </c>
      <c r="O82" s="2">
        <v>24816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2068</v>
      </c>
      <c r="D84" s="15">
        <v>2068</v>
      </c>
      <c r="E84" s="15">
        <v>2068</v>
      </c>
      <c r="F84" s="15">
        <v>2068</v>
      </c>
      <c r="G84" s="15">
        <v>2068</v>
      </c>
      <c r="H84" s="15">
        <v>2068</v>
      </c>
      <c r="I84" s="15">
        <v>2068</v>
      </c>
      <c r="J84" s="15">
        <v>2068</v>
      </c>
      <c r="K84" s="15">
        <v>2068</v>
      </c>
      <c r="L84" s="15">
        <v>2068</v>
      </c>
      <c r="M84" s="15">
        <v>2068</v>
      </c>
      <c r="N84" s="15">
        <v>2068</v>
      </c>
      <c r="O84" s="15">
        <v>24816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8038</v>
      </c>
      <c r="D86" s="58">
        <v>7308</v>
      </c>
      <c r="E86" s="58">
        <v>8239</v>
      </c>
      <c r="F86" s="58">
        <v>8239</v>
      </c>
      <c r="G86" s="58">
        <v>7865</v>
      </c>
      <c r="H86" s="58">
        <v>8239</v>
      </c>
      <c r="I86" s="58">
        <v>8614</v>
      </c>
      <c r="J86" s="58">
        <v>7865</v>
      </c>
      <c r="K86" s="58">
        <v>8239</v>
      </c>
      <c r="L86" s="58">
        <v>8239</v>
      </c>
      <c r="M86" s="58">
        <v>7865</v>
      </c>
      <c r="N86" s="58">
        <v>8614</v>
      </c>
      <c r="O86" s="2">
        <v>97364</v>
      </c>
    </row>
    <row r="87" spans="1:15" ht="11.25" x14ac:dyDescent="0.2">
      <c r="A87" s="10" t="s">
        <v>228</v>
      </c>
      <c r="B87" s="62" t="s">
        <v>28</v>
      </c>
      <c r="C87" s="58">
        <v>103</v>
      </c>
      <c r="D87" s="58">
        <v>103</v>
      </c>
      <c r="E87" s="58">
        <v>103</v>
      </c>
      <c r="F87" s="58">
        <v>103</v>
      </c>
      <c r="G87" s="58">
        <v>103</v>
      </c>
      <c r="H87" s="58">
        <v>103</v>
      </c>
      <c r="I87" s="58">
        <v>103</v>
      </c>
      <c r="J87" s="58">
        <v>103</v>
      </c>
      <c r="K87" s="58">
        <v>103</v>
      </c>
      <c r="L87" s="58">
        <v>103</v>
      </c>
      <c r="M87" s="58">
        <v>103</v>
      </c>
      <c r="N87" s="58">
        <v>103</v>
      </c>
      <c r="O87" s="2">
        <v>1236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8141</v>
      </c>
      <c r="D90" s="15">
        <v>7411</v>
      </c>
      <c r="E90" s="15">
        <v>8342</v>
      </c>
      <c r="F90" s="15">
        <v>8342</v>
      </c>
      <c r="G90" s="15">
        <v>7968</v>
      </c>
      <c r="H90" s="15">
        <v>8342</v>
      </c>
      <c r="I90" s="15">
        <v>8717</v>
      </c>
      <c r="J90" s="15">
        <v>7968</v>
      </c>
      <c r="K90" s="15">
        <v>8342</v>
      </c>
      <c r="L90" s="15">
        <v>8342</v>
      </c>
      <c r="M90" s="15">
        <v>7968</v>
      </c>
      <c r="N90" s="15">
        <v>8717</v>
      </c>
      <c r="O90" s="15">
        <v>98600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22964</v>
      </c>
      <c r="D92" s="17">
        <v>21075</v>
      </c>
      <c r="E92" s="17">
        <v>23484</v>
      </c>
      <c r="F92" s="17">
        <v>23484</v>
      </c>
      <c r="G92" s="17">
        <v>22516</v>
      </c>
      <c r="H92" s="17">
        <v>23484</v>
      </c>
      <c r="I92" s="17">
        <v>24453</v>
      </c>
      <c r="J92" s="17">
        <v>22516</v>
      </c>
      <c r="K92" s="17">
        <v>23484</v>
      </c>
      <c r="L92" s="17">
        <v>23484</v>
      </c>
      <c r="M92" s="17">
        <v>22516</v>
      </c>
      <c r="N92" s="17">
        <v>24453</v>
      </c>
      <c r="O92" s="17">
        <v>277913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22964</v>
      </c>
      <c r="D114" s="20">
        <v>21075</v>
      </c>
      <c r="E114" s="20">
        <v>23484</v>
      </c>
      <c r="F114" s="20">
        <v>23484</v>
      </c>
      <c r="G114" s="20">
        <v>22516</v>
      </c>
      <c r="H114" s="20">
        <v>23484</v>
      </c>
      <c r="I114" s="20">
        <v>24453</v>
      </c>
      <c r="J114" s="20">
        <v>22516</v>
      </c>
      <c r="K114" s="20">
        <v>23484</v>
      </c>
      <c r="L114" s="20">
        <v>23484</v>
      </c>
      <c r="M114" s="20">
        <v>22516</v>
      </c>
      <c r="N114" s="20">
        <v>24453</v>
      </c>
      <c r="O114" s="20">
        <v>277913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2083</v>
      </c>
      <c r="D118" s="58">
        <v>1478</v>
      </c>
      <c r="E118" s="58">
        <v>1895</v>
      </c>
      <c r="F118" s="58">
        <v>2191</v>
      </c>
      <c r="G118" s="58">
        <v>2025</v>
      </c>
      <c r="H118" s="58">
        <v>1618</v>
      </c>
      <c r="I118" s="58">
        <v>1250</v>
      </c>
      <c r="J118" s="58">
        <v>1392</v>
      </c>
      <c r="K118" s="58">
        <v>1093</v>
      </c>
      <c r="L118" s="58">
        <v>934</v>
      </c>
      <c r="M118" s="58">
        <v>730</v>
      </c>
      <c r="N118" s="58">
        <v>490</v>
      </c>
      <c r="O118" s="2">
        <v>17179</v>
      </c>
    </row>
    <row r="119" spans="1:15" ht="11.25" customHeight="1" x14ac:dyDescent="0.2">
      <c r="A119" s="10" t="s">
        <v>250</v>
      </c>
      <c r="B119" s="62" t="s">
        <v>43</v>
      </c>
      <c r="C119" s="58">
        <v>2615</v>
      </c>
      <c r="D119" s="58">
        <v>7413</v>
      </c>
      <c r="E119" s="58">
        <v>5546</v>
      </c>
      <c r="F119" s="58">
        <v>7332</v>
      </c>
      <c r="G119" s="58">
        <v>4675</v>
      </c>
      <c r="H119" s="58">
        <v>6535</v>
      </c>
      <c r="I119" s="58">
        <v>5841</v>
      </c>
      <c r="J119" s="58">
        <v>3828</v>
      </c>
      <c r="K119" s="58">
        <v>4709</v>
      </c>
      <c r="L119" s="58">
        <v>5273</v>
      </c>
      <c r="M119" s="58">
        <v>4583</v>
      </c>
      <c r="N119" s="58">
        <v>4788</v>
      </c>
      <c r="O119" s="2">
        <v>63138</v>
      </c>
    </row>
    <row r="120" spans="1:15" ht="11.25" x14ac:dyDescent="0.2">
      <c r="A120" s="10" t="s">
        <v>251</v>
      </c>
      <c r="B120" s="62" t="s">
        <v>44</v>
      </c>
      <c r="C120" s="58">
        <v>-92</v>
      </c>
      <c r="D120" s="58">
        <v>-92</v>
      </c>
      <c r="E120" s="58">
        <v>-92</v>
      </c>
      <c r="F120" s="58">
        <v>-92</v>
      </c>
      <c r="G120" s="58">
        <v>-92</v>
      </c>
      <c r="H120" s="58">
        <v>-92</v>
      </c>
      <c r="I120" s="58">
        <v>-92</v>
      </c>
      <c r="J120" s="58">
        <v>-92</v>
      </c>
      <c r="K120" s="58">
        <v>-92</v>
      </c>
      <c r="L120" s="58">
        <v>-92</v>
      </c>
      <c r="M120" s="58">
        <v>-92</v>
      </c>
      <c r="N120" s="58">
        <v>-92</v>
      </c>
      <c r="O120" s="2">
        <v>-1104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150</v>
      </c>
      <c r="O126" s="2">
        <v>150</v>
      </c>
    </row>
    <row r="127" spans="1:15" ht="11.25" x14ac:dyDescent="0.2">
      <c r="A127" s="10"/>
      <c r="B127" s="4" t="s">
        <v>455</v>
      </c>
      <c r="C127" s="15">
        <v>4606</v>
      </c>
      <c r="D127" s="15">
        <v>8799</v>
      </c>
      <c r="E127" s="15">
        <v>7349</v>
      </c>
      <c r="F127" s="15">
        <v>9431</v>
      </c>
      <c r="G127" s="15">
        <v>6608</v>
      </c>
      <c r="H127" s="15">
        <v>8061</v>
      </c>
      <c r="I127" s="15">
        <v>6999</v>
      </c>
      <c r="J127" s="15">
        <v>5128</v>
      </c>
      <c r="K127" s="15">
        <v>5710</v>
      </c>
      <c r="L127" s="15">
        <v>6115</v>
      </c>
      <c r="M127" s="15">
        <v>5221</v>
      </c>
      <c r="N127" s="15">
        <v>5336</v>
      </c>
      <c r="O127" s="15">
        <v>79363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27570</v>
      </c>
      <c r="D129" s="20">
        <v>29874</v>
      </c>
      <c r="E129" s="20">
        <v>30833</v>
      </c>
      <c r="F129" s="20">
        <v>32915</v>
      </c>
      <c r="G129" s="20">
        <v>29124</v>
      </c>
      <c r="H129" s="20">
        <v>31545</v>
      </c>
      <c r="I129" s="20">
        <v>31452</v>
      </c>
      <c r="J129" s="20">
        <v>27644</v>
      </c>
      <c r="K129" s="20">
        <v>29194</v>
      </c>
      <c r="L129" s="20">
        <v>29599</v>
      </c>
      <c r="M129" s="20">
        <v>27737</v>
      </c>
      <c r="N129" s="20">
        <v>29789</v>
      </c>
      <c r="O129" s="20">
        <v>357276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325</v>
      </c>
      <c r="D174" s="58">
        <v>255</v>
      </c>
      <c r="E174" s="58">
        <v>331</v>
      </c>
      <c r="F174" s="58">
        <v>376</v>
      </c>
      <c r="G174" s="58">
        <v>351</v>
      </c>
      <c r="H174" s="58">
        <v>332</v>
      </c>
      <c r="I174" s="58">
        <v>346</v>
      </c>
      <c r="J174" s="58">
        <v>358</v>
      </c>
      <c r="K174" s="58">
        <v>269</v>
      </c>
      <c r="L174" s="58">
        <v>197</v>
      </c>
      <c r="M174" s="58">
        <v>172</v>
      </c>
      <c r="N174" s="58">
        <v>195</v>
      </c>
      <c r="O174" s="2">
        <v>3507</v>
      </c>
    </row>
    <row r="175" spans="1:15" ht="11.25" x14ac:dyDescent="0.2">
      <c r="A175" s="10"/>
      <c r="B175" s="4" t="s">
        <v>448</v>
      </c>
      <c r="C175" s="15">
        <v>325</v>
      </c>
      <c r="D175" s="15">
        <v>255</v>
      </c>
      <c r="E175" s="15">
        <v>331</v>
      </c>
      <c r="F175" s="15">
        <v>376</v>
      </c>
      <c r="G175" s="15">
        <v>351</v>
      </c>
      <c r="H175" s="15">
        <v>332</v>
      </c>
      <c r="I175" s="15">
        <v>346</v>
      </c>
      <c r="J175" s="15">
        <v>358</v>
      </c>
      <c r="K175" s="15">
        <v>269</v>
      </c>
      <c r="L175" s="15">
        <v>197</v>
      </c>
      <c r="M175" s="15">
        <v>172</v>
      </c>
      <c r="N175" s="15">
        <v>195</v>
      </c>
      <c r="O175" s="15">
        <v>3507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325</v>
      </c>
      <c r="D179" s="20">
        <v>255</v>
      </c>
      <c r="E179" s="20">
        <v>331</v>
      </c>
      <c r="F179" s="20">
        <v>376</v>
      </c>
      <c r="G179" s="20">
        <v>351</v>
      </c>
      <c r="H179" s="20">
        <v>332</v>
      </c>
      <c r="I179" s="20">
        <v>346</v>
      </c>
      <c r="J179" s="20">
        <v>358</v>
      </c>
      <c r="K179" s="20">
        <v>269</v>
      </c>
      <c r="L179" s="20">
        <v>197</v>
      </c>
      <c r="M179" s="20">
        <v>172</v>
      </c>
      <c r="N179" s="20">
        <v>195</v>
      </c>
      <c r="O179" s="20">
        <v>3507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0</v>
      </c>
      <c r="D198" s="58">
        <v>0</v>
      </c>
      <c r="E198" s="58">
        <v>0</v>
      </c>
      <c r="F198" s="58">
        <v>0</v>
      </c>
      <c r="G198" s="58">
        <v>0</v>
      </c>
      <c r="H198" s="58">
        <v>0</v>
      </c>
      <c r="I198" s="58">
        <v>0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2">
        <v>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15</v>
      </c>
      <c r="D204" s="58">
        <v>15</v>
      </c>
      <c r="E204" s="58">
        <v>15</v>
      </c>
      <c r="F204" s="58">
        <v>15</v>
      </c>
      <c r="G204" s="58">
        <v>15</v>
      </c>
      <c r="H204" s="58">
        <v>15</v>
      </c>
      <c r="I204" s="58">
        <v>15</v>
      </c>
      <c r="J204" s="58">
        <v>15</v>
      </c>
      <c r="K204" s="58">
        <v>15</v>
      </c>
      <c r="L204" s="58">
        <v>15</v>
      </c>
      <c r="M204" s="58">
        <v>15</v>
      </c>
      <c r="N204" s="58">
        <v>15</v>
      </c>
      <c r="O204" s="2">
        <v>180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400</v>
      </c>
      <c r="D208" s="58">
        <v>400</v>
      </c>
      <c r="E208" s="58">
        <v>400</v>
      </c>
      <c r="F208" s="58">
        <v>400</v>
      </c>
      <c r="G208" s="58">
        <v>400</v>
      </c>
      <c r="H208" s="58">
        <v>400</v>
      </c>
      <c r="I208" s="58">
        <v>400</v>
      </c>
      <c r="J208" s="58">
        <v>400</v>
      </c>
      <c r="K208" s="58">
        <v>400</v>
      </c>
      <c r="L208" s="58">
        <v>400</v>
      </c>
      <c r="M208" s="58">
        <v>400</v>
      </c>
      <c r="N208" s="58">
        <v>400</v>
      </c>
      <c r="O208" s="2">
        <v>4800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147</v>
      </c>
      <c r="D215" s="58">
        <v>147</v>
      </c>
      <c r="E215" s="58">
        <v>147</v>
      </c>
      <c r="F215" s="58">
        <v>147</v>
      </c>
      <c r="G215" s="58">
        <v>147</v>
      </c>
      <c r="H215" s="58">
        <v>147</v>
      </c>
      <c r="I215" s="58">
        <v>147</v>
      </c>
      <c r="J215" s="58">
        <v>147</v>
      </c>
      <c r="K215" s="58">
        <v>147</v>
      </c>
      <c r="L215" s="58">
        <v>147</v>
      </c>
      <c r="M215" s="58">
        <v>147</v>
      </c>
      <c r="N215" s="58">
        <v>147</v>
      </c>
      <c r="O215" s="2">
        <v>1764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147</v>
      </c>
      <c r="D217" s="15">
        <v>147</v>
      </c>
      <c r="E217" s="15">
        <v>147</v>
      </c>
      <c r="F217" s="15">
        <v>147</v>
      </c>
      <c r="G217" s="15">
        <v>147</v>
      </c>
      <c r="H217" s="15">
        <v>147</v>
      </c>
      <c r="I217" s="15">
        <v>147</v>
      </c>
      <c r="J217" s="15">
        <v>147</v>
      </c>
      <c r="K217" s="15">
        <v>147</v>
      </c>
      <c r="L217" s="15">
        <v>147</v>
      </c>
      <c r="M217" s="15">
        <v>147</v>
      </c>
      <c r="N217" s="15">
        <v>147</v>
      </c>
      <c r="O217" s="15">
        <v>1764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147</v>
      </c>
      <c r="D219" s="15">
        <v>147</v>
      </c>
      <c r="E219" s="15">
        <v>147</v>
      </c>
      <c r="F219" s="15">
        <v>147</v>
      </c>
      <c r="G219" s="15">
        <v>147</v>
      </c>
      <c r="H219" s="15">
        <v>147</v>
      </c>
      <c r="I219" s="15">
        <v>147</v>
      </c>
      <c r="J219" s="15">
        <v>147</v>
      </c>
      <c r="K219" s="15">
        <v>147</v>
      </c>
      <c r="L219" s="15">
        <v>147</v>
      </c>
      <c r="M219" s="15">
        <v>147</v>
      </c>
      <c r="N219" s="15">
        <v>147</v>
      </c>
      <c r="O219" s="15">
        <v>1764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562</v>
      </c>
      <c r="D230" s="15">
        <v>562</v>
      </c>
      <c r="E230" s="15">
        <v>562</v>
      </c>
      <c r="F230" s="15">
        <v>562</v>
      </c>
      <c r="G230" s="15">
        <v>562</v>
      </c>
      <c r="H230" s="15">
        <v>562</v>
      </c>
      <c r="I230" s="15">
        <v>562</v>
      </c>
      <c r="J230" s="15">
        <v>562</v>
      </c>
      <c r="K230" s="15">
        <v>562</v>
      </c>
      <c r="L230" s="15">
        <v>562</v>
      </c>
      <c r="M230" s="15">
        <v>562</v>
      </c>
      <c r="N230" s="15">
        <v>562</v>
      </c>
      <c r="O230" s="15">
        <v>6744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562</v>
      </c>
      <c r="D232" s="17">
        <v>562</v>
      </c>
      <c r="E232" s="17">
        <v>562</v>
      </c>
      <c r="F232" s="17">
        <v>562</v>
      </c>
      <c r="G232" s="17">
        <v>562</v>
      </c>
      <c r="H232" s="17">
        <v>562</v>
      </c>
      <c r="I232" s="17">
        <v>562</v>
      </c>
      <c r="J232" s="17">
        <v>562</v>
      </c>
      <c r="K232" s="17">
        <v>562</v>
      </c>
      <c r="L232" s="17">
        <v>562</v>
      </c>
      <c r="M232" s="17">
        <v>562</v>
      </c>
      <c r="N232" s="17">
        <v>562</v>
      </c>
      <c r="O232" s="17">
        <v>6744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28457</v>
      </c>
      <c r="D234" s="20">
        <v>30691</v>
      </c>
      <c r="E234" s="20">
        <v>31726</v>
      </c>
      <c r="F234" s="20">
        <v>33853</v>
      </c>
      <c r="G234" s="20">
        <v>30037</v>
      </c>
      <c r="H234" s="20">
        <v>32439</v>
      </c>
      <c r="I234" s="20">
        <v>32360</v>
      </c>
      <c r="J234" s="20">
        <v>28564</v>
      </c>
      <c r="K234" s="20">
        <v>30025</v>
      </c>
      <c r="L234" s="20">
        <v>30358</v>
      </c>
      <c r="M234" s="20">
        <v>28471</v>
      </c>
      <c r="N234" s="20">
        <v>30546</v>
      </c>
      <c r="O234" s="20">
        <v>367527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-28457</v>
      </c>
      <c r="D236" s="15">
        <v>-30691</v>
      </c>
      <c r="E236" s="15">
        <v>-31726</v>
      </c>
      <c r="F236" s="15">
        <v>-33853</v>
      </c>
      <c r="G236" s="15">
        <v>-30037</v>
      </c>
      <c r="H236" s="15">
        <v>-32439</v>
      </c>
      <c r="I236" s="15">
        <v>-32360</v>
      </c>
      <c r="J236" s="15">
        <v>-28564</v>
      </c>
      <c r="K236" s="15">
        <v>-30025</v>
      </c>
      <c r="L236" s="15">
        <v>-30358</v>
      </c>
      <c r="M236" s="15">
        <v>-28471</v>
      </c>
      <c r="N236" s="15">
        <v>-30546</v>
      </c>
      <c r="O236" s="15">
        <v>-367527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-28458</v>
      </c>
      <c r="D250" s="58">
        <v>-30691</v>
      </c>
      <c r="E250" s="58">
        <v>-31727</v>
      </c>
      <c r="F250" s="58">
        <v>-33854</v>
      </c>
      <c r="G250" s="58">
        <v>-30037</v>
      </c>
      <c r="H250" s="58">
        <v>-32440</v>
      </c>
      <c r="I250" s="58">
        <v>-32361</v>
      </c>
      <c r="J250" s="58">
        <v>-28564</v>
      </c>
      <c r="K250" s="58">
        <v>-30026</v>
      </c>
      <c r="L250" s="58">
        <v>-30359</v>
      </c>
      <c r="M250" s="58">
        <v>-28471</v>
      </c>
      <c r="N250" s="58">
        <v>-30546</v>
      </c>
      <c r="O250" s="2">
        <v>-367534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-28458</v>
      </c>
      <c r="D254" s="15">
        <v>-30691</v>
      </c>
      <c r="E254" s="15">
        <v>-31727</v>
      </c>
      <c r="F254" s="15">
        <v>-33854</v>
      </c>
      <c r="G254" s="15">
        <v>-30037</v>
      </c>
      <c r="H254" s="15">
        <v>-32440</v>
      </c>
      <c r="I254" s="15">
        <v>-32361</v>
      </c>
      <c r="J254" s="15">
        <v>-28564</v>
      </c>
      <c r="K254" s="15">
        <v>-30026</v>
      </c>
      <c r="L254" s="15">
        <v>-30359</v>
      </c>
      <c r="M254" s="15">
        <v>-28471</v>
      </c>
      <c r="N254" s="15">
        <v>-30546</v>
      </c>
      <c r="O254" s="15">
        <v>-367534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0</v>
      </c>
      <c r="E256" s="34">
        <v>1</v>
      </c>
      <c r="F256" s="34">
        <v>1</v>
      </c>
      <c r="G256" s="34">
        <v>0</v>
      </c>
      <c r="H256" s="34">
        <v>1</v>
      </c>
      <c r="I256" s="34">
        <v>1</v>
      </c>
      <c r="J256" s="34">
        <v>0</v>
      </c>
      <c r="K256" s="34">
        <v>1</v>
      </c>
      <c r="L256" s="34">
        <v>1</v>
      </c>
      <c r="M256" s="34">
        <v>0</v>
      </c>
      <c r="N256" s="34">
        <v>0</v>
      </c>
      <c r="O256" s="34">
        <v>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0</v>
      </c>
      <c r="E260" s="17">
        <v>1</v>
      </c>
      <c r="F260" s="17">
        <v>1</v>
      </c>
      <c r="G260" s="17">
        <v>0</v>
      </c>
      <c r="H260" s="17">
        <v>1</v>
      </c>
      <c r="I260" s="17">
        <v>1</v>
      </c>
      <c r="J260" s="17">
        <v>0</v>
      </c>
      <c r="K260" s="17">
        <v>1</v>
      </c>
      <c r="L260" s="17">
        <v>1</v>
      </c>
      <c r="M260" s="17">
        <v>0</v>
      </c>
      <c r="N260" s="17">
        <v>0</v>
      </c>
      <c r="O260" s="17">
        <v>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</v>
      </c>
      <c r="D267" s="17">
        <v>0</v>
      </c>
      <c r="E267" s="17">
        <v>1</v>
      </c>
      <c r="F267" s="17">
        <v>1</v>
      </c>
      <c r="G267" s="17">
        <v>0</v>
      </c>
      <c r="H267" s="17">
        <v>1</v>
      </c>
      <c r="I267" s="17">
        <v>1</v>
      </c>
      <c r="J267" s="17">
        <v>0</v>
      </c>
      <c r="K267" s="17">
        <v>1</v>
      </c>
      <c r="L267" s="17">
        <v>1</v>
      </c>
      <c r="M267" s="17">
        <v>0</v>
      </c>
      <c r="N267" s="17">
        <v>0</v>
      </c>
      <c r="O267" s="17">
        <v>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</v>
      </c>
      <c r="D275" s="20">
        <v>0</v>
      </c>
      <c r="E275" s="20">
        <v>1</v>
      </c>
      <c r="F275" s="20">
        <v>1</v>
      </c>
      <c r="G275" s="20">
        <v>0</v>
      </c>
      <c r="H275" s="20">
        <v>1</v>
      </c>
      <c r="I275" s="20">
        <v>1</v>
      </c>
      <c r="J275" s="20">
        <v>0</v>
      </c>
      <c r="K275" s="20">
        <v>1</v>
      </c>
      <c r="L275" s="20">
        <v>1</v>
      </c>
      <c r="M275" s="20">
        <v>0</v>
      </c>
      <c r="N275" s="20">
        <v>0</v>
      </c>
      <c r="O275" s="20">
        <v>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2">
    <pageSetUpPr fitToPage="1"/>
  </sheetPr>
  <dimension ref="A1:R766"/>
  <sheetViews>
    <sheetView zoomScaleNormal="100" workbookViewId="0">
      <pane ySplit="10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637</v>
      </c>
      <c r="D3" s="84" t="s">
        <v>637</v>
      </c>
      <c r="E3" s="84" t="s">
        <v>637</v>
      </c>
      <c r="F3" s="84" t="s">
        <v>637</v>
      </c>
      <c r="G3" s="84" t="s">
        <v>637</v>
      </c>
      <c r="H3" s="84" t="s">
        <v>637</v>
      </c>
      <c r="I3" s="84" t="s">
        <v>637</v>
      </c>
      <c r="J3" s="84" t="s">
        <v>637</v>
      </c>
      <c r="K3" s="84" t="s">
        <v>637</v>
      </c>
      <c r="L3" s="84" t="s">
        <v>637</v>
      </c>
      <c r="M3" s="84" t="s">
        <v>637</v>
      </c>
      <c r="N3" s="84" t="s">
        <v>637</v>
      </c>
      <c r="O3" s="84" t="s">
        <v>637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639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7407</v>
      </c>
      <c r="D77" s="58">
        <v>6734</v>
      </c>
      <c r="E77" s="58">
        <v>7593</v>
      </c>
      <c r="F77" s="58">
        <v>7593</v>
      </c>
      <c r="G77" s="58">
        <v>7247</v>
      </c>
      <c r="H77" s="58">
        <v>7593</v>
      </c>
      <c r="I77" s="58">
        <v>7938</v>
      </c>
      <c r="J77" s="58">
        <v>7247</v>
      </c>
      <c r="K77" s="58">
        <v>7593</v>
      </c>
      <c r="L77" s="58">
        <v>7593</v>
      </c>
      <c r="M77" s="58">
        <v>7247</v>
      </c>
      <c r="N77" s="58">
        <v>7938</v>
      </c>
      <c r="O77" s="2">
        <v>89723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7407</v>
      </c>
      <c r="D79" s="15">
        <v>6734</v>
      </c>
      <c r="E79" s="15">
        <v>7593</v>
      </c>
      <c r="F79" s="15">
        <v>7593</v>
      </c>
      <c r="G79" s="15">
        <v>7247</v>
      </c>
      <c r="H79" s="15">
        <v>7593</v>
      </c>
      <c r="I79" s="15">
        <v>7938</v>
      </c>
      <c r="J79" s="15">
        <v>7247</v>
      </c>
      <c r="K79" s="15">
        <v>7593</v>
      </c>
      <c r="L79" s="15">
        <v>7593</v>
      </c>
      <c r="M79" s="15">
        <v>7247</v>
      </c>
      <c r="N79" s="15">
        <v>7938</v>
      </c>
      <c r="O79" s="15">
        <v>89723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10589</v>
      </c>
      <c r="D82" s="58">
        <v>10589</v>
      </c>
      <c r="E82" s="58">
        <v>10589</v>
      </c>
      <c r="F82" s="58">
        <v>10589</v>
      </c>
      <c r="G82" s="58">
        <v>10589</v>
      </c>
      <c r="H82" s="58">
        <v>10589</v>
      </c>
      <c r="I82" s="58">
        <v>10589</v>
      </c>
      <c r="J82" s="58">
        <v>10589</v>
      </c>
      <c r="K82" s="58">
        <v>10589</v>
      </c>
      <c r="L82" s="58">
        <v>10589</v>
      </c>
      <c r="M82" s="58">
        <v>10589</v>
      </c>
      <c r="N82" s="58">
        <v>10589</v>
      </c>
      <c r="O82" s="2">
        <v>127068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10589</v>
      </c>
      <c r="D84" s="15">
        <v>10589</v>
      </c>
      <c r="E84" s="15">
        <v>10589</v>
      </c>
      <c r="F84" s="15">
        <v>10589</v>
      </c>
      <c r="G84" s="15">
        <v>10589</v>
      </c>
      <c r="H84" s="15">
        <v>10589</v>
      </c>
      <c r="I84" s="15">
        <v>10589</v>
      </c>
      <c r="J84" s="15">
        <v>10589</v>
      </c>
      <c r="K84" s="15">
        <v>10589</v>
      </c>
      <c r="L84" s="15">
        <v>10589</v>
      </c>
      <c r="M84" s="15">
        <v>10589</v>
      </c>
      <c r="N84" s="15">
        <v>10589</v>
      </c>
      <c r="O84" s="15">
        <v>127068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29467</v>
      </c>
      <c r="D86" s="58">
        <v>26788</v>
      </c>
      <c r="E86" s="58">
        <v>30204</v>
      </c>
      <c r="F86" s="58">
        <v>30204</v>
      </c>
      <c r="G86" s="58">
        <v>28831</v>
      </c>
      <c r="H86" s="58">
        <v>30204</v>
      </c>
      <c r="I86" s="58">
        <v>31576</v>
      </c>
      <c r="J86" s="58">
        <v>28831</v>
      </c>
      <c r="K86" s="58">
        <v>30204</v>
      </c>
      <c r="L86" s="58">
        <v>30204</v>
      </c>
      <c r="M86" s="58">
        <v>28831</v>
      </c>
      <c r="N86" s="58">
        <v>31576</v>
      </c>
      <c r="O86" s="2">
        <v>356920</v>
      </c>
    </row>
    <row r="87" spans="1:15" ht="11.25" x14ac:dyDescent="0.2">
      <c r="A87" s="10" t="s">
        <v>228</v>
      </c>
      <c r="B87" s="62" t="s">
        <v>28</v>
      </c>
      <c r="C87" s="58">
        <v>529</v>
      </c>
      <c r="D87" s="58">
        <v>529</v>
      </c>
      <c r="E87" s="58">
        <v>529</v>
      </c>
      <c r="F87" s="58">
        <v>529</v>
      </c>
      <c r="G87" s="58">
        <v>529</v>
      </c>
      <c r="H87" s="58">
        <v>529</v>
      </c>
      <c r="I87" s="58">
        <v>529</v>
      </c>
      <c r="J87" s="58">
        <v>529</v>
      </c>
      <c r="K87" s="58">
        <v>529</v>
      </c>
      <c r="L87" s="58">
        <v>529</v>
      </c>
      <c r="M87" s="58">
        <v>529</v>
      </c>
      <c r="N87" s="58">
        <v>529</v>
      </c>
      <c r="O87" s="2">
        <v>6348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29996</v>
      </c>
      <c r="D90" s="15">
        <v>27317</v>
      </c>
      <c r="E90" s="15">
        <v>30733</v>
      </c>
      <c r="F90" s="15">
        <v>30733</v>
      </c>
      <c r="G90" s="15">
        <v>29360</v>
      </c>
      <c r="H90" s="15">
        <v>30733</v>
      </c>
      <c r="I90" s="15">
        <v>32105</v>
      </c>
      <c r="J90" s="15">
        <v>29360</v>
      </c>
      <c r="K90" s="15">
        <v>30733</v>
      </c>
      <c r="L90" s="15">
        <v>30733</v>
      </c>
      <c r="M90" s="15">
        <v>29360</v>
      </c>
      <c r="N90" s="15">
        <v>32105</v>
      </c>
      <c r="O90" s="15">
        <v>363268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47992</v>
      </c>
      <c r="D92" s="17">
        <v>44640</v>
      </c>
      <c r="E92" s="17">
        <v>48915</v>
      </c>
      <c r="F92" s="17">
        <v>48915</v>
      </c>
      <c r="G92" s="17">
        <v>47196</v>
      </c>
      <c r="H92" s="17">
        <v>48915</v>
      </c>
      <c r="I92" s="17">
        <v>50632</v>
      </c>
      <c r="J92" s="17">
        <v>47196</v>
      </c>
      <c r="K92" s="17">
        <v>48915</v>
      </c>
      <c r="L92" s="17">
        <v>48915</v>
      </c>
      <c r="M92" s="17">
        <v>47196</v>
      </c>
      <c r="N92" s="17">
        <v>50632</v>
      </c>
      <c r="O92" s="17">
        <v>580059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47992</v>
      </c>
      <c r="D114" s="20">
        <v>44640</v>
      </c>
      <c r="E114" s="20">
        <v>48915</v>
      </c>
      <c r="F114" s="20">
        <v>48915</v>
      </c>
      <c r="G114" s="20">
        <v>47196</v>
      </c>
      <c r="H114" s="20">
        <v>48915</v>
      </c>
      <c r="I114" s="20">
        <v>50632</v>
      </c>
      <c r="J114" s="20">
        <v>47196</v>
      </c>
      <c r="K114" s="20">
        <v>48915</v>
      </c>
      <c r="L114" s="20">
        <v>48915</v>
      </c>
      <c r="M114" s="20">
        <v>47196</v>
      </c>
      <c r="N114" s="20">
        <v>50632</v>
      </c>
      <c r="O114" s="20">
        <v>580059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7498</v>
      </c>
      <c r="D118" s="58">
        <v>3272</v>
      </c>
      <c r="E118" s="58">
        <v>3594</v>
      </c>
      <c r="F118" s="58">
        <v>3605</v>
      </c>
      <c r="G118" s="58">
        <v>6495</v>
      </c>
      <c r="H118" s="58">
        <v>2623</v>
      </c>
      <c r="I118" s="58">
        <v>1240</v>
      </c>
      <c r="J118" s="58">
        <v>1853</v>
      </c>
      <c r="K118" s="58">
        <v>714</v>
      </c>
      <c r="L118" s="58">
        <v>1499</v>
      </c>
      <c r="M118" s="58">
        <v>849</v>
      </c>
      <c r="N118" s="58">
        <v>937</v>
      </c>
      <c r="O118" s="2">
        <v>34179</v>
      </c>
    </row>
    <row r="119" spans="1:15" ht="11.25" customHeight="1" x14ac:dyDescent="0.2">
      <c r="A119" s="10" t="s">
        <v>250</v>
      </c>
      <c r="B119" s="62" t="s">
        <v>43</v>
      </c>
      <c r="C119" s="58">
        <v>3715</v>
      </c>
      <c r="D119" s="58">
        <v>2860</v>
      </c>
      <c r="E119" s="58">
        <v>3195</v>
      </c>
      <c r="F119" s="58">
        <v>3083</v>
      </c>
      <c r="G119" s="58">
        <v>4078</v>
      </c>
      <c r="H119" s="58">
        <v>3239</v>
      </c>
      <c r="I119" s="58">
        <v>3084</v>
      </c>
      <c r="J119" s="58">
        <v>4861</v>
      </c>
      <c r="K119" s="58">
        <v>3085</v>
      </c>
      <c r="L119" s="58">
        <v>5021</v>
      </c>
      <c r="M119" s="58">
        <v>3247</v>
      </c>
      <c r="N119" s="58">
        <v>3628</v>
      </c>
      <c r="O119" s="2">
        <v>43096</v>
      </c>
    </row>
    <row r="120" spans="1:15" ht="11.25" x14ac:dyDescent="0.2">
      <c r="A120" s="10" t="s">
        <v>251</v>
      </c>
      <c r="B120" s="62" t="s">
        <v>44</v>
      </c>
      <c r="C120" s="58">
        <v>-122</v>
      </c>
      <c r="D120" s="58">
        <v>-122</v>
      </c>
      <c r="E120" s="58">
        <v>-122</v>
      </c>
      <c r="F120" s="58">
        <v>-122</v>
      </c>
      <c r="G120" s="58">
        <v>-122</v>
      </c>
      <c r="H120" s="58">
        <v>-122</v>
      </c>
      <c r="I120" s="58">
        <v>-122</v>
      </c>
      <c r="J120" s="58">
        <v>-122</v>
      </c>
      <c r="K120" s="58">
        <v>-122</v>
      </c>
      <c r="L120" s="58">
        <v>-122</v>
      </c>
      <c r="M120" s="58">
        <v>-122</v>
      </c>
      <c r="N120" s="58">
        <v>-122</v>
      </c>
      <c r="O120" s="2">
        <v>-1464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9</v>
      </c>
      <c r="D123" s="58">
        <v>9</v>
      </c>
      <c r="E123" s="58">
        <v>17</v>
      </c>
      <c r="F123" s="58">
        <v>0</v>
      </c>
      <c r="G123" s="58">
        <v>8</v>
      </c>
      <c r="H123" s="58">
        <v>20</v>
      </c>
      <c r="I123" s="58">
        <v>20</v>
      </c>
      <c r="J123" s="58">
        <v>21</v>
      </c>
      <c r="K123" s="58">
        <v>0</v>
      </c>
      <c r="L123" s="58">
        <v>0</v>
      </c>
      <c r="M123" s="58">
        <v>0</v>
      </c>
      <c r="N123" s="58">
        <v>0</v>
      </c>
      <c r="O123" s="2">
        <v>104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200</v>
      </c>
      <c r="O126" s="2">
        <v>200</v>
      </c>
    </row>
    <row r="127" spans="1:15" ht="11.25" x14ac:dyDescent="0.2">
      <c r="A127" s="10"/>
      <c r="B127" s="4" t="s">
        <v>455</v>
      </c>
      <c r="C127" s="15">
        <v>11100</v>
      </c>
      <c r="D127" s="15">
        <v>6019</v>
      </c>
      <c r="E127" s="15">
        <v>6684</v>
      </c>
      <c r="F127" s="15">
        <v>6566</v>
      </c>
      <c r="G127" s="15">
        <v>10459</v>
      </c>
      <c r="H127" s="15">
        <v>5760</v>
      </c>
      <c r="I127" s="15">
        <v>4222</v>
      </c>
      <c r="J127" s="15">
        <v>6613</v>
      </c>
      <c r="K127" s="15">
        <v>3677</v>
      </c>
      <c r="L127" s="15">
        <v>6398</v>
      </c>
      <c r="M127" s="15">
        <v>3974</v>
      </c>
      <c r="N127" s="15">
        <v>4643</v>
      </c>
      <c r="O127" s="15">
        <v>76115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59092</v>
      </c>
      <c r="D129" s="20">
        <v>50659</v>
      </c>
      <c r="E129" s="20">
        <v>55599</v>
      </c>
      <c r="F129" s="20">
        <v>55481</v>
      </c>
      <c r="G129" s="20">
        <v>57655</v>
      </c>
      <c r="H129" s="20">
        <v>54675</v>
      </c>
      <c r="I129" s="20">
        <v>54854</v>
      </c>
      <c r="J129" s="20">
        <v>53809</v>
      </c>
      <c r="K129" s="20">
        <v>52592</v>
      </c>
      <c r="L129" s="20">
        <v>55313</v>
      </c>
      <c r="M129" s="20">
        <v>51170</v>
      </c>
      <c r="N129" s="20">
        <v>55275</v>
      </c>
      <c r="O129" s="20">
        <v>656174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997</v>
      </c>
      <c r="D146" s="58">
        <v>1029</v>
      </c>
      <c r="E146" s="58">
        <v>974</v>
      </c>
      <c r="F146" s="58">
        <v>911</v>
      </c>
      <c r="G146" s="58">
        <v>865</v>
      </c>
      <c r="H146" s="58">
        <v>962</v>
      </c>
      <c r="I146" s="58">
        <v>1180</v>
      </c>
      <c r="J146" s="58">
        <v>859</v>
      </c>
      <c r="K146" s="58">
        <v>1053</v>
      </c>
      <c r="L146" s="58">
        <v>1262</v>
      </c>
      <c r="M146" s="58">
        <v>1009</v>
      </c>
      <c r="N146" s="58">
        <v>1038</v>
      </c>
      <c r="O146" s="2">
        <v>12139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161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181</v>
      </c>
      <c r="J148" s="58">
        <v>0</v>
      </c>
      <c r="K148" s="58">
        <v>0</v>
      </c>
      <c r="L148" s="58">
        <v>0</v>
      </c>
      <c r="M148" s="58">
        <v>30</v>
      </c>
      <c r="N148" s="58">
        <v>30</v>
      </c>
      <c r="O148" s="2">
        <v>402</v>
      </c>
    </row>
    <row r="149" spans="1:15" ht="11.25" x14ac:dyDescent="0.2">
      <c r="A149" s="42" t="s">
        <v>505</v>
      </c>
      <c r="B149" s="62" t="s">
        <v>64</v>
      </c>
      <c r="C149" s="58">
        <v>42</v>
      </c>
      <c r="D149" s="58">
        <v>42</v>
      </c>
      <c r="E149" s="58">
        <v>42</v>
      </c>
      <c r="F149" s="58">
        <v>42</v>
      </c>
      <c r="G149" s="58">
        <v>42</v>
      </c>
      <c r="H149" s="58">
        <v>42</v>
      </c>
      <c r="I149" s="58">
        <v>42</v>
      </c>
      <c r="J149" s="58">
        <v>42</v>
      </c>
      <c r="K149" s="58">
        <v>42</v>
      </c>
      <c r="L149" s="58">
        <v>42</v>
      </c>
      <c r="M149" s="58">
        <v>42</v>
      </c>
      <c r="N149" s="58">
        <v>42</v>
      </c>
      <c r="O149" s="2">
        <v>504</v>
      </c>
    </row>
    <row r="150" spans="1:15" ht="11.25" x14ac:dyDescent="0.2">
      <c r="A150" s="10" t="s">
        <v>506</v>
      </c>
      <c r="B150" s="62" t="s">
        <v>459</v>
      </c>
      <c r="C150" s="58">
        <v>253</v>
      </c>
      <c r="D150" s="58">
        <v>253</v>
      </c>
      <c r="E150" s="58">
        <v>253</v>
      </c>
      <c r="F150" s="58">
        <v>253</v>
      </c>
      <c r="G150" s="58">
        <v>253</v>
      </c>
      <c r="H150" s="58">
        <v>253</v>
      </c>
      <c r="I150" s="58">
        <v>253</v>
      </c>
      <c r="J150" s="58">
        <v>253</v>
      </c>
      <c r="K150" s="58">
        <v>253</v>
      </c>
      <c r="L150" s="58">
        <v>253</v>
      </c>
      <c r="M150" s="58">
        <v>253</v>
      </c>
      <c r="N150" s="58">
        <v>253</v>
      </c>
      <c r="O150" s="2">
        <v>3036</v>
      </c>
    </row>
    <row r="151" spans="1:15" ht="11.25" x14ac:dyDescent="0.2">
      <c r="A151" s="10"/>
      <c r="B151" s="4" t="s">
        <v>65</v>
      </c>
      <c r="C151" s="15">
        <v>1453</v>
      </c>
      <c r="D151" s="15">
        <v>1324</v>
      </c>
      <c r="E151" s="15">
        <v>1269</v>
      </c>
      <c r="F151" s="15">
        <v>1206</v>
      </c>
      <c r="G151" s="15">
        <v>1160</v>
      </c>
      <c r="H151" s="15">
        <v>1257</v>
      </c>
      <c r="I151" s="15">
        <v>1656</v>
      </c>
      <c r="J151" s="15">
        <v>1154</v>
      </c>
      <c r="K151" s="15">
        <v>1348</v>
      </c>
      <c r="L151" s="15">
        <v>1557</v>
      </c>
      <c r="M151" s="15">
        <v>1334</v>
      </c>
      <c r="N151" s="15">
        <v>1363</v>
      </c>
      <c r="O151" s="15">
        <v>16081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3301</v>
      </c>
      <c r="D154" s="58">
        <v>2807</v>
      </c>
      <c r="E154" s="58">
        <v>2807</v>
      </c>
      <c r="F154" s="58">
        <v>2807</v>
      </c>
      <c r="G154" s="58">
        <v>2807</v>
      </c>
      <c r="H154" s="58">
        <v>2807</v>
      </c>
      <c r="I154" s="58">
        <v>2807</v>
      </c>
      <c r="J154" s="58">
        <v>2807</v>
      </c>
      <c r="K154" s="58">
        <v>2807</v>
      </c>
      <c r="L154" s="58">
        <v>2807</v>
      </c>
      <c r="M154" s="58">
        <v>2807</v>
      </c>
      <c r="N154" s="58">
        <v>2807</v>
      </c>
      <c r="O154" s="2">
        <v>34178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3301</v>
      </c>
      <c r="D159" s="15">
        <v>2807</v>
      </c>
      <c r="E159" s="15">
        <v>2807</v>
      </c>
      <c r="F159" s="15">
        <v>2807</v>
      </c>
      <c r="G159" s="15">
        <v>2807</v>
      </c>
      <c r="H159" s="15">
        <v>2807</v>
      </c>
      <c r="I159" s="15">
        <v>2807</v>
      </c>
      <c r="J159" s="15">
        <v>2807</v>
      </c>
      <c r="K159" s="15">
        <v>2807</v>
      </c>
      <c r="L159" s="15">
        <v>2807</v>
      </c>
      <c r="M159" s="15">
        <v>2807</v>
      </c>
      <c r="N159" s="15">
        <v>2807</v>
      </c>
      <c r="O159" s="15">
        <v>34178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4754</v>
      </c>
      <c r="D161" s="15">
        <v>4131</v>
      </c>
      <c r="E161" s="15">
        <v>4076</v>
      </c>
      <c r="F161" s="15">
        <v>4013</v>
      </c>
      <c r="G161" s="15">
        <v>3967</v>
      </c>
      <c r="H161" s="15">
        <v>4064</v>
      </c>
      <c r="I161" s="15">
        <v>4463</v>
      </c>
      <c r="J161" s="15">
        <v>3961</v>
      </c>
      <c r="K161" s="15">
        <v>4155</v>
      </c>
      <c r="L161" s="15">
        <v>4364</v>
      </c>
      <c r="M161" s="15">
        <v>4141</v>
      </c>
      <c r="N161" s="15">
        <v>4170</v>
      </c>
      <c r="O161" s="15">
        <v>50259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-140</v>
      </c>
      <c r="D164" s="58">
        <v>-140</v>
      </c>
      <c r="E164" s="58">
        <v>-140</v>
      </c>
      <c r="F164" s="58">
        <v>-140</v>
      </c>
      <c r="G164" s="58">
        <v>-140</v>
      </c>
      <c r="H164" s="58">
        <v>-140</v>
      </c>
      <c r="I164" s="58">
        <v>-140</v>
      </c>
      <c r="J164" s="58">
        <v>-140</v>
      </c>
      <c r="K164" s="58">
        <v>-140</v>
      </c>
      <c r="L164" s="58">
        <v>-140</v>
      </c>
      <c r="M164" s="58">
        <v>-140</v>
      </c>
      <c r="N164" s="58">
        <v>-140</v>
      </c>
      <c r="O164" s="2">
        <v>-1680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4614</v>
      </c>
      <c r="D166" s="20">
        <v>3991</v>
      </c>
      <c r="E166" s="20">
        <v>3936</v>
      </c>
      <c r="F166" s="20">
        <v>3873</v>
      </c>
      <c r="G166" s="20">
        <v>3827</v>
      </c>
      <c r="H166" s="20">
        <v>3924</v>
      </c>
      <c r="I166" s="20">
        <v>4323</v>
      </c>
      <c r="J166" s="20">
        <v>3821</v>
      </c>
      <c r="K166" s="20">
        <v>4015</v>
      </c>
      <c r="L166" s="20">
        <v>4224</v>
      </c>
      <c r="M166" s="20">
        <v>4001</v>
      </c>
      <c r="N166" s="20">
        <v>4030</v>
      </c>
      <c r="O166" s="20">
        <v>48579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263</v>
      </c>
      <c r="D173" s="58">
        <v>263</v>
      </c>
      <c r="E173" s="58">
        <v>263</v>
      </c>
      <c r="F173" s="58">
        <v>263</v>
      </c>
      <c r="G173" s="58">
        <v>263</v>
      </c>
      <c r="H173" s="58">
        <v>263</v>
      </c>
      <c r="I173" s="58">
        <v>263</v>
      </c>
      <c r="J173" s="58">
        <v>263</v>
      </c>
      <c r="K173" s="58">
        <v>263</v>
      </c>
      <c r="L173" s="58">
        <v>263</v>
      </c>
      <c r="M173" s="58">
        <v>263</v>
      </c>
      <c r="N173" s="58">
        <v>263</v>
      </c>
      <c r="O173" s="2">
        <v>3156</v>
      </c>
    </row>
    <row r="174" spans="1:15" ht="11.25" x14ac:dyDescent="0.2">
      <c r="A174" s="10" t="s">
        <v>256</v>
      </c>
      <c r="B174" s="62" t="s">
        <v>446</v>
      </c>
      <c r="C174" s="58">
        <v>1107</v>
      </c>
      <c r="D174" s="58">
        <v>487</v>
      </c>
      <c r="E174" s="58">
        <v>540</v>
      </c>
      <c r="F174" s="58">
        <v>546</v>
      </c>
      <c r="G174" s="58">
        <v>968</v>
      </c>
      <c r="H174" s="58">
        <v>547</v>
      </c>
      <c r="I174" s="58">
        <v>574</v>
      </c>
      <c r="J174" s="58">
        <v>1011</v>
      </c>
      <c r="K174" s="58">
        <v>550</v>
      </c>
      <c r="L174" s="58">
        <v>178</v>
      </c>
      <c r="M174" s="58">
        <v>0</v>
      </c>
      <c r="N174" s="58">
        <v>0</v>
      </c>
      <c r="O174" s="2">
        <v>6508</v>
      </c>
    </row>
    <row r="175" spans="1:15" ht="11.25" x14ac:dyDescent="0.2">
      <c r="A175" s="10"/>
      <c r="B175" s="4" t="s">
        <v>448</v>
      </c>
      <c r="C175" s="15">
        <v>1370</v>
      </c>
      <c r="D175" s="15">
        <v>750</v>
      </c>
      <c r="E175" s="15">
        <v>803</v>
      </c>
      <c r="F175" s="15">
        <v>809</v>
      </c>
      <c r="G175" s="15">
        <v>1231</v>
      </c>
      <c r="H175" s="15">
        <v>810</v>
      </c>
      <c r="I175" s="15">
        <v>837</v>
      </c>
      <c r="J175" s="15">
        <v>1274</v>
      </c>
      <c r="K175" s="15">
        <v>813</v>
      </c>
      <c r="L175" s="15">
        <v>441</v>
      </c>
      <c r="M175" s="15">
        <v>263</v>
      </c>
      <c r="N175" s="15">
        <v>263</v>
      </c>
      <c r="O175" s="15">
        <v>9664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1370</v>
      </c>
      <c r="D179" s="20">
        <v>750</v>
      </c>
      <c r="E179" s="20">
        <v>803</v>
      </c>
      <c r="F179" s="20">
        <v>809</v>
      </c>
      <c r="G179" s="20">
        <v>1231</v>
      </c>
      <c r="H179" s="20">
        <v>810</v>
      </c>
      <c r="I179" s="20">
        <v>837</v>
      </c>
      <c r="J179" s="20">
        <v>1274</v>
      </c>
      <c r="K179" s="20">
        <v>813</v>
      </c>
      <c r="L179" s="20">
        <v>441</v>
      </c>
      <c r="M179" s="20">
        <v>263</v>
      </c>
      <c r="N179" s="20">
        <v>263</v>
      </c>
      <c r="O179" s="20">
        <v>9664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33</v>
      </c>
      <c r="D195" s="58">
        <v>33</v>
      </c>
      <c r="E195" s="58">
        <v>33</v>
      </c>
      <c r="F195" s="58">
        <v>33</v>
      </c>
      <c r="G195" s="58">
        <v>33</v>
      </c>
      <c r="H195" s="58">
        <v>33</v>
      </c>
      <c r="I195" s="58">
        <v>33</v>
      </c>
      <c r="J195" s="58">
        <v>33</v>
      </c>
      <c r="K195" s="58">
        <v>33</v>
      </c>
      <c r="L195" s="58">
        <v>33</v>
      </c>
      <c r="M195" s="58">
        <v>33</v>
      </c>
      <c r="N195" s="58">
        <v>33</v>
      </c>
      <c r="O195" s="2">
        <v>396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227</v>
      </c>
      <c r="D198" s="58">
        <v>227</v>
      </c>
      <c r="E198" s="58">
        <v>227</v>
      </c>
      <c r="F198" s="58">
        <v>227</v>
      </c>
      <c r="G198" s="58">
        <v>215</v>
      </c>
      <c r="H198" s="58">
        <v>215</v>
      </c>
      <c r="I198" s="58">
        <v>215</v>
      </c>
      <c r="J198" s="58">
        <v>215</v>
      </c>
      <c r="K198" s="58">
        <v>215</v>
      </c>
      <c r="L198" s="58">
        <v>215</v>
      </c>
      <c r="M198" s="58">
        <v>215</v>
      </c>
      <c r="N198" s="58">
        <v>215</v>
      </c>
      <c r="O198" s="2">
        <v>2628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260</v>
      </c>
      <c r="D200" s="20">
        <v>260</v>
      </c>
      <c r="E200" s="20">
        <v>260</v>
      </c>
      <c r="F200" s="20">
        <v>260</v>
      </c>
      <c r="G200" s="20">
        <v>248</v>
      </c>
      <c r="H200" s="20">
        <v>248</v>
      </c>
      <c r="I200" s="20">
        <v>248</v>
      </c>
      <c r="J200" s="20">
        <v>248</v>
      </c>
      <c r="K200" s="20">
        <v>248</v>
      </c>
      <c r="L200" s="20">
        <v>248</v>
      </c>
      <c r="M200" s="20">
        <v>248</v>
      </c>
      <c r="N200" s="20">
        <v>248</v>
      </c>
      <c r="O200" s="20">
        <v>3024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39</v>
      </c>
      <c r="D204" s="58">
        <v>39</v>
      </c>
      <c r="E204" s="58">
        <v>39</v>
      </c>
      <c r="F204" s="58">
        <v>39</v>
      </c>
      <c r="G204" s="58">
        <v>39</v>
      </c>
      <c r="H204" s="58">
        <v>39</v>
      </c>
      <c r="I204" s="58">
        <v>39</v>
      </c>
      <c r="J204" s="58">
        <v>39</v>
      </c>
      <c r="K204" s="58">
        <v>39</v>
      </c>
      <c r="L204" s="58">
        <v>39</v>
      </c>
      <c r="M204" s="58">
        <v>39</v>
      </c>
      <c r="N204" s="58">
        <v>39</v>
      </c>
      <c r="O204" s="2">
        <v>468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4</v>
      </c>
      <c r="D206" s="58">
        <v>4</v>
      </c>
      <c r="E206" s="58">
        <v>4</v>
      </c>
      <c r="F206" s="58">
        <v>4</v>
      </c>
      <c r="G206" s="58">
        <v>4</v>
      </c>
      <c r="H206" s="58">
        <v>4</v>
      </c>
      <c r="I206" s="58">
        <v>4</v>
      </c>
      <c r="J206" s="58">
        <v>4</v>
      </c>
      <c r="K206" s="58">
        <v>4</v>
      </c>
      <c r="L206" s="58">
        <v>4</v>
      </c>
      <c r="M206" s="58">
        <v>4</v>
      </c>
      <c r="N206" s="58">
        <v>4</v>
      </c>
      <c r="O206" s="2">
        <v>48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714</v>
      </c>
      <c r="D208" s="58">
        <v>714</v>
      </c>
      <c r="E208" s="58">
        <v>714</v>
      </c>
      <c r="F208" s="58">
        <v>714</v>
      </c>
      <c r="G208" s="58">
        <v>714</v>
      </c>
      <c r="H208" s="58">
        <v>714</v>
      </c>
      <c r="I208" s="58">
        <v>714</v>
      </c>
      <c r="J208" s="58">
        <v>714</v>
      </c>
      <c r="K208" s="58">
        <v>714</v>
      </c>
      <c r="L208" s="58">
        <v>714</v>
      </c>
      <c r="M208" s="58">
        <v>714</v>
      </c>
      <c r="N208" s="58">
        <v>714</v>
      </c>
      <c r="O208" s="2">
        <v>8568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245</v>
      </c>
      <c r="D215" s="58">
        <v>245</v>
      </c>
      <c r="E215" s="58">
        <v>245</v>
      </c>
      <c r="F215" s="58">
        <v>245</v>
      </c>
      <c r="G215" s="58">
        <v>245</v>
      </c>
      <c r="H215" s="58">
        <v>245</v>
      </c>
      <c r="I215" s="58">
        <v>245</v>
      </c>
      <c r="J215" s="58">
        <v>245</v>
      </c>
      <c r="K215" s="58">
        <v>245</v>
      </c>
      <c r="L215" s="58">
        <v>245</v>
      </c>
      <c r="M215" s="58">
        <v>245</v>
      </c>
      <c r="N215" s="58">
        <v>245</v>
      </c>
      <c r="O215" s="2">
        <v>2940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245</v>
      </c>
      <c r="D217" s="15">
        <v>245</v>
      </c>
      <c r="E217" s="15">
        <v>245</v>
      </c>
      <c r="F217" s="15">
        <v>245</v>
      </c>
      <c r="G217" s="15">
        <v>245</v>
      </c>
      <c r="H217" s="15">
        <v>245</v>
      </c>
      <c r="I217" s="15">
        <v>245</v>
      </c>
      <c r="J217" s="15">
        <v>245</v>
      </c>
      <c r="K217" s="15">
        <v>245</v>
      </c>
      <c r="L217" s="15">
        <v>245</v>
      </c>
      <c r="M217" s="15">
        <v>245</v>
      </c>
      <c r="N217" s="15">
        <v>245</v>
      </c>
      <c r="O217" s="15">
        <v>2940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245</v>
      </c>
      <c r="D219" s="15">
        <v>245</v>
      </c>
      <c r="E219" s="15">
        <v>245</v>
      </c>
      <c r="F219" s="15">
        <v>245</v>
      </c>
      <c r="G219" s="15">
        <v>245</v>
      </c>
      <c r="H219" s="15">
        <v>245</v>
      </c>
      <c r="I219" s="15">
        <v>245</v>
      </c>
      <c r="J219" s="15">
        <v>245</v>
      </c>
      <c r="K219" s="15">
        <v>245</v>
      </c>
      <c r="L219" s="15">
        <v>245</v>
      </c>
      <c r="M219" s="15">
        <v>245</v>
      </c>
      <c r="N219" s="15">
        <v>245</v>
      </c>
      <c r="O219" s="15">
        <v>2940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38</v>
      </c>
      <c r="D229" s="58">
        <v>38</v>
      </c>
      <c r="E229" s="58">
        <v>38</v>
      </c>
      <c r="F229" s="58">
        <v>38</v>
      </c>
      <c r="G229" s="58">
        <v>38</v>
      </c>
      <c r="H229" s="58">
        <v>38</v>
      </c>
      <c r="I229" s="58">
        <v>38</v>
      </c>
      <c r="J229" s="58">
        <v>38</v>
      </c>
      <c r="K229" s="58">
        <v>38</v>
      </c>
      <c r="L229" s="58">
        <v>38</v>
      </c>
      <c r="M229" s="58">
        <v>38</v>
      </c>
      <c r="N229" s="58">
        <v>38</v>
      </c>
      <c r="O229" s="2">
        <v>456</v>
      </c>
    </row>
    <row r="230" spans="1:15" ht="11.25" x14ac:dyDescent="0.2">
      <c r="A230" s="10"/>
      <c r="B230" s="4" t="s">
        <v>103</v>
      </c>
      <c r="C230" s="15">
        <v>1040</v>
      </c>
      <c r="D230" s="15">
        <v>1040</v>
      </c>
      <c r="E230" s="15">
        <v>1040</v>
      </c>
      <c r="F230" s="15">
        <v>1040</v>
      </c>
      <c r="G230" s="15">
        <v>1040</v>
      </c>
      <c r="H230" s="15">
        <v>1040</v>
      </c>
      <c r="I230" s="15">
        <v>1040</v>
      </c>
      <c r="J230" s="15">
        <v>1040</v>
      </c>
      <c r="K230" s="15">
        <v>1040</v>
      </c>
      <c r="L230" s="15">
        <v>1040</v>
      </c>
      <c r="M230" s="15">
        <v>1040</v>
      </c>
      <c r="N230" s="15">
        <v>1040</v>
      </c>
      <c r="O230" s="15">
        <v>12480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1300</v>
      </c>
      <c r="D232" s="17">
        <v>1300</v>
      </c>
      <c r="E232" s="17">
        <v>1300</v>
      </c>
      <c r="F232" s="17">
        <v>1300</v>
      </c>
      <c r="G232" s="17">
        <v>1288</v>
      </c>
      <c r="H232" s="17">
        <v>1288</v>
      </c>
      <c r="I232" s="17">
        <v>1288</v>
      </c>
      <c r="J232" s="17">
        <v>1288</v>
      </c>
      <c r="K232" s="17">
        <v>1288</v>
      </c>
      <c r="L232" s="17">
        <v>1288</v>
      </c>
      <c r="M232" s="17">
        <v>1288</v>
      </c>
      <c r="N232" s="17">
        <v>1288</v>
      </c>
      <c r="O232" s="17">
        <v>15504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66376</v>
      </c>
      <c r="D234" s="20">
        <v>56700</v>
      </c>
      <c r="E234" s="20">
        <v>61638</v>
      </c>
      <c r="F234" s="20">
        <v>61463</v>
      </c>
      <c r="G234" s="20">
        <v>64001</v>
      </c>
      <c r="H234" s="20">
        <v>60697</v>
      </c>
      <c r="I234" s="20">
        <v>61302</v>
      </c>
      <c r="J234" s="20">
        <v>60192</v>
      </c>
      <c r="K234" s="20">
        <v>58708</v>
      </c>
      <c r="L234" s="20">
        <v>61266</v>
      </c>
      <c r="M234" s="20">
        <v>56722</v>
      </c>
      <c r="N234" s="20">
        <v>60856</v>
      </c>
      <c r="O234" s="20">
        <v>729921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-66376</v>
      </c>
      <c r="D236" s="15">
        <v>-56700</v>
      </c>
      <c r="E236" s="15">
        <v>-61638</v>
      </c>
      <c r="F236" s="15">
        <v>-61463</v>
      </c>
      <c r="G236" s="15">
        <v>-64001</v>
      </c>
      <c r="H236" s="15">
        <v>-60697</v>
      </c>
      <c r="I236" s="15">
        <v>-61302</v>
      </c>
      <c r="J236" s="15">
        <v>-60192</v>
      </c>
      <c r="K236" s="15">
        <v>-58708</v>
      </c>
      <c r="L236" s="15">
        <v>-61266</v>
      </c>
      <c r="M236" s="15">
        <v>-56722</v>
      </c>
      <c r="N236" s="15">
        <v>-60856</v>
      </c>
      <c r="O236" s="15">
        <v>-729921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-66378</v>
      </c>
      <c r="D240" s="58">
        <v>-56698</v>
      </c>
      <c r="E240" s="58">
        <v>-61641</v>
      </c>
      <c r="F240" s="58">
        <v>-61465</v>
      </c>
      <c r="G240" s="58">
        <v>-64006</v>
      </c>
      <c r="H240" s="58">
        <v>-60698</v>
      </c>
      <c r="I240" s="58">
        <v>-61301</v>
      </c>
      <c r="J240" s="58">
        <v>-60192</v>
      </c>
      <c r="K240" s="58">
        <v>-58710</v>
      </c>
      <c r="L240" s="58">
        <v>-61264</v>
      </c>
      <c r="M240" s="58">
        <v>-56722</v>
      </c>
      <c r="N240" s="58">
        <v>-60856</v>
      </c>
      <c r="O240" s="2">
        <v>-729931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-66378</v>
      </c>
      <c r="D254" s="15">
        <v>-56698</v>
      </c>
      <c r="E254" s="15">
        <v>-61641</v>
      </c>
      <c r="F254" s="15">
        <v>-61465</v>
      </c>
      <c r="G254" s="15">
        <v>-64006</v>
      </c>
      <c r="H254" s="15">
        <v>-60698</v>
      </c>
      <c r="I254" s="15">
        <v>-61301</v>
      </c>
      <c r="J254" s="15">
        <v>-60192</v>
      </c>
      <c r="K254" s="15">
        <v>-58710</v>
      </c>
      <c r="L254" s="15">
        <v>-61264</v>
      </c>
      <c r="M254" s="15">
        <v>-56722</v>
      </c>
      <c r="N254" s="15">
        <v>-60856</v>
      </c>
      <c r="O254" s="15">
        <v>-729931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2</v>
      </c>
      <c r="D256" s="34">
        <v>-2</v>
      </c>
      <c r="E256" s="34">
        <v>3</v>
      </c>
      <c r="F256" s="34">
        <v>2</v>
      </c>
      <c r="G256" s="34">
        <v>5</v>
      </c>
      <c r="H256" s="34">
        <v>1</v>
      </c>
      <c r="I256" s="34">
        <v>-1</v>
      </c>
      <c r="J256" s="34">
        <v>0</v>
      </c>
      <c r="K256" s="34">
        <v>2</v>
      </c>
      <c r="L256" s="34">
        <v>-2</v>
      </c>
      <c r="M256" s="34">
        <v>0</v>
      </c>
      <c r="N256" s="34">
        <v>0</v>
      </c>
      <c r="O256" s="34">
        <v>10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2</v>
      </c>
      <c r="D260" s="17">
        <v>-2</v>
      </c>
      <c r="E260" s="17">
        <v>3</v>
      </c>
      <c r="F260" s="17">
        <v>2</v>
      </c>
      <c r="G260" s="17">
        <v>5</v>
      </c>
      <c r="H260" s="17">
        <v>1</v>
      </c>
      <c r="I260" s="17">
        <v>-1</v>
      </c>
      <c r="J260" s="17">
        <v>0</v>
      </c>
      <c r="K260" s="17">
        <v>2</v>
      </c>
      <c r="L260" s="17">
        <v>-2</v>
      </c>
      <c r="M260" s="17">
        <v>0</v>
      </c>
      <c r="N260" s="17">
        <v>0</v>
      </c>
      <c r="O260" s="17">
        <v>10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2</v>
      </c>
      <c r="D267" s="17">
        <v>-2</v>
      </c>
      <c r="E267" s="17">
        <v>3</v>
      </c>
      <c r="F267" s="17">
        <v>2</v>
      </c>
      <c r="G267" s="17">
        <v>5</v>
      </c>
      <c r="H267" s="17">
        <v>1</v>
      </c>
      <c r="I267" s="17">
        <v>-1</v>
      </c>
      <c r="J267" s="17">
        <v>0</v>
      </c>
      <c r="K267" s="17">
        <v>2</v>
      </c>
      <c r="L267" s="17">
        <v>-2</v>
      </c>
      <c r="M267" s="17">
        <v>0</v>
      </c>
      <c r="N267" s="17">
        <v>0</v>
      </c>
      <c r="O267" s="17">
        <v>10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2</v>
      </c>
      <c r="D275" s="20">
        <v>-2</v>
      </c>
      <c r="E275" s="20">
        <v>3</v>
      </c>
      <c r="F275" s="20">
        <v>2</v>
      </c>
      <c r="G275" s="20">
        <v>5</v>
      </c>
      <c r="H275" s="20">
        <v>1</v>
      </c>
      <c r="I275" s="20">
        <v>-1</v>
      </c>
      <c r="J275" s="20">
        <v>0</v>
      </c>
      <c r="K275" s="20">
        <v>2</v>
      </c>
      <c r="L275" s="20">
        <v>-2</v>
      </c>
      <c r="M275" s="20">
        <v>0</v>
      </c>
      <c r="N275" s="20">
        <v>0</v>
      </c>
      <c r="O275" s="20">
        <v>10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9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2">
    <pageSetUpPr fitToPage="1"/>
  </sheetPr>
  <dimension ref="A1:R766"/>
  <sheetViews>
    <sheetView topLeftCell="A5" zoomScaleNormal="100" workbookViewId="0">
      <pane ySplit="6" topLeftCell="A18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304</v>
      </c>
      <c r="D3" s="2" t="s">
        <v>304</v>
      </c>
      <c r="E3" s="2" t="s">
        <v>304</v>
      </c>
      <c r="F3" s="2" t="s">
        <v>304</v>
      </c>
      <c r="G3" s="2" t="s">
        <v>304</v>
      </c>
      <c r="H3" s="2" t="s">
        <v>304</v>
      </c>
      <c r="I3" s="2" t="s">
        <v>304</v>
      </c>
      <c r="J3" s="2" t="s">
        <v>304</v>
      </c>
      <c r="K3" s="2" t="s">
        <v>304</v>
      </c>
      <c r="L3" s="2" t="s">
        <v>304</v>
      </c>
      <c r="M3" s="2" t="s">
        <v>304</v>
      </c>
      <c r="N3" s="2" t="s">
        <v>304</v>
      </c>
      <c r="O3" s="2" t="s">
        <v>304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152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1668</v>
      </c>
      <c r="D82" s="58">
        <v>1668</v>
      </c>
      <c r="E82" s="58">
        <v>1668</v>
      </c>
      <c r="F82" s="58">
        <v>1668</v>
      </c>
      <c r="G82" s="58">
        <v>1668</v>
      </c>
      <c r="H82" s="58">
        <v>1668</v>
      </c>
      <c r="I82" s="58">
        <v>1668</v>
      </c>
      <c r="J82" s="58">
        <v>1668</v>
      </c>
      <c r="K82" s="58">
        <v>1668</v>
      </c>
      <c r="L82" s="58">
        <v>1668</v>
      </c>
      <c r="M82" s="58">
        <v>1668</v>
      </c>
      <c r="N82" s="58">
        <v>1668</v>
      </c>
      <c r="O82" s="2">
        <v>20016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1668</v>
      </c>
      <c r="D84" s="15">
        <v>1668</v>
      </c>
      <c r="E84" s="15">
        <v>1668</v>
      </c>
      <c r="F84" s="15">
        <v>1668</v>
      </c>
      <c r="G84" s="15">
        <v>1668</v>
      </c>
      <c r="H84" s="15">
        <v>1668</v>
      </c>
      <c r="I84" s="15">
        <v>1668</v>
      </c>
      <c r="J84" s="15">
        <v>1668</v>
      </c>
      <c r="K84" s="15">
        <v>1668</v>
      </c>
      <c r="L84" s="15">
        <v>1668</v>
      </c>
      <c r="M84" s="15">
        <v>1668</v>
      </c>
      <c r="N84" s="15">
        <v>1668</v>
      </c>
      <c r="O84" s="15">
        <v>20016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25350</v>
      </c>
      <c r="D86" s="58">
        <v>23046</v>
      </c>
      <c r="E86" s="58">
        <v>25984</v>
      </c>
      <c r="F86" s="58">
        <v>25984</v>
      </c>
      <c r="G86" s="58">
        <v>24803</v>
      </c>
      <c r="H86" s="58">
        <v>31484</v>
      </c>
      <c r="I86" s="58">
        <v>32915</v>
      </c>
      <c r="J86" s="58">
        <v>30053</v>
      </c>
      <c r="K86" s="58">
        <v>31484</v>
      </c>
      <c r="L86" s="58">
        <v>31484</v>
      </c>
      <c r="M86" s="58">
        <v>30053</v>
      </c>
      <c r="N86" s="58">
        <v>32915</v>
      </c>
      <c r="O86" s="2">
        <v>345555</v>
      </c>
    </row>
    <row r="87" spans="1:15" ht="11.25" x14ac:dyDescent="0.2">
      <c r="A87" s="10" t="s">
        <v>228</v>
      </c>
      <c r="B87" s="62" t="s">
        <v>28</v>
      </c>
      <c r="C87" s="58">
        <v>83</v>
      </c>
      <c r="D87" s="58">
        <v>83</v>
      </c>
      <c r="E87" s="58">
        <v>83</v>
      </c>
      <c r="F87" s="58">
        <v>83</v>
      </c>
      <c r="G87" s="58">
        <v>83</v>
      </c>
      <c r="H87" s="58">
        <v>83</v>
      </c>
      <c r="I87" s="58">
        <v>83</v>
      </c>
      <c r="J87" s="58">
        <v>83</v>
      </c>
      <c r="K87" s="58">
        <v>83</v>
      </c>
      <c r="L87" s="58">
        <v>83</v>
      </c>
      <c r="M87" s="58">
        <v>83</v>
      </c>
      <c r="N87" s="58">
        <v>83</v>
      </c>
      <c r="O87" s="2">
        <v>996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25433</v>
      </c>
      <c r="D90" s="15">
        <v>23129</v>
      </c>
      <c r="E90" s="15">
        <v>26067</v>
      </c>
      <c r="F90" s="15">
        <v>26067</v>
      </c>
      <c r="G90" s="15">
        <v>24886</v>
      </c>
      <c r="H90" s="15">
        <v>31567</v>
      </c>
      <c r="I90" s="15">
        <v>32998</v>
      </c>
      <c r="J90" s="15">
        <v>30136</v>
      </c>
      <c r="K90" s="15">
        <v>31567</v>
      </c>
      <c r="L90" s="15">
        <v>31567</v>
      </c>
      <c r="M90" s="15">
        <v>30136</v>
      </c>
      <c r="N90" s="15">
        <v>32998</v>
      </c>
      <c r="O90" s="15">
        <v>346551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27101</v>
      </c>
      <c r="D92" s="17">
        <v>24797</v>
      </c>
      <c r="E92" s="17">
        <v>27735</v>
      </c>
      <c r="F92" s="17">
        <v>27735</v>
      </c>
      <c r="G92" s="17">
        <v>26554</v>
      </c>
      <c r="H92" s="17">
        <v>33235</v>
      </c>
      <c r="I92" s="17">
        <v>34666</v>
      </c>
      <c r="J92" s="17">
        <v>31804</v>
      </c>
      <c r="K92" s="17">
        <v>33235</v>
      </c>
      <c r="L92" s="17">
        <v>33235</v>
      </c>
      <c r="M92" s="17">
        <v>31804</v>
      </c>
      <c r="N92" s="17">
        <v>34666</v>
      </c>
      <c r="O92" s="17">
        <v>366567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27101</v>
      </c>
      <c r="D114" s="20">
        <v>24797</v>
      </c>
      <c r="E114" s="20">
        <v>27735</v>
      </c>
      <c r="F114" s="20">
        <v>27735</v>
      </c>
      <c r="G114" s="20">
        <v>26554</v>
      </c>
      <c r="H114" s="20">
        <v>33235</v>
      </c>
      <c r="I114" s="20">
        <v>34666</v>
      </c>
      <c r="J114" s="20">
        <v>31804</v>
      </c>
      <c r="K114" s="20">
        <v>33235</v>
      </c>
      <c r="L114" s="20">
        <v>33235</v>
      </c>
      <c r="M114" s="20">
        <v>31804</v>
      </c>
      <c r="N114" s="20">
        <v>34666</v>
      </c>
      <c r="O114" s="20">
        <v>366567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2985</v>
      </c>
      <c r="D118" s="58">
        <v>2164</v>
      </c>
      <c r="E118" s="58">
        <v>2458</v>
      </c>
      <c r="F118" s="58">
        <v>2452</v>
      </c>
      <c r="G118" s="58">
        <v>2584</v>
      </c>
      <c r="H118" s="58">
        <v>3009</v>
      </c>
      <c r="I118" s="58">
        <v>3006</v>
      </c>
      <c r="J118" s="58">
        <v>2959</v>
      </c>
      <c r="K118" s="58">
        <v>2602</v>
      </c>
      <c r="L118" s="58">
        <v>2196</v>
      </c>
      <c r="M118" s="58">
        <v>2094</v>
      </c>
      <c r="N118" s="58">
        <v>1631</v>
      </c>
      <c r="O118" s="2">
        <v>30140</v>
      </c>
    </row>
    <row r="119" spans="1:15" ht="11.25" customHeight="1" x14ac:dyDescent="0.2">
      <c r="A119" s="10" t="s">
        <v>250</v>
      </c>
      <c r="B119" s="62" t="s">
        <v>43</v>
      </c>
      <c r="C119" s="58">
        <v>822</v>
      </c>
      <c r="D119" s="58">
        <v>929</v>
      </c>
      <c r="E119" s="58">
        <v>825</v>
      </c>
      <c r="F119" s="58">
        <v>790</v>
      </c>
      <c r="G119" s="58">
        <v>731</v>
      </c>
      <c r="H119" s="58">
        <v>1569</v>
      </c>
      <c r="I119" s="58">
        <v>1476</v>
      </c>
      <c r="J119" s="58">
        <v>1150</v>
      </c>
      <c r="K119" s="58">
        <v>1576</v>
      </c>
      <c r="L119" s="58">
        <v>1396</v>
      </c>
      <c r="M119" s="58">
        <v>1532</v>
      </c>
      <c r="N119" s="58">
        <v>1204</v>
      </c>
      <c r="O119" s="2">
        <v>14000</v>
      </c>
    </row>
    <row r="120" spans="1:15" ht="11.25" x14ac:dyDescent="0.2">
      <c r="A120" s="10" t="s">
        <v>251</v>
      </c>
      <c r="B120" s="62" t="s">
        <v>44</v>
      </c>
      <c r="C120" s="58">
        <v>-122</v>
      </c>
      <c r="D120" s="58">
        <v>-122</v>
      </c>
      <c r="E120" s="58">
        <v>-122</v>
      </c>
      <c r="F120" s="58">
        <v>-122</v>
      </c>
      <c r="G120" s="58">
        <v>-122</v>
      </c>
      <c r="H120" s="58">
        <v>-153</v>
      </c>
      <c r="I120" s="58">
        <v>-153</v>
      </c>
      <c r="J120" s="58">
        <v>-153</v>
      </c>
      <c r="K120" s="58">
        <v>-153</v>
      </c>
      <c r="L120" s="58">
        <v>-153</v>
      </c>
      <c r="M120" s="58">
        <v>-153</v>
      </c>
      <c r="N120" s="58">
        <v>-153</v>
      </c>
      <c r="O120" s="2">
        <v>-1681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41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41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55</v>
      </c>
      <c r="I126" s="58">
        <v>0</v>
      </c>
      <c r="J126" s="58">
        <v>86</v>
      </c>
      <c r="K126" s="58">
        <v>0</v>
      </c>
      <c r="L126" s="58">
        <v>0</v>
      </c>
      <c r="M126" s="58">
        <v>0</v>
      </c>
      <c r="N126" s="58">
        <v>200</v>
      </c>
      <c r="O126" s="2">
        <v>341</v>
      </c>
    </row>
    <row r="127" spans="1:15" ht="11.25" x14ac:dyDescent="0.2">
      <c r="A127" s="10"/>
      <c r="B127" s="4" t="s">
        <v>455</v>
      </c>
      <c r="C127" s="15">
        <v>3685</v>
      </c>
      <c r="D127" s="15">
        <v>2971</v>
      </c>
      <c r="E127" s="15">
        <v>3202</v>
      </c>
      <c r="F127" s="15">
        <v>3120</v>
      </c>
      <c r="G127" s="15">
        <v>3193</v>
      </c>
      <c r="H127" s="15">
        <v>4480</v>
      </c>
      <c r="I127" s="15">
        <v>4329</v>
      </c>
      <c r="J127" s="15">
        <v>4042</v>
      </c>
      <c r="K127" s="15">
        <v>4025</v>
      </c>
      <c r="L127" s="15">
        <v>3439</v>
      </c>
      <c r="M127" s="15">
        <v>3473</v>
      </c>
      <c r="N127" s="15">
        <v>2882</v>
      </c>
      <c r="O127" s="15">
        <v>42841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30786</v>
      </c>
      <c r="D129" s="20">
        <v>27768</v>
      </c>
      <c r="E129" s="20">
        <v>30937</v>
      </c>
      <c r="F129" s="20">
        <v>30855</v>
      </c>
      <c r="G129" s="20">
        <v>29747</v>
      </c>
      <c r="H129" s="20">
        <v>37715</v>
      </c>
      <c r="I129" s="20">
        <v>38995</v>
      </c>
      <c r="J129" s="20">
        <v>35846</v>
      </c>
      <c r="K129" s="20">
        <v>37260</v>
      </c>
      <c r="L129" s="20">
        <v>36674</v>
      </c>
      <c r="M129" s="20">
        <v>35277</v>
      </c>
      <c r="N129" s="20">
        <v>37548</v>
      </c>
      <c r="O129" s="20">
        <v>409408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323</v>
      </c>
      <c r="D146" s="58">
        <v>395</v>
      </c>
      <c r="E146" s="58">
        <v>239</v>
      </c>
      <c r="F146" s="58">
        <v>426</v>
      </c>
      <c r="G146" s="58">
        <v>382</v>
      </c>
      <c r="H146" s="58">
        <v>327</v>
      </c>
      <c r="I146" s="58">
        <v>339</v>
      </c>
      <c r="J146" s="58">
        <v>387</v>
      </c>
      <c r="K146" s="58">
        <v>178</v>
      </c>
      <c r="L146" s="58">
        <v>320</v>
      </c>
      <c r="M146" s="58">
        <v>312</v>
      </c>
      <c r="N146" s="58">
        <v>300</v>
      </c>
      <c r="O146" s="2">
        <v>3928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323</v>
      </c>
      <c r="D151" s="15">
        <v>395</v>
      </c>
      <c r="E151" s="15">
        <v>239</v>
      </c>
      <c r="F151" s="15">
        <v>426</v>
      </c>
      <c r="G151" s="15">
        <v>382</v>
      </c>
      <c r="H151" s="15">
        <v>327</v>
      </c>
      <c r="I151" s="15">
        <v>339</v>
      </c>
      <c r="J151" s="15">
        <v>387</v>
      </c>
      <c r="K151" s="15">
        <v>178</v>
      </c>
      <c r="L151" s="15">
        <v>320</v>
      </c>
      <c r="M151" s="15">
        <v>312</v>
      </c>
      <c r="N151" s="15">
        <v>300</v>
      </c>
      <c r="O151" s="15">
        <v>3928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323</v>
      </c>
      <c r="D161" s="15">
        <v>395</v>
      </c>
      <c r="E161" s="15">
        <v>239</v>
      </c>
      <c r="F161" s="15">
        <v>426</v>
      </c>
      <c r="G161" s="15">
        <v>382</v>
      </c>
      <c r="H161" s="15">
        <v>327</v>
      </c>
      <c r="I161" s="15">
        <v>339</v>
      </c>
      <c r="J161" s="15">
        <v>387</v>
      </c>
      <c r="K161" s="15">
        <v>178</v>
      </c>
      <c r="L161" s="15">
        <v>320</v>
      </c>
      <c r="M161" s="15">
        <v>312</v>
      </c>
      <c r="N161" s="15">
        <v>300</v>
      </c>
      <c r="O161" s="15">
        <v>3928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323</v>
      </c>
      <c r="D166" s="20">
        <v>395</v>
      </c>
      <c r="E166" s="20">
        <v>239</v>
      </c>
      <c r="F166" s="20">
        <v>426</v>
      </c>
      <c r="G166" s="20">
        <v>382</v>
      </c>
      <c r="H166" s="20">
        <v>327</v>
      </c>
      <c r="I166" s="20">
        <v>339</v>
      </c>
      <c r="J166" s="20">
        <v>387</v>
      </c>
      <c r="K166" s="20">
        <v>178</v>
      </c>
      <c r="L166" s="20">
        <v>320</v>
      </c>
      <c r="M166" s="20">
        <v>312</v>
      </c>
      <c r="N166" s="20">
        <v>300</v>
      </c>
      <c r="O166" s="20">
        <v>3928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420</v>
      </c>
      <c r="D174" s="58">
        <v>377</v>
      </c>
      <c r="E174" s="58">
        <v>428</v>
      </c>
      <c r="F174" s="58">
        <v>428</v>
      </c>
      <c r="G174" s="58">
        <v>449</v>
      </c>
      <c r="H174" s="58">
        <v>513</v>
      </c>
      <c r="I174" s="58">
        <v>538</v>
      </c>
      <c r="J174" s="58">
        <v>541</v>
      </c>
      <c r="K174" s="58">
        <v>516</v>
      </c>
      <c r="L174" s="58">
        <v>564</v>
      </c>
      <c r="M174" s="58">
        <v>491</v>
      </c>
      <c r="N174" s="58">
        <v>463</v>
      </c>
      <c r="O174" s="2">
        <v>5728</v>
      </c>
    </row>
    <row r="175" spans="1:15" ht="11.25" x14ac:dyDescent="0.2">
      <c r="A175" s="10"/>
      <c r="B175" s="4" t="s">
        <v>448</v>
      </c>
      <c r="C175" s="15">
        <v>420</v>
      </c>
      <c r="D175" s="15">
        <v>377</v>
      </c>
      <c r="E175" s="15">
        <v>428</v>
      </c>
      <c r="F175" s="15">
        <v>428</v>
      </c>
      <c r="G175" s="15">
        <v>449</v>
      </c>
      <c r="H175" s="15">
        <v>513</v>
      </c>
      <c r="I175" s="15">
        <v>538</v>
      </c>
      <c r="J175" s="15">
        <v>541</v>
      </c>
      <c r="K175" s="15">
        <v>516</v>
      </c>
      <c r="L175" s="15">
        <v>564</v>
      </c>
      <c r="M175" s="15">
        <v>491</v>
      </c>
      <c r="N175" s="15">
        <v>463</v>
      </c>
      <c r="O175" s="15">
        <v>5728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420</v>
      </c>
      <c r="D179" s="20">
        <v>377</v>
      </c>
      <c r="E179" s="20">
        <v>428</v>
      </c>
      <c r="F179" s="20">
        <v>428</v>
      </c>
      <c r="G179" s="20">
        <v>449</v>
      </c>
      <c r="H179" s="20">
        <v>513</v>
      </c>
      <c r="I179" s="20">
        <v>538</v>
      </c>
      <c r="J179" s="20">
        <v>541</v>
      </c>
      <c r="K179" s="20">
        <v>516</v>
      </c>
      <c r="L179" s="20">
        <v>564</v>
      </c>
      <c r="M179" s="20">
        <v>491</v>
      </c>
      <c r="N179" s="20">
        <v>463</v>
      </c>
      <c r="O179" s="20">
        <v>5728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40031</v>
      </c>
      <c r="D195" s="58">
        <v>46004</v>
      </c>
      <c r="E195" s="58">
        <v>41506</v>
      </c>
      <c r="F195" s="58">
        <v>40491</v>
      </c>
      <c r="G195" s="58">
        <v>34284</v>
      </c>
      <c r="H195" s="58">
        <v>46968</v>
      </c>
      <c r="I195" s="58">
        <v>41830</v>
      </c>
      <c r="J195" s="58">
        <v>44111</v>
      </c>
      <c r="K195" s="58">
        <v>31835</v>
      </c>
      <c r="L195" s="58">
        <v>37412</v>
      </c>
      <c r="M195" s="58">
        <v>41627</v>
      </c>
      <c r="N195" s="58">
        <v>28514</v>
      </c>
      <c r="O195" s="2">
        <v>474613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265</v>
      </c>
      <c r="D198" s="58">
        <v>142</v>
      </c>
      <c r="E198" s="58">
        <v>142</v>
      </c>
      <c r="F198" s="58">
        <v>142</v>
      </c>
      <c r="G198" s="58">
        <v>142</v>
      </c>
      <c r="H198" s="58">
        <v>192</v>
      </c>
      <c r="I198" s="58">
        <v>192</v>
      </c>
      <c r="J198" s="58">
        <v>192</v>
      </c>
      <c r="K198" s="58">
        <v>192</v>
      </c>
      <c r="L198" s="58">
        <v>192</v>
      </c>
      <c r="M198" s="58">
        <v>192</v>
      </c>
      <c r="N198" s="58">
        <v>192</v>
      </c>
      <c r="O198" s="2">
        <v>2177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40296</v>
      </c>
      <c r="D200" s="20">
        <v>46146</v>
      </c>
      <c r="E200" s="20">
        <v>41648</v>
      </c>
      <c r="F200" s="20">
        <v>40633</v>
      </c>
      <c r="G200" s="20">
        <v>34426</v>
      </c>
      <c r="H200" s="20">
        <v>47160</v>
      </c>
      <c r="I200" s="20">
        <v>42022</v>
      </c>
      <c r="J200" s="20">
        <v>44303</v>
      </c>
      <c r="K200" s="20">
        <v>32027</v>
      </c>
      <c r="L200" s="20">
        <v>37604</v>
      </c>
      <c r="M200" s="20">
        <v>41819</v>
      </c>
      <c r="N200" s="20">
        <v>28706</v>
      </c>
      <c r="O200" s="20">
        <v>476790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29</v>
      </c>
      <c r="D204" s="58">
        <v>29</v>
      </c>
      <c r="E204" s="58">
        <v>29</v>
      </c>
      <c r="F204" s="58">
        <v>29</v>
      </c>
      <c r="G204" s="58">
        <v>29</v>
      </c>
      <c r="H204" s="58">
        <v>29</v>
      </c>
      <c r="I204" s="58">
        <v>29</v>
      </c>
      <c r="J204" s="58">
        <v>29</v>
      </c>
      <c r="K204" s="58">
        <v>29</v>
      </c>
      <c r="L204" s="58">
        <v>29</v>
      </c>
      <c r="M204" s="58">
        <v>29</v>
      </c>
      <c r="N204" s="58">
        <v>29</v>
      </c>
      <c r="O204" s="2">
        <v>348</v>
      </c>
    </row>
    <row r="205" spans="1:15" ht="11.25" x14ac:dyDescent="0.2">
      <c r="A205" s="10" t="s">
        <v>260</v>
      </c>
      <c r="B205" s="62" t="s">
        <v>87</v>
      </c>
      <c r="C205" s="58">
        <v>74</v>
      </c>
      <c r="D205" s="58">
        <v>74</v>
      </c>
      <c r="E205" s="58">
        <v>74</v>
      </c>
      <c r="F205" s="58">
        <v>74</v>
      </c>
      <c r="G205" s="58">
        <v>74</v>
      </c>
      <c r="H205" s="58">
        <v>74</v>
      </c>
      <c r="I205" s="58">
        <v>74</v>
      </c>
      <c r="J205" s="58">
        <v>74</v>
      </c>
      <c r="K205" s="58">
        <v>74</v>
      </c>
      <c r="L205" s="58">
        <v>74</v>
      </c>
      <c r="M205" s="58">
        <v>74</v>
      </c>
      <c r="N205" s="58">
        <v>74</v>
      </c>
      <c r="O205" s="2">
        <v>888</v>
      </c>
    </row>
    <row r="206" spans="1:15" ht="11.25" x14ac:dyDescent="0.2">
      <c r="A206" s="10" t="s">
        <v>227</v>
      </c>
      <c r="B206" s="62" t="s">
        <v>88</v>
      </c>
      <c r="C206" s="58">
        <v>468</v>
      </c>
      <c r="D206" s="58">
        <v>468</v>
      </c>
      <c r="E206" s="58">
        <v>468</v>
      </c>
      <c r="F206" s="58">
        <v>468</v>
      </c>
      <c r="G206" s="58">
        <v>468</v>
      </c>
      <c r="H206" s="58">
        <v>468</v>
      </c>
      <c r="I206" s="58">
        <v>468</v>
      </c>
      <c r="J206" s="58">
        <v>468</v>
      </c>
      <c r="K206" s="58">
        <v>468</v>
      </c>
      <c r="L206" s="58">
        <v>468</v>
      </c>
      <c r="M206" s="58">
        <v>468</v>
      </c>
      <c r="N206" s="58">
        <v>468</v>
      </c>
      <c r="O206" s="2">
        <v>5616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55</v>
      </c>
      <c r="D208" s="58">
        <v>55</v>
      </c>
      <c r="E208" s="58">
        <v>55</v>
      </c>
      <c r="F208" s="58">
        <v>55</v>
      </c>
      <c r="G208" s="58">
        <v>55</v>
      </c>
      <c r="H208" s="58">
        <v>55</v>
      </c>
      <c r="I208" s="58">
        <v>55</v>
      </c>
      <c r="J208" s="58">
        <v>55</v>
      </c>
      <c r="K208" s="58">
        <v>55</v>
      </c>
      <c r="L208" s="58">
        <v>55</v>
      </c>
      <c r="M208" s="58">
        <v>55</v>
      </c>
      <c r="N208" s="58">
        <v>55</v>
      </c>
      <c r="O208" s="2">
        <v>660</v>
      </c>
    </row>
    <row r="209" spans="1:15" ht="11.25" x14ac:dyDescent="0.2">
      <c r="A209" s="10" t="s">
        <v>261</v>
      </c>
      <c r="B209" s="62" t="s">
        <v>90</v>
      </c>
      <c r="C209" s="58">
        <v>25</v>
      </c>
      <c r="D209" s="58">
        <v>25</v>
      </c>
      <c r="E209" s="58">
        <v>25</v>
      </c>
      <c r="F209" s="58">
        <v>25</v>
      </c>
      <c r="G209" s="58">
        <v>25</v>
      </c>
      <c r="H209" s="58">
        <v>25</v>
      </c>
      <c r="I209" s="58">
        <v>25</v>
      </c>
      <c r="J209" s="58">
        <v>25</v>
      </c>
      <c r="K209" s="58">
        <v>25</v>
      </c>
      <c r="L209" s="58">
        <v>25</v>
      </c>
      <c r="M209" s="58">
        <v>25</v>
      </c>
      <c r="N209" s="58">
        <v>25</v>
      </c>
      <c r="O209" s="2">
        <v>300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196</v>
      </c>
      <c r="D215" s="58">
        <v>196</v>
      </c>
      <c r="E215" s="58">
        <v>196</v>
      </c>
      <c r="F215" s="58">
        <v>196</v>
      </c>
      <c r="G215" s="58">
        <v>196</v>
      </c>
      <c r="H215" s="58">
        <v>196</v>
      </c>
      <c r="I215" s="58">
        <v>196</v>
      </c>
      <c r="J215" s="58">
        <v>196</v>
      </c>
      <c r="K215" s="58">
        <v>196</v>
      </c>
      <c r="L215" s="58">
        <v>196</v>
      </c>
      <c r="M215" s="58">
        <v>196</v>
      </c>
      <c r="N215" s="58">
        <v>196</v>
      </c>
      <c r="O215" s="2">
        <v>2352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196</v>
      </c>
      <c r="D217" s="15">
        <v>196</v>
      </c>
      <c r="E217" s="15">
        <v>196</v>
      </c>
      <c r="F217" s="15">
        <v>196</v>
      </c>
      <c r="G217" s="15">
        <v>196</v>
      </c>
      <c r="H217" s="15">
        <v>196</v>
      </c>
      <c r="I217" s="15">
        <v>196</v>
      </c>
      <c r="J217" s="15">
        <v>196</v>
      </c>
      <c r="K217" s="15">
        <v>196</v>
      </c>
      <c r="L217" s="15">
        <v>196</v>
      </c>
      <c r="M217" s="15">
        <v>196</v>
      </c>
      <c r="N217" s="15">
        <v>196</v>
      </c>
      <c r="O217" s="15">
        <v>2352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196</v>
      </c>
      <c r="D219" s="15">
        <v>196</v>
      </c>
      <c r="E219" s="15">
        <v>196</v>
      </c>
      <c r="F219" s="15">
        <v>196</v>
      </c>
      <c r="G219" s="15">
        <v>196</v>
      </c>
      <c r="H219" s="15">
        <v>196</v>
      </c>
      <c r="I219" s="15">
        <v>196</v>
      </c>
      <c r="J219" s="15">
        <v>196</v>
      </c>
      <c r="K219" s="15">
        <v>196</v>
      </c>
      <c r="L219" s="15">
        <v>196</v>
      </c>
      <c r="M219" s="15">
        <v>196</v>
      </c>
      <c r="N219" s="15">
        <v>196</v>
      </c>
      <c r="O219" s="15">
        <v>2352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15</v>
      </c>
      <c r="D229" s="58">
        <v>15</v>
      </c>
      <c r="E229" s="58">
        <v>15</v>
      </c>
      <c r="F229" s="58">
        <v>15</v>
      </c>
      <c r="G229" s="58">
        <v>15</v>
      </c>
      <c r="H229" s="58">
        <v>15</v>
      </c>
      <c r="I229" s="58">
        <v>15</v>
      </c>
      <c r="J229" s="58">
        <v>15</v>
      </c>
      <c r="K229" s="58">
        <v>15</v>
      </c>
      <c r="L229" s="58">
        <v>15</v>
      </c>
      <c r="M229" s="58">
        <v>15</v>
      </c>
      <c r="N229" s="58">
        <v>15</v>
      </c>
      <c r="O229" s="2">
        <v>180</v>
      </c>
    </row>
    <row r="230" spans="1:15" ht="11.25" x14ac:dyDescent="0.2">
      <c r="A230" s="10"/>
      <c r="B230" s="4" t="s">
        <v>103</v>
      </c>
      <c r="C230" s="15">
        <v>862</v>
      </c>
      <c r="D230" s="15">
        <v>862</v>
      </c>
      <c r="E230" s="15">
        <v>862</v>
      </c>
      <c r="F230" s="15">
        <v>862</v>
      </c>
      <c r="G230" s="15">
        <v>862</v>
      </c>
      <c r="H230" s="15">
        <v>862</v>
      </c>
      <c r="I230" s="15">
        <v>862</v>
      </c>
      <c r="J230" s="15">
        <v>862</v>
      </c>
      <c r="K230" s="15">
        <v>862</v>
      </c>
      <c r="L230" s="15">
        <v>862</v>
      </c>
      <c r="M230" s="15">
        <v>862</v>
      </c>
      <c r="N230" s="15">
        <v>862</v>
      </c>
      <c r="O230" s="15">
        <v>10344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41158</v>
      </c>
      <c r="D232" s="17">
        <v>47008</v>
      </c>
      <c r="E232" s="17">
        <v>42510</v>
      </c>
      <c r="F232" s="17">
        <v>41495</v>
      </c>
      <c r="G232" s="17">
        <v>35288</v>
      </c>
      <c r="H232" s="17">
        <v>48022</v>
      </c>
      <c r="I232" s="17">
        <v>42884</v>
      </c>
      <c r="J232" s="17">
        <v>45165</v>
      </c>
      <c r="K232" s="17">
        <v>32889</v>
      </c>
      <c r="L232" s="17">
        <v>38466</v>
      </c>
      <c r="M232" s="17">
        <v>42681</v>
      </c>
      <c r="N232" s="17">
        <v>29568</v>
      </c>
      <c r="O232" s="17">
        <v>487134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72687</v>
      </c>
      <c r="D234" s="20">
        <v>75548</v>
      </c>
      <c r="E234" s="20">
        <v>74114</v>
      </c>
      <c r="F234" s="20">
        <v>73204</v>
      </c>
      <c r="G234" s="20">
        <v>65866</v>
      </c>
      <c r="H234" s="20">
        <v>86577</v>
      </c>
      <c r="I234" s="20">
        <v>82756</v>
      </c>
      <c r="J234" s="20">
        <v>81939</v>
      </c>
      <c r="K234" s="20">
        <v>70843</v>
      </c>
      <c r="L234" s="20">
        <v>76024</v>
      </c>
      <c r="M234" s="20">
        <v>78761</v>
      </c>
      <c r="N234" s="20">
        <v>67879</v>
      </c>
      <c r="O234" s="20">
        <v>906198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-72687</v>
      </c>
      <c r="D236" s="15">
        <v>-75548</v>
      </c>
      <c r="E236" s="15">
        <v>-74114</v>
      </c>
      <c r="F236" s="15">
        <v>-73204</v>
      </c>
      <c r="G236" s="15">
        <v>-65866</v>
      </c>
      <c r="H236" s="15">
        <v>-86577</v>
      </c>
      <c r="I236" s="15">
        <v>-82756</v>
      </c>
      <c r="J236" s="15">
        <v>-81939</v>
      </c>
      <c r="K236" s="15">
        <v>-70843</v>
      </c>
      <c r="L236" s="15">
        <v>-76024</v>
      </c>
      <c r="M236" s="15">
        <v>-78761</v>
      </c>
      <c r="N236" s="15">
        <v>-67879</v>
      </c>
      <c r="O236" s="15">
        <v>-906198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-188228</v>
      </c>
      <c r="D244" s="58">
        <v>-215673</v>
      </c>
      <c r="E244" s="58">
        <v>-224411</v>
      </c>
      <c r="F244" s="58">
        <v>-239312</v>
      </c>
      <c r="G244" s="58">
        <v>-269488</v>
      </c>
      <c r="H244" s="58">
        <v>-330086</v>
      </c>
      <c r="I244" s="58">
        <v>-330695</v>
      </c>
      <c r="J244" s="58">
        <v>-312743</v>
      </c>
      <c r="K244" s="58">
        <v>-326870</v>
      </c>
      <c r="L244" s="58">
        <v>-222098</v>
      </c>
      <c r="M244" s="58">
        <v>-175110</v>
      </c>
      <c r="N244" s="58">
        <v>-153979</v>
      </c>
      <c r="O244" s="2">
        <v>-2988693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-188228</v>
      </c>
      <c r="D254" s="15">
        <v>-215673</v>
      </c>
      <c r="E254" s="15">
        <v>-224411</v>
      </c>
      <c r="F254" s="15">
        <v>-239312</v>
      </c>
      <c r="G254" s="15">
        <v>-269488</v>
      </c>
      <c r="H254" s="15">
        <v>-330086</v>
      </c>
      <c r="I254" s="15">
        <v>-330695</v>
      </c>
      <c r="J254" s="15">
        <v>-312743</v>
      </c>
      <c r="K254" s="15">
        <v>-326870</v>
      </c>
      <c r="L254" s="15">
        <v>-222098</v>
      </c>
      <c r="M254" s="15">
        <v>-175110</v>
      </c>
      <c r="N254" s="15">
        <v>-153979</v>
      </c>
      <c r="O254" s="15">
        <v>-2988693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115541</v>
      </c>
      <c r="D256" s="34">
        <v>140125</v>
      </c>
      <c r="E256" s="34">
        <v>150297</v>
      </c>
      <c r="F256" s="34">
        <v>166108</v>
      </c>
      <c r="G256" s="34">
        <v>203622</v>
      </c>
      <c r="H256" s="34">
        <v>243509</v>
      </c>
      <c r="I256" s="34">
        <v>247939</v>
      </c>
      <c r="J256" s="34">
        <v>230804</v>
      </c>
      <c r="K256" s="34">
        <v>256027</v>
      </c>
      <c r="L256" s="34">
        <v>146074</v>
      </c>
      <c r="M256" s="34">
        <v>96349</v>
      </c>
      <c r="N256" s="34">
        <v>86100</v>
      </c>
      <c r="O256" s="34">
        <v>2082495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115541</v>
      </c>
      <c r="D260" s="17">
        <v>140125</v>
      </c>
      <c r="E260" s="17">
        <v>150297</v>
      </c>
      <c r="F260" s="17">
        <v>166108</v>
      </c>
      <c r="G260" s="17">
        <v>203622</v>
      </c>
      <c r="H260" s="17">
        <v>243509</v>
      </c>
      <c r="I260" s="17">
        <v>247939</v>
      </c>
      <c r="J260" s="17">
        <v>230804</v>
      </c>
      <c r="K260" s="17">
        <v>256027</v>
      </c>
      <c r="L260" s="17">
        <v>146074</v>
      </c>
      <c r="M260" s="17">
        <v>96349</v>
      </c>
      <c r="N260" s="17">
        <v>86100</v>
      </c>
      <c r="O260" s="17">
        <v>2082495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115541</v>
      </c>
      <c r="D267" s="17">
        <v>140125</v>
      </c>
      <c r="E267" s="17">
        <v>150297</v>
      </c>
      <c r="F267" s="17">
        <v>166108</v>
      </c>
      <c r="G267" s="17">
        <v>203622</v>
      </c>
      <c r="H267" s="17">
        <v>243509</v>
      </c>
      <c r="I267" s="17">
        <v>247939</v>
      </c>
      <c r="J267" s="17">
        <v>230804</v>
      </c>
      <c r="K267" s="17">
        <v>256027</v>
      </c>
      <c r="L267" s="17">
        <v>146074</v>
      </c>
      <c r="M267" s="17">
        <v>96349</v>
      </c>
      <c r="N267" s="17">
        <v>86100</v>
      </c>
      <c r="O267" s="17">
        <v>2082495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115541</v>
      </c>
      <c r="D275" s="20">
        <v>140125</v>
      </c>
      <c r="E275" s="20">
        <v>150297</v>
      </c>
      <c r="F275" s="20">
        <v>166108</v>
      </c>
      <c r="G275" s="20">
        <v>203622</v>
      </c>
      <c r="H275" s="20">
        <v>243509</v>
      </c>
      <c r="I275" s="20">
        <v>247939</v>
      </c>
      <c r="J275" s="20">
        <v>230804</v>
      </c>
      <c r="K275" s="20">
        <v>256027</v>
      </c>
      <c r="L275" s="20">
        <v>146074</v>
      </c>
      <c r="M275" s="20">
        <v>96349</v>
      </c>
      <c r="N275" s="20">
        <v>86100</v>
      </c>
      <c r="O275" s="20">
        <v>2082495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8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3">
    <pageSetUpPr fitToPage="1"/>
  </sheetPr>
  <dimension ref="A1:R766"/>
  <sheetViews>
    <sheetView topLeftCell="A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305</v>
      </c>
      <c r="D3" s="2" t="s">
        <v>305</v>
      </c>
      <c r="E3" s="2" t="s">
        <v>305</v>
      </c>
      <c r="F3" s="2" t="s">
        <v>305</v>
      </c>
      <c r="G3" s="2" t="s">
        <v>305</v>
      </c>
      <c r="H3" s="2" t="s">
        <v>305</v>
      </c>
      <c r="I3" s="2" t="s">
        <v>305</v>
      </c>
      <c r="J3" s="2" t="s">
        <v>305</v>
      </c>
      <c r="K3" s="2" t="s">
        <v>305</v>
      </c>
      <c r="L3" s="2" t="s">
        <v>305</v>
      </c>
      <c r="M3" s="2" t="s">
        <v>305</v>
      </c>
      <c r="N3" s="2" t="s">
        <v>305</v>
      </c>
      <c r="O3" s="2" t="s">
        <v>305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153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2482</v>
      </c>
      <c r="D82" s="58">
        <v>2482</v>
      </c>
      <c r="E82" s="58">
        <v>2482</v>
      </c>
      <c r="F82" s="58">
        <v>2482</v>
      </c>
      <c r="G82" s="58">
        <v>2482</v>
      </c>
      <c r="H82" s="58">
        <v>2482</v>
      </c>
      <c r="I82" s="58">
        <v>2482</v>
      </c>
      <c r="J82" s="58">
        <v>2482</v>
      </c>
      <c r="K82" s="58">
        <v>2482</v>
      </c>
      <c r="L82" s="58">
        <v>2482</v>
      </c>
      <c r="M82" s="58">
        <v>2482</v>
      </c>
      <c r="N82" s="58">
        <v>2482</v>
      </c>
      <c r="O82" s="2">
        <v>29784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2482</v>
      </c>
      <c r="D84" s="15">
        <v>2482</v>
      </c>
      <c r="E84" s="15">
        <v>2482</v>
      </c>
      <c r="F84" s="15">
        <v>2482</v>
      </c>
      <c r="G84" s="15">
        <v>2482</v>
      </c>
      <c r="H84" s="15">
        <v>2482</v>
      </c>
      <c r="I84" s="15">
        <v>2482</v>
      </c>
      <c r="J84" s="15">
        <v>2482</v>
      </c>
      <c r="K84" s="15">
        <v>2482</v>
      </c>
      <c r="L84" s="15">
        <v>2482</v>
      </c>
      <c r="M84" s="15">
        <v>2482</v>
      </c>
      <c r="N84" s="15">
        <v>2482</v>
      </c>
      <c r="O84" s="15">
        <v>29784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30605</v>
      </c>
      <c r="D86" s="58">
        <v>27823</v>
      </c>
      <c r="E86" s="58">
        <v>36754</v>
      </c>
      <c r="F86" s="58">
        <v>36754</v>
      </c>
      <c r="G86" s="58">
        <v>35083</v>
      </c>
      <c r="H86" s="58">
        <v>36754</v>
      </c>
      <c r="I86" s="58">
        <v>38425</v>
      </c>
      <c r="J86" s="58">
        <v>35083</v>
      </c>
      <c r="K86" s="58">
        <v>36754</v>
      </c>
      <c r="L86" s="58">
        <v>36754</v>
      </c>
      <c r="M86" s="58">
        <v>35083</v>
      </c>
      <c r="N86" s="58">
        <v>38425</v>
      </c>
      <c r="O86" s="2">
        <v>424297</v>
      </c>
    </row>
    <row r="87" spans="1:15" ht="11.25" x14ac:dyDescent="0.2">
      <c r="A87" s="10" t="s">
        <v>228</v>
      </c>
      <c r="B87" s="62" t="s">
        <v>28</v>
      </c>
      <c r="C87" s="58">
        <v>124</v>
      </c>
      <c r="D87" s="58">
        <v>124</v>
      </c>
      <c r="E87" s="58">
        <v>124</v>
      </c>
      <c r="F87" s="58">
        <v>124</v>
      </c>
      <c r="G87" s="58">
        <v>124</v>
      </c>
      <c r="H87" s="58">
        <v>124</v>
      </c>
      <c r="I87" s="58">
        <v>124</v>
      </c>
      <c r="J87" s="58">
        <v>124</v>
      </c>
      <c r="K87" s="58">
        <v>124</v>
      </c>
      <c r="L87" s="58">
        <v>124</v>
      </c>
      <c r="M87" s="58">
        <v>124</v>
      </c>
      <c r="N87" s="58">
        <v>124</v>
      </c>
      <c r="O87" s="2">
        <v>1488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3661</v>
      </c>
      <c r="D89" s="58">
        <v>3328</v>
      </c>
      <c r="E89" s="58">
        <v>3661</v>
      </c>
      <c r="F89" s="58">
        <v>3661</v>
      </c>
      <c r="G89" s="58">
        <v>3494</v>
      </c>
      <c r="H89" s="58">
        <v>3661</v>
      </c>
      <c r="I89" s="58">
        <v>3827</v>
      </c>
      <c r="J89" s="58">
        <v>3494</v>
      </c>
      <c r="K89" s="58">
        <v>3661</v>
      </c>
      <c r="L89" s="58">
        <v>3661</v>
      </c>
      <c r="M89" s="58">
        <v>3494</v>
      </c>
      <c r="N89" s="58">
        <v>3827</v>
      </c>
      <c r="O89" s="2">
        <v>43430</v>
      </c>
    </row>
    <row r="90" spans="1:15" ht="11.25" x14ac:dyDescent="0.2">
      <c r="A90" s="10"/>
      <c r="B90" s="4" t="s">
        <v>31</v>
      </c>
      <c r="C90" s="15">
        <v>34390</v>
      </c>
      <c r="D90" s="15">
        <v>31275</v>
      </c>
      <c r="E90" s="15">
        <v>40539</v>
      </c>
      <c r="F90" s="15">
        <v>40539</v>
      </c>
      <c r="G90" s="15">
        <v>38701</v>
      </c>
      <c r="H90" s="15">
        <v>40539</v>
      </c>
      <c r="I90" s="15">
        <v>42376</v>
      </c>
      <c r="J90" s="15">
        <v>38701</v>
      </c>
      <c r="K90" s="15">
        <v>40539</v>
      </c>
      <c r="L90" s="15">
        <v>40539</v>
      </c>
      <c r="M90" s="15">
        <v>38701</v>
      </c>
      <c r="N90" s="15">
        <v>42376</v>
      </c>
      <c r="O90" s="15">
        <v>469215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36872</v>
      </c>
      <c r="D92" s="17">
        <v>33757</v>
      </c>
      <c r="E92" s="17">
        <v>43021</v>
      </c>
      <c r="F92" s="17">
        <v>43021</v>
      </c>
      <c r="G92" s="17">
        <v>41183</v>
      </c>
      <c r="H92" s="17">
        <v>43021</v>
      </c>
      <c r="I92" s="17">
        <v>44858</v>
      </c>
      <c r="J92" s="17">
        <v>41183</v>
      </c>
      <c r="K92" s="17">
        <v>43021</v>
      </c>
      <c r="L92" s="17">
        <v>43021</v>
      </c>
      <c r="M92" s="17">
        <v>41183</v>
      </c>
      <c r="N92" s="17">
        <v>44858</v>
      </c>
      <c r="O92" s="17">
        <v>498999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36872</v>
      </c>
      <c r="D114" s="20">
        <v>33757</v>
      </c>
      <c r="E114" s="20">
        <v>43021</v>
      </c>
      <c r="F114" s="20">
        <v>43021</v>
      </c>
      <c r="G114" s="20">
        <v>41183</v>
      </c>
      <c r="H114" s="20">
        <v>43021</v>
      </c>
      <c r="I114" s="20">
        <v>44858</v>
      </c>
      <c r="J114" s="20">
        <v>41183</v>
      </c>
      <c r="K114" s="20">
        <v>43021</v>
      </c>
      <c r="L114" s="20">
        <v>43021</v>
      </c>
      <c r="M114" s="20">
        <v>41183</v>
      </c>
      <c r="N114" s="20">
        <v>44858</v>
      </c>
      <c r="O114" s="20">
        <v>498999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4166</v>
      </c>
      <c r="D118" s="58">
        <v>2956</v>
      </c>
      <c r="E118" s="58">
        <v>3789</v>
      </c>
      <c r="F118" s="58">
        <v>4381</v>
      </c>
      <c r="G118" s="58">
        <v>4049</v>
      </c>
      <c r="H118" s="58">
        <v>3237</v>
      </c>
      <c r="I118" s="58">
        <v>2500</v>
      </c>
      <c r="J118" s="58">
        <v>2784</v>
      </c>
      <c r="K118" s="58">
        <v>2186</v>
      </c>
      <c r="L118" s="58">
        <v>1867</v>
      </c>
      <c r="M118" s="58">
        <v>1459</v>
      </c>
      <c r="N118" s="58">
        <v>979</v>
      </c>
      <c r="O118" s="2">
        <v>34353</v>
      </c>
    </row>
    <row r="119" spans="1:15" ht="11.25" customHeight="1" x14ac:dyDescent="0.2">
      <c r="A119" s="10" t="s">
        <v>250</v>
      </c>
      <c r="B119" s="62" t="s">
        <v>43</v>
      </c>
      <c r="C119" s="58">
        <v>5230</v>
      </c>
      <c r="D119" s="58">
        <v>14827</v>
      </c>
      <c r="E119" s="58">
        <v>11093</v>
      </c>
      <c r="F119" s="58">
        <v>14663</v>
      </c>
      <c r="G119" s="58">
        <v>9350</v>
      </c>
      <c r="H119" s="58">
        <v>13069</v>
      </c>
      <c r="I119" s="58">
        <v>11683</v>
      </c>
      <c r="J119" s="58">
        <v>7655</v>
      </c>
      <c r="K119" s="58">
        <v>9418</v>
      </c>
      <c r="L119" s="58">
        <v>10546</v>
      </c>
      <c r="M119" s="58">
        <v>9166</v>
      </c>
      <c r="N119" s="58">
        <v>9575</v>
      </c>
      <c r="O119" s="2">
        <v>126275</v>
      </c>
    </row>
    <row r="120" spans="1:15" ht="11.25" x14ac:dyDescent="0.2">
      <c r="A120" s="10" t="s">
        <v>251</v>
      </c>
      <c r="B120" s="62" t="s">
        <v>44</v>
      </c>
      <c r="C120" s="58">
        <v>-122</v>
      </c>
      <c r="D120" s="58">
        <v>-122</v>
      </c>
      <c r="E120" s="58">
        <v>-153</v>
      </c>
      <c r="F120" s="58">
        <v>-153</v>
      </c>
      <c r="G120" s="58">
        <v>-153</v>
      </c>
      <c r="H120" s="58">
        <v>-153</v>
      </c>
      <c r="I120" s="58">
        <v>-153</v>
      </c>
      <c r="J120" s="58">
        <v>-153</v>
      </c>
      <c r="K120" s="58">
        <v>-153</v>
      </c>
      <c r="L120" s="58">
        <v>-153</v>
      </c>
      <c r="M120" s="58">
        <v>-153</v>
      </c>
      <c r="N120" s="58">
        <v>-153</v>
      </c>
      <c r="O120" s="2">
        <v>-1774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250</v>
      </c>
      <c r="D123" s="58">
        <v>4</v>
      </c>
      <c r="E123" s="58">
        <v>1200</v>
      </c>
      <c r="F123" s="58">
        <v>4</v>
      </c>
      <c r="G123" s="58">
        <v>4</v>
      </c>
      <c r="H123" s="58">
        <v>1103</v>
      </c>
      <c r="I123" s="58">
        <v>4</v>
      </c>
      <c r="J123" s="58">
        <v>1200</v>
      </c>
      <c r="K123" s="58">
        <v>0</v>
      </c>
      <c r="L123" s="58">
        <v>0</v>
      </c>
      <c r="M123" s="58">
        <v>1200</v>
      </c>
      <c r="N123" s="58">
        <v>0</v>
      </c>
      <c r="O123" s="2">
        <v>4969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41</v>
      </c>
      <c r="F124" s="58">
        <v>81</v>
      </c>
      <c r="G124" s="58">
        <v>162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284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380</v>
      </c>
      <c r="I126" s="58">
        <v>0</v>
      </c>
      <c r="J126" s="58">
        <v>194</v>
      </c>
      <c r="K126" s="58">
        <v>0</v>
      </c>
      <c r="L126" s="58">
        <v>107</v>
      </c>
      <c r="M126" s="58">
        <v>32</v>
      </c>
      <c r="N126" s="58">
        <v>200</v>
      </c>
      <c r="O126" s="2">
        <v>913</v>
      </c>
    </row>
    <row r="127" spans="1:15" ht="11.25" x14ac:dyDescent="0.2">
      <c r="A127" s="10"/>
      <c r="B127" s="4" t="s">
        <v>455</v>
      </c>
      <c r="C127" s="15">
        <v>9524</v>
      </c>
      <c r="D127" s="15">
        <v>17665</v>
      </c>
      <c r="E127" s="15">
        <v>15970</v>
      </c>
      <c r="F127" s="15">
        <v>18976</v>
      </c>
      <c r="G127" s="15">
        <v>13412</v>
      </c>
      <c r="H127" s="15">
        <v>17636</v>
      </c>
      <c r="I127" s="15">
        <v>14034</v>
      </c>
      <c r="J127" s="15">
        <v>11680</v>
      </c>
      <c r="K127" s="15">
        <v>11451</v>
      </c>
      <c r="L127" s="15">
        <v>12367</v>
      </c>
      <c r="M127" s="15">
        <v>11704</v>
      </c>
      <c r="N127" s="15">
        <v>10601</v>
      </c>
      <c r="O127" s="15">
        <v>165020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46396</v>
      </c>
      <c r="D129" s="20">
        <v>51422</v>
      </c>
      <c r="E129" s="20">
        <v>58991</v>
      </c>
      <c r="F129" s="20">
        <v>61997</v>
      </c>
      <c r="G129" s="20">
        <v>54595</v>
      </c>
      <c r="H129" s="20">
        <v>60657</v>
      </c>
      <c r="I129" s="20">
        <v>58892</v>
      </c>
      <c r="J129" s="20">
        <v>52863</v>
      </c>
      <c r="K129" s="20">
        <v>54472</v>
      </c>
      <c r="L129" s="20">
        <v>55388</v>
      </c>
      <c r="M129" s="20">
        <v>52887</v>
      </c>
      <c r="N129" s="20">
        <v>55459</v>
      </c>
      <c r="O129" s="20">
        <v>664019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330</v>
      </c>
      <c r="D146" s="58">
        <v>274</v>
      </c>
      <c r="E146" s="58">
        <v>274</v>
      </c>
      <c r="F146" s="58">
        <v>357</v>
      </c>
      <c r="G146" s="58">
        <v>156</v>
      </c>
      <c r="H146" s="58">
        <v>291</v>
      </c>
      <c r="I146" s="58">
        <v>255</v>
      </c>
      <c r="J146" s="58">
        <v>256</v>
      </c>
      <c r="K146" s="58">
        <v>227</v>
      </c>
      <c r="L146" s="58">
        <v>224</v>
      </c>
      <c r="M146" s="58">
        <v>342</v>
      </c>
      <c r="N146" s="58">
        <v>225</v>
      </c>
      <c r="O146" s="2">
        <v>3211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126</v>
      </c>
      <c r="H149" s="58">
        <v>0</v>
      </c>
      <c r="I149" s="58">
        <v>0</v>
      </c>
      <c r="J149" s="58">
        <v>0</v>
      </c>
      <c r="K149" s="58">
        <v>126</v>
      </c>
      <c r="L149" s="58">
        <v>0</v>
      </c>
      <c r="M149" s="58">
        <v>120</v>
      </c>
      <c r="N149" s="58">
        <v>0</v>
      </c>
      <c r="O149" s="2">
        <v>372</v>
      </c>
    </row>
    <row r="150" spans="1:15" ht="11.25" x14ac:dyDescent="0.2">
      <c r="A150" s="10" t="s">
        <v>506</v>
      </c>
      <c r="B150" s="62" t="s">
        <v>459</v>
      </c>
      <c r="C150" s="58">
        <v>18</v>
      </c>
      <c r="D150" s="58">
        <v>18</v>
      </c>
      <c r="E150" s="58">
        <v>3</v>
      </c>
      <c r="F150" s="58">
        <v>33</v>
      </c>
      <c r="G150" s="58">
        <v>8</v>
      </c>
      <c r="H150" s="58">
        <v>33</v>
      </c>
      <c r="I150" s="58">
        <v>18</v>
      </c>
      <c r="J150" s="58">
        <v>3</v>
      </c>
      <c r="K150" s="58">
        <v>147</v>
      </c>
      <c r="L150" s="58">
        <v>33</v>
      </c>
      <c r="M150" s="58">
        <v>0</v>
      </c>
      <c r="N150" s="58">
        <v>0</v>
      </c>
      <c r="O150" s="2">
        <v>314</v>
      </c>
    </row>
    <row r="151" spans="1:15" ht="11.25" x14ac:dyDescent="0.2">
      <c r="A151" s="10"/>
      <c r="B151" s="4" t="s">
        <v>65</v>
      </c>
      <c r="C151" s="15">
        <v>348</v>
      </c>
      <c r="D151" s="15">
        <v>292</v>
      </c>
      <c r="E151" s="15">
        <v>277</v>
      </c>
      <c r="F151" s="15">
        <v>390</v>
      </c>
      <c r="G151" s="15">
        <v>290</v>
      </c>
      <c r="H151" s="15">
        <v>324</v>
      </c>
      <c r="I151" s="15">
        <v>273</v>
      </c>
      <c r="J151" s="15">
        <v>259</v>
      </c>
      <c r="K151" s="15">
        <v>500</v>
      </c>
      <c r="L151" s="15">
        <v>257</v>
      </c>
      <c r="M151" s="15">
        <v>462</v>
      </c>
      <c r="N151" s="15">
        <v>225</v>
      </c>
      <c r="O151" s="15">
        <v>3897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497</v>
      </c>
      <c r="D154" s="58">
        <v>497</v>
      </c>
      <c r="E154" s="58">
        <v>497</v>
      </c>
      <c r="F154" s="58">
        <v>497</v>
      </c>
      <c r="G154" s="58">
        <v>497</v>
      </c>
      <c r="H154" s="58">
        <v>497</v>
      </c>
      <c r="I154" s="58">
        <v>497</v>
      </c>
      <c r="J154" s="58">
        <v>497</v>
      </c>
      <c r="K154" s="58">
        <v>497</v>
      </c>
      <c r="L154" s="58">
        <v>497</v>
      </c>
      <c r="M154" s="58">
        <v>497</v>
      </c>
      <c r="N154" s="58">
        <v>497</v>
      </c>
      <c r="O154" s="2">
        <v>5964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497</v>
      </c>
      <c r="D159" s="15">
        <v>497</v>
      </c>
      <c r="E159" s="15">
        <v>497</v>
      </c>
      <c r="F159" s="15">
        <v>497</v>
      </c>
      <c r="G159" s="15">
        <v>497</v>
      </c>
      <c r="H159" s="15">
        <v>497</v>
      </c>
      <c r="I159" s="15">
        <v>497</v>
      </c>
      <c r="J159" s="15">
        <v>497</v>
      </c>
      <c r="K159" s="15">
        <v>497</v>
      </c>
      <c r="L159" s="15">
        <v>497</v>
      </c>
      <c r="M159" s="15">
        <v>497</v>
      </c>
      <c r="N159" s="15">
        <v>497</v>
      </c>
      <c r="O159" s="15">
        <v>5964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845</v>
      </c>
      <c r="D161" s="15">
        <v>789</v>
      </c>
      <c r="E161" s="15">
        <v>774</v>
      </c>
      <c r="F161" s="15">
        <v>887</v>
      </c>
      <c r="G161" s="15">
        <v>787</v>
      </c>
      <c r="H161" s="15">
        <v>821</v>
      </c>
      <c r="I161" s="15">
        <v>770</v>
      </c>
      <c r="J161" s="15">
        <v>756</v>
      </c>
      <c r="K161" s="15">
        <v>997</v>
      </c>
      <c r="L161" s="15">
        <v>754</v>
      </c>
      <c r="M161" s="15">
        <v>959</v>
      </c>
      <c r="N161" s="15">
        <v>722</v>
      </c>
      <c r="O161" s="15">
        <v>9861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-140</v>
      </c>
      <c r="D164" s="58">
        <v>-140</v>
      </c>
      <c r="E164" s="58">
        <v>-140</v>
      </c>
      <c r="F164" s="58">
        <v>-140</v>
      </c>
      <c r="G164" s="58">
        <v>-140</v>
      </c>
      <c r="H164" s="58">
        <v>-140</v>
      </c>
      <c r="I164" s="58">
        <v>-140</v>
      </c>
      <c r="J164" s="58">
        <v>-140</v>
      </c>
      <c r="K164" s="58">
        <v>-140</v>
      </c>
      <c r="L164" s="58">
        <v>-140</v>
      </c>
      <c r="M164" s="58">
        <v>-140</v>
      </c>
      <c r="N164" s="58">
        <v>-140</v>
      </c>
      <c r="O164" s="2">
        <v>-1680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705</v>
      </c>
      <c r="D166" s="20">
        <v>649</v>
      </c>
      <c r="E166" s="20">
        <v>634</v>
      </c>
      <c r="F166" s="20">
        <v>747</v>
      </c>
      <c r="G166" s="20">
        <v>647</v>
      </c>
      <c r="H166" s="20">
        <v>681</v>
      </c>
      <c r="I166" s="20">
        <v>630</v>
      </c>
      <c r="J166" s="20">
        <v>616</v>
      </c>
      <c r="K166" s="20">
        <v>857</v>
      </c>
      <c r="L166" s="20">
        <v>614</v>
      </c>
      <c r="M166" s="20">
        <v>819</v>
      </c>
      <c r="N166" s="20">
        <v>582</v>
      </c>
      <c r="O166" s="20">
        <v>8181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</v>
      </c>
      <c r="D173" s="58">
        <v>105</v>
      </c>
      <c r="E173" s="58">
        <v>105</v>
      </c>
      <c r="F173" s="58">
        <v>105</v>
      </c>
      <c r="G173" s="58">
        <v>105</v>
      </c>
      <c r="H173" s="58">
        <v>105</v>
      </c>
      <c r="I173" s="58">
        <v>105</v>
      </c>
      <c r="J173" s="58">
        <v>105</v>
      </c>
      <c r="K173" s="58">
        <v>105</v>
      </c>
      <c r="L173" s="58">
        <v>105</v>
      </c>
      <c r="M173" s="58">
        <v>105</v>
      </c>
      <c r="N173" s="58">
        <v>105</v>
      </c>
      <c r="O173" s="2">
        <v>1260</v>
      </c>
    </row>
    <row r="174" spans="1:15" ht="11.25" x14ac:dyDescent="0.2">
      <c r="A174" s="10" t="s">
        <v>256</v>
      </c>
      <c r="B174" s="62" t="s">
        <v>446</v>
      </c>
      <c r="C174" s="58">
        <v>650</v>
      </c>
      <c r="D174" s="58">
        <v>510</v>
      </c>
      <c r="E174" s="58">
        <v>661</v>
      </c>
      <c r="F174" s="58">
        <v>752</v>
      </c>
      <c r="G174" s="58">
        <v>702</v>
      </c>
      <c r="H174" s="58">
        <v>664</v>
      </c>
      <c r="I174" s="58">
        <v>691</v>
      </c>
      <c r="J174" s="58">
        <v>716</v>
      </c>
      <c r="K174" s="58">
        <v>538</v>
      </c>
      <c r="L174" s="58">
        <v>394</v>
      </c>
      <c r="M174" s="58">
        <v>344</v>
      </c>
      <c r="N174" s="58">
        <v>390</v>
      </c>
      <c r="O174" s="2">
        <v>7012</v>
      </c>
    </row>
    <row r="175" spans="1:15" ht="11.25" x14ac:dyDescent="0.2">
      <c r="A175" s="10"/>
      <c r="B175" s="4" t="s">
        <v>448</v>
      </c>
      <c r="C175" s="15">
        <v>755</v>
      </c>
      <c r="D175" s="15">
        <v>615</v>
      </c>
      <c r="E175" s="15">
        <v>766</v>
      </c>
      <c r="F175" s="15">
        <v>857</v>
      </c>
      <c r="G175" s="15">
        <v>807</v>
      </c>
      <c r="H175" s="15">
        <v>769</v>
      </c>
      <c r="I175" s="15">
        <v>796</v>
      </c>
      <c r="J175" s="15">
        <v>821</v>
      </c>
      <c r="K175" s="15">
        <v>643</v>
      </c>
      <c r="L175" s="15">
        <v>499</v>
      </c>
      <c r="M175" s="15">
        <v>449</v>
      </c>
      <c r="N175" s="15">
        <v>495</v>
      </c>
      <c r="O175" s="15">
        <v>8272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755</v>
      </c>
      <c r="D179" s="20">
        <v>615</v>
      </c>
      <c r="E179" s="20">
        <v>766</v>
      </c>
      <c r="F179" s="20">
        <v>857</v>
      </c>
      <c r="G179" s="20">
        <v>807</v>
      </c>
      <c r="H179" s="20">
        <v>769</v>
      </c>
      <c r="I179" s="20">
        <v>796</v>
      </c>
      <c r="J179" s="20">
        <v>821</v>
      </c>
      <c r="K179" s="20">
        <v>643</v>
      </c>
      <c r="L179" s="20">
        <v>499</v>
      </c>
      <c r="M179" s="20">
        <v>449</v>
      </c>
      <c r="N179" s="20">
        <v>495</v>
      </c>
      <c r="O179" s="20">
        <v>8272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392</v>
      </c>
      <c r="D198" s="58">
        <v>392</v>
      </c>
      <c r="E198" s="58">
        <v>392</v>
      </c>
      <c r="F198" s="58">
        <v>392</v>
      </c>
      <c r="G198" s="58">
        <v>239</v>
      </c>
      <c r="H198" s="58">
        <v>239</v>
      </c>
      <c r="I198" s="58">
        <v>239</v>
      </c>
      <c r="J198" s="58">
        <v>239</v>
      </c>
      <c r="K198" s="58">
        <v>239</v>
      </c>
      <c r="L198" s="58">
        <v>239</v>
      </c>
      <c r="M198" s="58">
        <v>239</v>
      </c>
      <c r="N198" s="58">
        <v>239</v>
      </c>
      <c r="O198" s="2">
        <v>3480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392</v>
      </c>
      <c r="D200" s="20">
        <v>392</v>
      </c>
      <c r="E200" s="20">
        <v>392</v>
      </c>
      <c r="F200" s="20">
        <v>392</v>
      </c>
      <c r="G200" s="20">
        <v>239</v>
      </c>
      <c r="H200" s="20">
        <v>239</v>
      </c>
      <c r="I200" s="20">
        <v>239</v>
      </c>
      <c r="J200" s="20">
        <v>239</v>
      </c>
      <c r="K200" s="20">
        <v>239</v>
      </c>
      <c r="L200" s="20">
        <v>239</v>
      </c>
      <c r="M200" s="20">
        <v>239</v>
      </c>
      <c r="N200" s="20">
        <v>239</v>
      </c>
      <c r="O200" s="20">
        <v>3480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100</v>
      </c>
      <c r="D204" s="58">
        <v>0</v>
      </c>
      <c r="E204" s="58">
        <v>100</v>
      </c>
      <c r="F204" s="58">
        <v>0</v>
      </c>
      <c r="G204" s="58">
        <v>0</v>
      </c>
      <c r="H204" s="58">
        <v>50</v>
      </c>
      <c r="I204" s="58">
        <v>0</v>
      </c>
      <c r="J204" s="58">
        <v>0</v>
      </c>
      <c r="K204" s="58">
        <v>50</v>
      </c>
      <c r="L204" s="58">
        <v>0</v>
      </c>
      <c r="M204" s="58">
        <v>9</v>
      </c>
      <c r="N204" s="58">
        <v>9</v>
      </c>
      <c r="O204" s="2">
        <v>318</v>
      </c>
    </row>
    <row r="205" spans="1:15" ht="11.25" x14ac:dyDescent="0.2">
      <c r="A205" s="10" t="s">
        <v>260</v>
      </c>
      <c r="B205" s="62" t="s">
        <v>87</v>
      </c>
      <c r="C205" s="58">
        <v>142</v>
      </c>
      <c r="D205" s="58">
        <v>142</v>
      </c>
      <c r="E205" s="58">
        <v>142</v>
      </c>
      <c r="F205" s="58">
        <v>142</v>
      </c>
      <c r="G205" s="58">
        <v>142</v>
      </c>
      <c r="H205" s="58">
        <v>142</v>
      </c>
      <c r="I205" s="58">
        <v>142</v>
      </c>
      <c r="J205" s="58">
        <v>142</v>
      </c>
      <c r="K205" s="58">
        <v>142</v>
      </c>
      <c r="L205" s="58">
        <v>142</v>
      </c>
      <c r="M205" s="58">
        <v>142</v>
      </c>
      <c r="N205" s="58">
        <v>142</v>
      </c>
      <c r="O205" s="2">
        <v>1704</v>
      </c>
    </row>
    <row r="206" spans="1:15" ht="11.25" x14ac:dyDescent="0.2">
      <c r="A206" s="10" t="s">
        <v>227</v>
      </c>
      <c r="B206" s="62" t="s">
        <v>88</v>
      </c>
      <c r="C206" s="58">
        <v>65</v>
      </c>
      <c r="D206" s="58">
        <v>65</v>
      </c>
      <c r="E206" s="58">
        <v>65</v>
      </c>
      <c r="F206" s="58">
        <v>65</v>
      </c>
      <c r="G206" s="58">
        <v>65</v>
      </c>
      <c r="H206" s="58">
        <v>65</v>
      </c>
      <c r="I206" s="58">
        <v>65</v>
      </c>
      <c r="J206" s="58">
        <v>65</v>
      </c>
      <c r="K206" s="58">
        <v>65</v>
      </c>
      <c r="L206" s="58">
        <v>65</v>
      </c>
      <c r="M206" s="58">
        <v>65</v>
      </c>
      <c r="N206" s="58">
        <v>65</v>
      </c>
      <c r="O206" s="2">
        <v>780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3000</v>
      </c>
      <c r="G208" s="58">
        <v>0</v>
      </c>
      <c r="H208" s="58">
        <v>0</v>
      </c>
      <c r="I208" s="58">
        <v>0</v>
      </c>
      <c r="J208" s="58">
        <v>0</v>
      </c>
      <c r="K208" s="58">
        <v>5000</v>
      </c>
      <c r="L208" s="58">
        <v>0</v>
      </c>
      <c r="M208" s="58">
        <v>764</v>
      </c>
      <c r="N208" s="58">
        <v>764</v>
      </c>
      <c r="O208" s="2">
        <v>9528</v>
      </c>
    </row>
    <row r="209" spans="1:15" ht="11.25" x14ac:dyDescent="0.2">
      <c r="A209" s="10" t="s">
        <v>261</v>
      </c>
      <c r="B209" s="62" t="s">
        <v>90</v>
      </c>
      <c r="C209" s="58">
        <v>52</v>
      </c>
      <c r="D209" s="58">
        <v>52</v>
      </c>
      <c r="E209" s="58">
        <v>52</v>
      </c>
      <c r="F209" s="58">
        <v>52</v>
      </c>
      <c r="G209" s="58">
        <v>52</v>
      </c>
      <c r="H209" s="58">
        <v>52</v>
      </c>
      <c r="I209" s="58">
        <v>52</v>
      </c>
      <c r="J209" s="58">
        <v>52</v>
      </c>
      <c r="K209" s="58">
        <v>52</v>
      </c>
      <c r="L209" s="58">
        <v>52</v>
      </c>
      <c r="M209" s="58">
        <v>52</v>
      </c>
      <c r="N209" s="58">
        <v>52</v>
      </c>
      <c r="O209" s="2">
        <v>624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137</v>
      </c>
      <c r="D215" s="58">
        <v>137</v>
      </c>
      <c r="E215" s="58">
        <v>137</v>
      </c>
      <c r="F215" s="58">
        <v>137</v>
      </c>
      <c r="G215" s="58">
        <v>137</v>
      </c>
      <c r="H215" s="58">
        <v>137</v>
      </c>
      <c r="I215" s="58">
        <v>137</v>
      </c>
      <c r="J215" s="58">
        <v>137</v>
      </c>
      <c r="K215" s="58">
        <v>137</v>
      </c>
      <c r="L215" s="58">
        <v>137</v>
      </c>
      <c r="M215" s="58">
        <v>137</v>
      </c>
      <c r="N215" s="58">
        <v>137</v>
      </c>
      <c r="O215" s="2">
        <v>1644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137</v>
      </c>
      <c r="D217" s="15">
        <v>137</v>
      </c>
      <c r="E217" s="15">
        <v>137</v>
      </c>
      <c r="F217" s="15">
        <v>137</v>
      </c>
      <c r="G217" s="15">
        <v>137</v>
      </c>
      <c r="H217" s="15">
        <v>137</v>
      </c>
      <c r="I217" s="15">
        <v>137</v>
      </c>
      <c r="J217" s="15">
        <v>137</v>
      </c>
      <c r="K217" s="15">
        <v>137</v>
      </c>
      <c r="L217" s="15">
        <v>137</v>
      </c>
      <c r="M217" s="15">
        <v>137</v>
      </c>
      <c r="N217" s="15">
        <v>137</v>
      </c>
      <c r="O217" s="15">
        <v>1644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137</v>
      </c>
      <c r="D219" s="15">
        <v>137</v>
      </c>
      <c r="E219" s="15">
        <v>137</v>
      </c>
      <c r="F219" s="15">
        <v>137</v>
      </c>
      <c r="G219" s="15">
        <v>137</v>
      </c>
      <c r="H219" s="15">
        <v>137</v>
      </c>
      <c r="I219" s="15">
        <v>137</v>
      </c>
      <c r="J219" s="15">
        <v>137</v>
      </c>
      <c r="K219" s="15">
        <v>137</v>
      </c>
      <c r="L219" s="15">
        <v>137</v>
      </c>
      <c r="M219" s="15">
        <v>137</v>
      </c>
      <c r="N219" s="15">
        <v>137</v>
      </c>
      <c r="O219" s="15">
        <v>1644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1175</v>
      </c>
      <c r="D222" s="58">
        <v>1175</v>
      </c>
      <c r="E222" s="58">
        <v>1175</v>
      </c>
      <c r="F222" s="58">
        <v>1175</v>
      </c>
      <c r="G222" s="58">
        <v>1175</v>
      </c>
      <c r="H222" s="58">
        <v>1175</v>
      </c>
      <c r="I222" s="58">
        <v>1175</v>
      </c>
      <c r="J222" s="58">
        <v>1175</v>
      </c>
      <c r="K222" s="58">
        <v>1175</v>
      </c>
      <c r="L222" s="58">
        <v>1175</v>
      </c>
      <c r="M222" s="58">
        <v>1175</v>
      </c>
      <c r="N222" s="58">
        <v>1175</v>
      </c>
      <c r="O222" s="2">
        <v>14100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2</v>
      </c>
      <c r="D225" s="58">
        <v>2</v>
      </c>
      <c r="E225" s="58">
        <v>2</v>
      </c>
      <c r="F225" s="58">
        <v>2</v>
      </c>
      <c r="G225" s="58">
        <v>2</v>
      </c>
      <c r="H225" s="58">
        <v>2</v>
      </c>
      <c r="I225" s="58">
        <v>2</v>
      </c>
      <c r="J225" s="58">
        <v>2</v>
      </c>
      <c r="K225" s="58">
        <v>2</v>
      </c>
      <c r="L225" s="58">
        <v>2</v>
      </c>
      <c r="M225" s="58">
        <v>2</v>
      </c>
      <c r="N225" s="58">
        <v>2</v>
      </c>
      <c r="O225" s="2">
        <v>24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953</v>
      </c>
      <c r="D229" s="58">
        <v>953</v>
      </c>
      <c r="E229" s="58">
        <v>953</v>
      </c>
      <c r="F229" s="58">
        <v>953</v>
      </c>
      <c r="G229" s="58">
        <v>953</v>
      </c>
      <c r="H229" s="58">
        <v>953</v>
      </c>
      <c r="I229" s="58">
        <v>953</v>
      </c>
      <c r="J229" s="58">
        <v>953</v>
      </c>
      <c r="K229" s="58">
        <v>953</v>
      </c>
      <c r="L229" s="58">
        <v>953</v>
      </c>
      <c r="M229" s="58">
        <v>953</v>
      </c>
      <c r="N229" s="58">
        <v>953</v>
      </c>
      <c r="O229" s="2">
        <v>11436</v>
      </c>
    </row>
    <row r="230" spans="1:15" ht="11.25" x14ac:dyDescent="0.2">
      <c r="A230" s="10"/>
      <c r="B230" s="4" t="s">
        <v>103</v>
      </c>
      <c r="C230" s="15">
        <v>2626</v>
      </c>
      <c r="D230" s="15">
        <v>2526</v>
      </c>
      <c r="E230" s="15">
        <v>2626</v>
      </c>
      <c r="F230" s="15">
        <v>5526</v>
      </c>
      <c r="G230" s="15">
        <v>2526</v>
      </c>
      <c r="H230" s="15">
        <v>2576</v>
      </c>
      <c r="I230" s="15">
        <v>2526</v>
      </c>
      <c r="J230" s="15">
        <v>2526</v>
      </c>
      <c r="K230" s="15">
        <v>7576</v>
      </c>
      <c r="L230" s="15">
        <v>2526</v>
      </c>
      <c r="M230" s="15">
        <v>3299</v>
      </c>
      <c r="N230" s="15">
        <v>3299</v>
      </c>
      <c r="O230" s="15">
        <v>40158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3018</v>
      </c>
      <c r="D232" s="17">
        <v>2918</v>
      </c>
      <c r="E232" s="17">
        <v>3018</v>
      </c>
      <c r="F232" s="17">
        <v>5918</v>
      </c>
      <c r="G232" s="17">
        <v>2765</v>
      </c>
      <c r="H232" s="17">
        <v>2815</v>
      </c>
      <c r="I232" s="17">
        <v>2765</v>
      </c>
      <c r="J232" s="17">
        <v>2765</v>
      </c>
      <c r="K232" s="17">
        <v>7815</v>
      </c>
      <c r="L232" s="17">
        <v>2765</v>
      </c>
      <c r="M232" s="17">
        <v>3538</v>
      </c>
      <c r="N232" s="17">
        <v>3538</v>
      </c>
      <c r="O232" s="17">
        <v>43638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50874</v>
      </c>
      <c r="D234" s="20">
        <v>55604</v>
      </c>
      <c r="E234" s="20">
        <v>63409</v>
      </c>
      <c r="F234" s="20">
        <v>69519</v>
      </c>
      <c r="G234" s="20">
        <v>58814</v>
      </c>
      <c r="H234" s="20">
        <v>64922</v>
      </c>
      <c r="I234" s="20">
        <v>63083</v>
      </c>
      <c r="J234" s="20">
        <v>57065</v>
      </c>
      <c r="K234" s="20">
        <v>63787</v>
      </c>
      <c r="L234" s="20">
        <v>59266</v>
      </c>
      <c r="M234" s="20">
        <v>57693</v>
      </c>
      <c r="N234" s="20">
        <v>60074</v>
      </c>
      <c r="O234" s="20">
        <v>724110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-50874</v>
      </c>
      <c r="D236" s="15">
        <v>-55604</v>
      </c>
      <c r="E236" s="15">
        <v>-63409</v>
      </c>
      <c r="F236" s="15">
        <v>-69519</v>
      </c>
      <c r="G236" s="15">
        <v>-58814</v>
      </c>
      <c r="H236" s="15">
        <v>-64922</v>
      </c>
      <c r="I236" s="15">
        <v>-63083</v>
      </c>
      <c r="J236" s="15">
        <v>-57065</v>
      </c>
      <c r="K236" s="15">
        <v>-63787</v>
      </c>
      <c r="L236" s="15">
        <v>-59266</v>
      </c>
      <c r="M236" s="15">
        <v>-57693</v>
      </c>
      <c r="N236" s="15">
        <v>-60074</v>
      </c>
      <c r="O236" s="15">
        <v>-724110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-50872</v>
      </c>
      <c r="D252" s="58">
        <v>-55605</v>
      </c>
      <c r="E252" s="58">
        <v>-63412</v>
      </c>
      <c r="F252" s="58">
        <v>-69518</v>
      </c>
      <c r="G252" s="58">
        <v>-58814</v>
      </c>
      <c r="H252" s="58">
        <v>-64920</v>
      </c>
      <c r="I252" s="58">
        <v>-63083</v>
      </c>
      <c r="J252" s="58">
        <v>-57067</v>
      </c>
      <c r="K252" s="58">
        <v>-63789</v>
      </c>
      <c r="L252" s="58">
        <v>-59263</v>
      </c>
      <c r="M252" s="58">
        <v>-57694</v>
      </c>
      <c r="N252" s="58">
        <v>-60074</v>
      </c>
      <c r="O252" s="2">
        <v>-724111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-50872</v>
      </c>
      <c r="D254" s="15">
        <v>-55605</v>
      </c>
      <c r="E254" s="15">
        <v>-63412</v>
      </c>
      <c r="F254" s="15">
        <v>-69518</v>
      </c>
      <c r="G254" s="15">
        <v>-58814</v>
      </c>
      <c r="H254" s="15">
        <v>-64920</v>
      </c>
      <c r="I254" s="15">
        <v>-63083</v>
      </c>
      <c r="J254" s="15">
        <v>-57067</v>
      </c>
      <c r="K254" s="15">
        <v>-63789</v>
      </c>
      <c r="L254" s="15">
        <v>-59263</v>
      </c>
      <c r="M254" s="15">
        <v>-57694</v>
      </c>
      <c r="N254" s="15">
        <v>-60074</v>
      </c>
      <c r="O254" s="15">
        <v>-724111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1</v>
      </c>
      <c r="E256" s="34">
        <v>3</v>
      </c>
      <c r="F256" s="34">
        <v>-1</v>
      </c>
      <c r="G256" s="34">
        <v>0</v>
      </c>
      <c r="H256" s="34">
        <v>-2</v>
      </c>
      <c r="I256" s="34">
        <v>0</v>
      </c>
      <c r="J256" s="34">
        <v>2</v>
      </c>
      <c r="K256" s="34">
        <v>2</v>
      </c>
      <c r="L256" s="34">
        <v>-3</v>
      </c>
      <c r="M256" s="34">
        <v>1</v>
      </c>
      <c r="N256" s="34">
        <v>0</v>
      </c>
      <c r="O256" s="34">
        <v>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1</v>
      </c>
      <c r="E260" s="17">
        <v>3</v>
      </c>
      <c r="F260" s="17">
        <v>-1</v>
      </c>
      <c r="G260" s="17">
        <v>0</v>
      </c>
      <c r="H260" s="17">
        <v>-2</v>
      </c>
      <c r="I260" s="17">
        <v>0</v>
      </c>
      <c r="J260" s="17">
        <v>2</v>
      </c>
      <c r="K260" s="17">
        <v>2</v>
      </c>
      <c r="L260" s="17">
        <v>-3</v>
      </c>
      <c r="M260" s="17">
        <v>1</v>
      </c>
      <c r="N260" s="17">
        <v>0</v>
      </c>
      <c r="O260" s="17">
        <v>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1</v>
      </c>
      <c r="E267" s="17">
        <v>3</v>
      </c>
      <c r="F267" s="17">
        <v>-1</v>
      </c>
      <c r="G267" s="17">
        <v>0</v>
      </c>
      <c r="H267" s="17">
        <v>-2</v>
      </c>
      <c r="I267" s="17">
        <v>0</v>
      </c>
      <c r="J267" s="17">
        <v>2</v>
      </c>
      <c r="K267" s="17">
        <v>2</v>
      </c>
      <c r="L267" s="17">
        <v>-3</v>
      </c>
      <c r="M267" s="17">
        <v>1</v>
      </c>
      <c r="N267" s="17">
        <v>0</v>
      </c>
      <c r="O267" s="17">
        <v>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</v>
      </c>
      <c r="D275" s="20">
        <v>1</v>
      </c>
      <c r="E275" s="20">
        <v>3</v>
      </c>
      <c r="F275" s="20">
        <v>-1</v>
      </c>
      <c r="G275" s="20">
        <v>0</v>
      </c>
      <c r="H275" s="20">
        <v>-2</v>
      </c>
      <c r="I275" s="20">
        <v>0</v>
      </c>
      <c r="J275" s="20">
        <v>2</v>
      </c>
      <c r="K275" s="20">
        <v>2</v>
      </c>
      <c r="L275" s="20">
        <v>-3</v>
      </c>
      <c r="M275" s="20">
        <v>1</v>
      </c>
      <c r="N275" s="20">
        <v>0</v>
      </c>
      <c r="O275" s="20">
        <v>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7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4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306</v>
      </c>
      <c r="D3" s="2" t="s">
        <v>306</v>
      </c>
      <c r="E3" s="2" t="s">
        <v>306</v>
      </c>
      <c r="F3" s="2" t="s">
        <v>306</v>
      </c>
      <c r="G3" s="2" t="s">
        <v>306</v>
      </c>
      <c r="H3" s="2" t="s">
        <v>306</v>
      </c>
      <c r="I3" s="2" t="s">
        <v>306</v>
      </c>
      <c r="J3" s="2" t="s">
        <v>306</v>
      </c>
      <c r="K3" s="2" t="s">
        <v>306</v>
      </c>
      <c r="L3" s="2" t="s">
        <v>306</v>
      </c>
      <c r="M3" s="2" t="s">
        <v>306</v>
      </c>
      <c r="N3" s="2" t="s">
        <v>306</v>
      </c>
      <c r="O3" s="2" t="s">
        <v>306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748</v>
      </c>
      <c r="D82" s="58">
        <v>748</v>
      </c>
      <c r="E82" s="58">
        <v>748</v>
      </c>
      <c r="F82" s="58">
        <v>748</v>
      </c>
      <c r="G82" s="58">
        <v>748</v>
      </c>
      <c r="H82" s="58">
        <v>748</v>
      </c>
      <c r="I82" s="58">
        <v>748</v>
      </c>
      <c r="J82" s="58">
        <v>748</v>
      </c>
      <c r="K82" s="58">
        <v>748</v>
      </c>
      <c r="L82" s="58">
        <v>748</v>
      </c>
      <c r="M82" s="58">
        <v>748</v>
      </c>
      <c r="N82" s="58">
        <v>748</v>
      </c>
      <c r="O82" s="2">
        <v>8976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748</v>
      </c>
      <c r="D84" s="15">
        <v>748</v>
      </c>
      <c r="E84" s="15">
        <v>748</v>
      </c>
      <c r="F84" s="15">
        <v>748</v>
      </c>
      <c r="G84" s="15">
        <v>748</v>
      </c>
      <c r="H84" s="15">
        <v>748</v>
      </c>
      <c r="I84" s="15">
        <v>748</v>
      </c>
      <c r="J84" s="15">
        <v>748</v>
      </c>
      <c r="K84" s="15">
        <v>748</v>
      </c>
      <c r="L84" s="15">
        <v>748</v>
      </c>
      <c r="M84" s="15">
        <v>748</v>
      </c>
      <c r="N84" s="15">
        <v>748</v>
      </c>
      <c r="O84" s="15">
        <v>8976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7235</v>
      </c>
      <c r="D86" s="58">
        <v>10923</v>
      </c>
      <c r="E86" s="58">
        <v>12377</v>
      </c>
      <c r="F86" s="58">
        <v>16608</v>
      </c>
      <c r="G86" s="58">
        <v>15853</v>
      </c>
      <c r="H86" s="58">
        <v>16608</v>
      </c>
      <c r="I86" s="58">
        <v>17363</v>
      </c>
      <c r="J86" s="58">
        <v>15853</v>
      </c>
      <c r="K86" s="58">
        <v>16608</v>
      </c>
      <c r="L86" s="58">
        <v>16608</v>
      </c>
      <c r="M86" s="58">
        <v>15853</v>
      </c>
      <c r="N86" s="58">
        <v>17363</v>
      </c>
      <c r="O86" s="2">
        <v>179252</v>
      </c>
    </row>
    <row r="87" spans="1:15" ht="11.25" x14ac:dyDescent="0.2">
      <c r="A87" s="10" t="s">
        <v>228</v>
      </c>
      <c r="B87" s="62" t="s">
        <v>28</v>
      </c>
      <c r="C87" s="58">
        <v>37</v>
      </c>
      <c r="D87" s="58">
        <v>37</v>
      </c>
      <c r="E87" s="58">
        <v>37</v>
      </c>
      <c r="F87" s="58">
        <v>37</v>
      </c>
      <c r="G87" s="58">
        <v>37</v>
      </c>
      <c r="H87" s="58">
        <v>37</v>
      </c>
      <c r="I87" s="58">
        <v>37</v>
      </c>
      <c r="J87" s="58">
        <v>37</v>
      </c>
      <c r="K87" s="58">
        <v>37</v>
      </c>
      <c r="L87" s="58">
        <v>37</v>
      </c>
      <c r="M87" s="58">
        <v>37</v>
      </c>
      <c r="N87" s="58">
        <v>47</v>
      </c>
      <c r="O87" s="2">
        <v>454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200</v>
      </c>
      <c r="O88" s="2">
        <v>200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7272</v>
      </c>
      <c r="D90" s="15">
        <v>10960</v>
      </c>
      <c r="E90" s="15">
        <v>12414</v>
      </c>
      <c r="F90" s="15">
        <v>16645</v>
      </c>
      <c r="G90" s="15">
        <v>15890</v>
      </c>
      <c r="H90" s="15">
        <v>16645</v>
      </c>
      <c r="I90" s="15">
        <v>17400</v>
      </c>
      <c r="J90" s="15">
        <v>15890</v>
      </c>
      <c r="K90" s="15">
        <v>16645</v>
      </c>
      <c r="L90" s="15">
        <v>16645</v>
      </c>
      <c r="M90" s="15">
        <v>15890</v>
      </c>
      <c r="N90" s="15">
        <v>17610</v>
      </c>
      <c r="O90" s="15">
        <v>179906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8020</v>
      </c>
      <c r="D92" s="17">
        <v>11708</v>
      </c>
      <c r="E92" s="17">
        <v>13162</v>
      </c>
      <c r="F92" s="17">
        <v>17393</v>
      </c>
      <c r="G92" s="17">
        <v>16638</v>
      </c>
      <c r="H92" s="17">
        <v>17393</v>
      </c>
      <c r="I92" s="17">
        <v>18148</v>
      </c>
      <c r="J92" s="17">
        <v>16638</v>
      </c>
      <c r="K92" s="17">
        <v>17393</v>
      </c>
      <c r="L92" s="17">
        <v>17393</v>
      </c>
      <c r="M92" s="17">
        <v>16638</v>
      </c>
      <c r="N92" s="17">
        <v>18358</v>
      </c>
      <c r="O92" s="17">
        <v>188882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8020</v>
      </c>
      <c r="D114" s="20">
        <v>11708</v>
      </c>
      <c r="E114" s="20">
        <v>13162</v>
      </c>
      <c r="F114" s="20">
        <v>17393</v>
      </c>
      <c r="G114" s="20">
        <v>16638</v>
      </c>
      <c r="H114" s="20">
        <v>17393</v>
      </c>
      <c r="I114" s="20">
        <v>18148</v>
      </c>
      <c r="J114" s="20">
        <v>16638</v>
      </c>
      <c r="K114" s="20">
        <v>17393</v>
      </c>
      <c r="L114" s="20">
        <v>17393</v>
      </c>
      <c r="M114" s="20">
        <v>16638</v>
      </c>
      <c r="N114" s="20">
        <v>18358</v>
      </c>
      <c r="O114" s="20">
        <v>188882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847</v>
      </c>
      <c r="D118" s="58">
        <v>1050</v>
      </c>
      <c r="E118" s="58">
        <v>1174</v>
      </c>
      <c r="F118" s="58">
        <v>1546</v>
      </c>
      <c r="G118" s="58">
        <v>1765</v>
      </c>
      <c r="H118" s="58">
        <v>1570</v>
      </c>
      <c r="I118" s="58">
        <v>1582</v>
      </c>
      <c r="J118" s="58">
        <v>1865</v>
      </c>
      <c r="K118" s="58">
        <v>1332</v>
      </c>
      <c r="L118" s="58">
        <v>1324</v>
      </c>
      <c r="M118" s="58">
        <v>771</v>
      </c>
      <c r="N118" s="58">
        <v>883</v>
      </c>
      <c r="O118" s="2">
        <v>15709</v>
      </c>
    </row>
    <row r="119" spans="1:15" ht="11.25" customHeight="1" x14ac:dyDescent="0.2">
      <c r="A119" s="10" t="s">
        <v>250</v>
      </c>
      <c r="B119" s="62" t="s">
        <v>43</v>
      </c>
      <c r="C119" s="58">
        <v>441</v>
      </c>
      <c r="D119" s="58">
        <v>731</v>
      </c>
      <c r="E119" s="58">
        <v>786</v>
      </c>
      <c r="F119" s="58">
        <v>975</v>
      </c>
      <c r="G119" s="58">
        <v>1039</v>
      </c>
      <c r="H119" s="58">
        <v>1027</v>
      </c>
      <c r="I119" s="58">
        <v>1165</v>
      </c>
      <c r="J119" s="58">
        <v>1343</v>
      </c>
      <c r="K119" s="58">
        <v>1164</v>
      </c>
      <c r="L119" s="58">
        <v>1224</v>
      </c>
      <c r="M119" s="58">
        <v>1212</v>
      </c>
      <c r="N119" s="58">
        <v>1155</v>
      </c>
      <c r="O119" s="2">
        <v>12262</v>
      </c>
    </row>
    <row r="120" spans="1:15" ht="11.25" x14ac:dyDescent="0.2">
      <c r="A120" s="10" t="s">
        <v>251</v>
      </c>
      <c r="B120" s="62" t="s">
        <v>44</v>
      </c>
      <c r="C120" s="58">
        <v>-31</v>
      </c>
      <c r="D120" s="58">
        <v>-61</v>
      </c>
      <c r="E120" s="58">
        <v>-61</v>
      </c>
      <c r="F120" s="58">
        <v>-92</v>
      </c>
      <c r="G120" s="58">
        <v>-92</v>
      </c>
      <c r="H120" s="58">
        <v>-92</v>
      </c>
      <c r="I120" s="58">
        <v>-92</v>
      </c>
      <c r="J120" s="58">
        <v>-92</v>
      </c>
      <c r="K120" s="58">
        <v>-92</v>
      </c>
      <c r="L120" s="58">
        <v>-92</v>
      </c>
      <c r="M120" s="58">
        <v>-92</v>
      </c>
      <c r="N120" s="58">
        <v>-92</v>
      </c>
      <c r="O120" s="2">
        <v>-981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322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352</v>
      </c>
      <c r="M123" s="58">
        <v>0</v>
      </c>
      <c r="N123" s="58">
        <v>350</v>
      </c>
      <c r="O123" s="2">
        <v>1024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510</v>
      </c>
      <c r="L126" s="58">
        <v>0</v>
      </c>
      <c r="M126" s="58">
        <v>0</v>
      </c>
      <c r="N126" s="58">
        <v>100</v>
      </c>
      <c r="O126" s="2">
        <v>610</v>
      </c>
    </row>
    <row r="127" spans="1:15" ht="11.25" x14ac:dyDescent="0.2">
      <c r="A127" s="10"/>
      <c r="B127" s="4" t="s">
        <v>455</v>
      </c>
      <c r="C127" s="15">
        <v>1257</v>
      </c>
      <c r="D127" s="15">
        <v>1720</v>
      </c>
      <c r="E127" s="15">
        <v>2221</v>
      </c>
      <c r="F127" s="15">
        <v>2429</v>
      </c>
      <c r="G127" s="15">
        <v>2712</v>
      </c>
      <c r="H127" s="15">
        <v>2505</v>
      </c>
      <c r="I127" s="15">
        <v>2655</v>
      </c>
      <c r="J127" s="15">
        <v>3116</v>
      </c>
      <c r="K127" s="15">
        <v>2914</v>
      </c>
      <c r="L127" s="15">
        <v>2808</v>
      </c>
      <c r="M127" s="15">
        <v>1891</v>
      </c>
      <c r="N127" s="15">
        <v>2396</v>
      </c>
      <c r="O127" s="15">
        <v>28624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9277</v>
      </c>
      <c r="D129" s="20">
        <v>13428</v>
      </c>
      <c r="E129" s="20">
        <v>15383</v>
      </c>
      <c r="F129" s="20">
        <v>19822</v>
      </c>
      <c r="G129" s="20">
        <v>19350</v>
      </c>
      <c r="H129" s="20">
        <v>19898</v>
      </c>
      <c r="I129" s="20">
        <v>20803</v>
      </c>
      <c r="J129" s="20">
        <v>19754</v>
      </c>
      <c r="K129" s="20">
        <v>20307</v>
      </c>
      <c r="L129" s="20">
        <v>20201</v>
      </c>
      <c r="M129" s="20">
        <v>18529</v>
      </c>
      <c r="N129" s="20">
        <v>20754</v>
      </c>
      <c r="O129" s="20">
        <v>217506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117</v>
      </c>
      <c r="D174" s="58">
        <v>181</v>
      </c>
      <c r="E174" s="58">
        <v>204</v>
      </c>
      <c r="F174" s="58">
        <v>271</v>
      </c>
      <c r="G174" s="58">
        <v>306</v>
      </c>
      <c r="H174" s="58">
        <v>270</v>
      </c>
      <c r="I174" s="58">
        <v>283</v>
      </c>
      <c r="J174" s="58">
        <v>306</v>
      </c>
      <c r="K174" s="58">
        <v>271</v>
      </c>
      <c r="L174" s="58">
        <v>317</v>
      </c>
      <c r="M174" s="58">
        <v>349</v>
      </c>
      <c r="N174" s="58">
        <v>394</v>
      </c>
      <c r="O174" s="2">
        <v>3269</v>
      </c>
    </row>
    <row r="175" spans="1:15" ht="11.25" x14ac:dyDescent="0.2">
      <c r="A175" s="10"/>
      <c r="B175" s="4" t="s">
        <v>448</v>
      </c>
      <c r="C175" s="15">
        <v>117</v>
      </c>
      <c r="D175" s="15">
        <v>181</v>
      </c>
      <c r="E175" s="15">
        <v>204</v>
      </c>
      <c r="F175" s="15">
        <v>271</v>
      </c>
      <c r="G175" s="15">
        <v>306</v>
      </c>
      <c r="H175" s="15">
        <v>270</v>
      </c>
      <c r="I175" s="15">
        <v>283</v>
      </c>
      <c r="J175" s="15">
        <v>306</v>
      </c>
      <c r="K175" s="15">
        <v>271</v>
      </c>
      <c r="L175" s="15">
        <v>317</v>
      </c>
      <c r="M175" s="15">
        <v>349</v>
      </c>
      <c r="N175" s="15">
        <v>394</v>
      </c>
      <c r="O175" s="15">
        <v>3269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117</v>
      </c>
      <c r="D179" s="20">
        <v>181</v>
      </c>
      <c r="E179" s="20">
        <v>204</v>
      </c>
      <c r="F179" s="20">
        <v>271</v>
      </c>
      <c r="G179" s="20">
        <v>306</v>
      </c>
      <c r="H179" s="20">
        <v>270</v>
      </c>
      <c r="I179" s="20">
        <v>283</v>
      </c>
      <c r="J179" s="20">
        <v>306</v>
      </c>
      <c r="K179" s="20">
        <v>271</v>
      </c>
      <c r="L179" s="20">
        <v>317</v>
      </c>
      <c r="M179" s="20">
        <v>349</v>
      </c>
      <c r="N179" s="20">
        <v>394</v>
      </c>
      <c r="O179" s="20">
        <v>3269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67</v>
      </c>
      <c r="D198" s="58">
        <v>67</v>
      </c>
      <c r="E198" s="58">
        <v>67</v>
      </c>
      <c r="F198" s="58">
        <v>117</v>
      </c>
      <c r="G198" s="58">
        <v>50</v>
      </c>
      <c r="H198" s="58">
        <v>50</v>
      </c>
      <c r="I198" s="58">
        <v>50</v>
      </c>
      <c r="J198" s="58">
        <v>50</v>
      </c>
      <c r="K198" s="58">
        <v>50</v>
      </c>
      <c r="L198" s="58">
        <v>50</v>
      </c>
      <c r="M198" s="58">
        <v>50</v>
      </c>
      <c r="N198" s="58">
        <v>50</v>
      </c>
      <c r="O198" s="2">
        <v>718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67</v>
      </c>
      <c r="D200" s="20">
        <v>67</v>
      </c>
      <c r="E200" s="20">
        <v>67</v>
      </c>
      <c r="F200" s="20">
        <v>117</v>
      </c>
      <c r="G200" s="20">
        <v>50</v>
      </c>
      <c r="H200" s="20">
        <v>50</v>
      </c>
      <c r="I200" s="20">
        <v>50</v>
      </c>
      <c r="J200" s="20">
        <v>50</v>
      </c>
      <c r="K200" s="20">
        <v>50</v>
      </c>
      <c r="L200" s="20">
        <v>50</v>
      </c>
      <c r="M200" s="20">
        <v>50</v>
      </c>
      <c r="N200" s="20">
        <v>50</v>
      </c>
      <c r="O200" s="20">
        <v>718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30</v>
      </c>
      <c r="E204" s="58">
        <v>0</v>
      </c>
      <c r="F204" s="58">
        <v>400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100</v>
      </c>
      <c r="M204" s="58">
        <v>0</v>
      </c>
      <c r="N204" s="58">
        <v>0</v>
      </c>
      <c r="O204" s="2">
        <v>530</v>
      </c>
    </row>
    <row r="205" spans="1:15" ht="11.25" x14ac:dyDescent="0.2">
      <c r="A205" s="10" t="s">
        <v>260</v>
      </c>
      <c r="B205" s="62" t="s">
        <v>87</v>
      </c>
      <c r="C205" s="58">
        <v>21</v>
      </c>
      <c r="D205" s="58">
        <v>21</v>
      </c>
      <c r="E205" s="58">
        <v>21</v>
      </c>
      <c r="F205" s="58">
        <v>21</v>
      </c>
      <c r="G205" s="58">
        <v>21</v>
      </c>
      <c r="H205" s="58">
        <v>21</v>
      </c>
      <c r="I205" s="58">
        <v>21</v>
      </c>
      <c r="J205" s="58">
        <v>21</v>
      </c>
      <c r="K205" s="58">
        <v>21</v>
      </c>
      <c r="L205" s="58">
        <v>21</v>
      </c>
      <c r="M205" s="58">
        <v>21</v>
      </c>
      <c r="N205" s="58">
        <v>21</v>
      </c>
      <c r="O205" s="2">
        <v>252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0</v>
      </c>
      <c r="M208" s="58">
        <v>0</v>
      </c>
      <c r="N208" s="58">
        <v>0</v>
      </c>
      <c r="O208" s="2">
        <v>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41</v>
      </c>
      <c r="D229" s="58">
        <v>41</v>
      </c>
      <c r="E229" s="58">
        <v>41</v>
      </c>
      <c r="F229" s="58">
        <v>41</v>
      </c>
      <c r="G229" s="58">
        <v>41</v>
      </c>
      <c r="H229" s="58">
        <v>41</v>
      </c>
      <c r="I229" s="58">
        <v>41</v>
      </c>
      <c r="J229" s="58">
        <v>41</v>
      </c>
      <c r="K229" s="58">
        <v>41</v>
      </c>
      <c r="L229" s="58">
        <v>41</v>
      </c>
      <c r="M229" s="58">
        <v>41</v>
      </c>
      <c r="N229" s="58">
        <v>41</v>
      </c>
      <c r="O229" s="2">
        <v>492</v>
      </c>
    </row>
    <row r="230" spans="1:15" ht="11.25" x14ac:dyDescent="0.2">
      <c r="A230" s="10"/>
      <c r="B230" s="4" t="s">
        <v>103</v>
      </c>
      <c r="C230" s="15">
        <v>62</v>
      </c>
      <c r="D230" s="15">
        <v>92</v>
      </c>
      <c r="E230" s="15">
        <v>62</v>
      </c>
      <c r="F230" s="15">
        <v>462</v>
      </c>
      <c r="G230" s="15">
        <v>62</v>
      </c>
      <c r="H230" s="15">
        <v>62</v>
      </c>
      <c r="I230" s="15">
        <v>62</v>
      </c>
      <c r="J230" s="15">
        <v>62</v>
      </c>
      <c r="K230" s="15">
        <v>62</v>
      </c>
      <c r="L230" s="15">
        <v>162</v>
      </c>
      <c r="M230" s="15">
        <v>62</v>
      </c>
      <c r="N230" s="15">
        <v>62</v>
      </c>
      <c r="O230" s="15">
        <v>1274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129</v>
      </c>
      <c r="D232" s="17">
        <v>159</v>
      </c>
      <c r="E232" s="17">
        <v>129</v>
      </c>
      <c r="F232" s="17">
        <v>579</v>
      </c>
      <c r="G232" s="17">
        <v>112</v>
      </c>
      <c r="H232" s="17">
        <v>112</v>
      </c>
      <c r="I232" s="17">
        <v>112</v>
      </c>
      <c r="J232" s="17">
        <v>112</v>
      </c>
      <c r="K232" s="17">
        <v>112</v>
      </c>
      <c r="L232" s="17">
        <v>212</v>
      </c>
      <c r="M232" s="17">
        <v>112</v>
      </c>
      <c r="N232" s="17">
        <v>112</v>
      </c>
      <c r="O232" s="17">
        <v>1992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9523</v>
      </c>
      <c r="D234" s="20">
        <v>13768</v>
      </c>
      <c r="E234" s="20">
        <v>15716</v>
      </c>
      <c r="F234" s="20">
        <v>20672</v>
      </c>
      <c r="G234" s="20">
        <v>19768</v>
      </c>
      <c r="H234" s="20">
        <v>20280</v>
      </c>
      <c r="I234" s="20">
        <v>21198</v>
      </c>
      <c r="J234" s="20">
        <v>20172</v>
      </c>
      <c r="K234" s="20">
        <v>20690</v>
      </c>
      <c r="L234" s="20">
        <v>20730</v>
      </c>
      <c r="M234" s="20">
        <v>18990</v>
      </c>
      <c r="N234" s="20">
        <v>21260</v>
      </c>
      <c r="O234" s="20">
        <v>222767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-9523</v>
      </c>
      <c r="D236" s="15">
        <v>-13768</v>
      </c>
      <c r="E236" s="15">
        <v>-15716</v>
      </c>
      <c r="F236" s="15">
        <v>-20672</v>
      </c>
      <c r="G236" s="15">
        <v>-19768</v>
      </c>
      <c r="H236" s="15">
        <v>-20280</v>
      </c>
      <c r="I236" s="15">
        <v>-21198</v>
      </c>
      <c r="J236" s="15">
        <v>-20172</v>
      </c>
      <c r="K236" s="15">
        <v>-20690</v>
      </c>
      <c r="L236" s="15">
        <v>-20730</v>
      </c>
      <c r="M236" s="15">
        <v>-18990</v>
      </c>
      <c r="N236" s="15">
        <v>-21260</v>
      </c>
      <c r="O236" s="15">
        <v>-222767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-9524</v>
      </c>
      <c r="D252" s="58">
        <v>-13769</v>
      </c>
      <c r="E252" s="58">
        <v>-15717</v>
      </c>
      <c r="F252" s="58">
        <v>-20673</v>
      </c>
      <c r="G252" s="58">
        <v>-19769</v>
      </c>
      <c r="H252" s="58">
        <v>-20281</v>
      </c>
      <c r="I252" s="58">
        <v>-21199</v>
      </c>
      <c r="J252" s="58">
        <v>-20174</v>
      </c>
      <c r="K252" s="58">
        <v>-20692</v>
      </c>
      <c r="L252" s="58">
        <v>-20731</v>
      </c>
      <c r="M252" s="58">
        <v>-18992</v>
      </c>
      <c r="N252" s="58">
        <v>-21261</v>
      </c>
      <c r="O252" s="2">
        <v>-222782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-9524</v>
      </c>
      <c r="D254" s="15">
        <v>-13769</v>
      </c>
      <c r="E254" s="15">
        <v>-15717</v>
      </c>
      <c r="F254" s="15">
        <v>-20673</v>
      </c>
      <c r="G254" s="15">
        <v>-19769</v>
      </c>
      <c r="H254" s="15">
        <v>-20281</v>
      </c>
      <c r="I254" s="15">
        <v>-21199</v>
      </c>
      <c r="J254" s="15">
        <v>-20174</v>
      </c>
      <c r="K254" s="15">
        <v>-20692</v>
      </c>
      <c r="L254" s="15">
        <v>-20731</v>
      </c>
      <c r="M254" s="15">
        <v>-18992</v>
      </c>
      <c r="N254" s="15">
        <v>-21261</v>
      </c>
      <c r="O254" s="15">
        <v>-222782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1</v>
      </c>
      <c r="D256" s="34">
        <v>1</v>
      </c>
      <c r="E256" s="34">
        <v>1</v>
      </c>
      <c r="F256" s="34">
        <v>1</v>
      </c>
      <c r="G256" s="34">
        <v>1</v>
      </c>
      <c r="H256" s="34">
        <v>1</v>
      </c>
      <c r="I256" s="34">
        <v>1</v>
      </c>
      <c r="J256" s="34">
        <v>2</v>
      </c>
      <c r="K256" s="34">
        <v>2</v>
      </c>
      <c r="L256" s="34">
        <v>1</v>
      </c>
      <c r="M256" s="34">
        <v>2</v>
      </c>
      <c r="N256" s="34">
        <v>1</v>
      </c>
      <c r="O256" s="34">
        <v>15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1</v>
      </c>
      <c r="D260" s="17">
        <v>1</v>
      </c>
      <c r="E260" s="17">
        <v>1</v>
      </c>
      <c r="F260" s="17">
        <v>1</v>
      </c>
      <c r="G260" s="17">
        <v>1</v>
      </c>
      <c r="H260" s="17">
        <v>1</v>
      </c>
      <c r="I260" s="17">
        <v>1</v>
      </c>
      <c r="J260" s="17">
        <v>2</v>
      </c>
      <c r="K260" s="17">
        <v>2</v>
      </c>
      <c r="L260" s="17">
        <v>1</v>
      </c>
      <c r="M260" s="17">
        <v>2</v>
      </c>
      <c r="N260" s="17">
        <v>1</v>
      </c>
      <c r="O260" s="17">
        <v>15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25000</v>
      </c>
      <c r="D264" s="58">
        <v>25000</v>
      </c>
      <c r="E264" s="58">
        <v>25000</v>
      </c>
      <c r="F264" s="58">
        <v>25000</v>
      </c>
      <c r="G264" s="58">
        <v>25000</v>
      </c>
      <c r="H264" s="58">
        <v>25000</v>
      </c>
      <c r="I264" s="58">
        <v>25000</v>
      </c>
      <c r="J264" s="58">
        <v>25000</v>
      </c>
      <c r="K264" s="58">
        <v>25000</v>
      </c>
      <c r="L264" s="58">
        <v>25000</v>
      </c>
      <c r="M264" s="58">
        <v>25000</v>
      </c>
      <c r="N264" s="58">
        <v>25000</v>
      </c>
      <c r="O264" s="2">
        <v>300000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-24999</v>
      </c>
      <c r="D267" s="17">
        <v>-24999</v>
      </c>
      <c r="E267" s="17">
        <v>-24999</v>
      </c>
      <c r="F267" s="17">
        <v>-24999</v>
      </c>
      <c r="G267" s="17">
        <v>-24999</v>
      </c>
      <c r="H267" s="17">
        <v>-24999</v>
      </c>
      <c r="I267" s="17">
        <v>-24999</v>
      </c>
      <c r="J267" s="17">
        <v>-24998</v>
      </c>
      <c r="K267" s="17">
        <v>-24998</v>
      </c>
      <c r="L267" s="17">
        <v>-24999</v>
      </c>
      <c r="M267" s="17">
        <v>-24998</v>
      </c>
      <c r="N267" s="17">
        <v>-24999</v>
      </c>
      <c r="O267" s="17">
        <v>-299985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-24999</v>
      </c>
      <c r="D275" s="20">
        <v>-24999</v>
      </c>
      <c r="E275" s="20">
        <v>-24999</v>
      </c>
      <c r="F275" s="20">
        <v>-24999</v>
      </c>
      <c r="G275" s="20">
        <v>-24999</v>
      </c>
      <c r="H275" s="20">
        <v>-24999</v>
      </c>
      <c r="I275" s="20">
        <v>-24999</v>
      </c>
      <c r="J275" s="20">
        <v>-24998</v>
      </c>
      <c r="K275" s="20">
        <v>-24998</v>
      </c>
      <c r="L275" s="20">
        <v>-24999</v>
      </c>
      <c r="M275" s="20">
        <v>-24998</v>
      </c>
      <c r="N275" s="20">
        <v>-24999</v>
      </c>
      <c r="O275" s="20">
        <v>-299985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6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5127-3A7F-412F-AD83-4C87D98B9484}">
  <sheetPr codeName="Sheet94">
    <pageSetUpPr fitToPage="1"/>
  </sheetPr>
  <dimension ref="A1:R766"/>
  <sheetViews>
    <sheetView topLeftCell="B1" zoomScaleNormal="100" workbookViewId="0">
      <pane ySplit="10" topLeftCell="A47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84" t="s">
        <v>661</v>
      </c>
      <c r="D3" s="84" t="s">
        <v>661</v>
      </c>
      <c r="E3" s="84" t="s">
        <v>661</v>
      </c>
      <c r="F3" s="84" t="s">
        <v>661</v>
      </c>
      <c r="G3" s="84" t="s">
        <v>661</v>
      </c>
      <c r="H3" s="84" t="s">
        <v>661</v>
      </c>
      <c r="I3" s="84" t="s">
        <v>661</v>
      </c>
      <c r="J3" s="84" t="s">
        <v>661</v>
      </c>
      <c r="K3" s="84" t="s">
        <v>661</v>
      </c>
      <c r="L3" s="84" t="s">
        <v>661</v>
      </c>
      <c r="M3" s="84" t="s">
        <v>661</v>
      </c>
      <c r="N3" s="84" t="s">
        <v>661</v>
      </c>
      <c r="O3" s="84" t="s">
        <v>661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663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1811</v>
      </c>
      <c r="D82" s="58">
        <v>1811</v>
      </c>
      <c r="E82" s="58">
        <v>1811</v>
      </c>
      <c r="F82" s="58">
        <v>1811</v>
      </c>
      <c r="G82" s="58">
        <v>1811</v>
      </c>
      <c r="H82" s="58">
        <v>1811</v>
      </c>
      <c r="I82" s="58">
        <v>1811</v>
      </c>
      <c r="J82" s="58">
        <v>1811</v>
      </c>
      <c r="K82" s="58">
        <v>1811</v>
      </c>
      <c r="L82" s="58">
        <v>1811</v>
      </c>
      <c r="M82" s="58">
        <v>1811</v>
      </c>
      <c r="N82" s="58">
        <v>1811</v>
      </c>
      <c r="O82" s="2">
        <v>21732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1811</v>
      </c>
      <c r="D84" s="15">
        <v>1811</v>
      </c>
      <c r="E84" s="15">
        <v>1811</v>
      </c>
      <c r="F84" s="15">
        <v>1811</v>
      </c>
      <c r="G84" s="15">
        <v>1811</v>
      </c>
      <c r="H84" s="15">
        <v>1811</v>
      </c>
      <c r="I84" s="15">
        <v>1811</v>
      </c>
      <c r="J84" s="15">
        <v>1811</v>
      </c>
      <c r="K84" s="15">
        <v>1811</v>
      </c>
      <c r="L84" s="15">
        <v>1811</v>
      </c>
      <c r="M84" s="15">
        <v>1811</v>
      </c>
      <c r="N84" s="15">
        <v>1811</v>
      </c>
      <c r="O84" s="15">
        <v>21732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16670</v>
      </c>
      <c r="D86" s="58">
        <v>18355</v>
      </c>
      <c r="E86" s="58">
        <v>20607</v>
      </c>
      <c r="F86" s="58">
        <v>20607</v>
      </c>
      <c r="G86" s="58">
        <v>19670</v>
      </c>
      <c r="H86" s="58">
        <v>20607</v>
      </c>
      <c r="I86" s="58">
        <v>21543</v>
      </c>
      <c r="J86" s="58">
        <v>19670</v>
      </c>
      <c r="K86" s="58">
        <v>20607</v>
      </c>
      <c r="L86" s="58">
        <v>20607</v>
      </c>
      <c r="M86" s="58">
        <v>19670</v>
      </c>
      <c r="N86" s="58">
        <v>21543</v>
      </c>
      <c r="O86" s="2">
        <v>240156</v>
      </c>
    </row>
    <row r="87" spans="1:15" ht="11.25" x14ac:dyDescent="0.2">
      <c r="A87" s="10" t="s">
        <v>228</v>
      </c>
      <c r="B87" s="62" t="s">
        <v>28</v>
      </c>
      <c r="C87" s="58">
        <v>91</v>
      </c>
      <c r="D87" s="58">
        <v>91</v>
      </c>
      <c r="E87" s="58">
        <v>91</v>
      </c>
      <c r="F87" s="58">
        <v>91</v>
      </c>
      <c r="G87" s="58">
        <v>91</v>
      </c>
      <c r="H87" s="58">
        <v>91</v>
      </c>
      <c r="I87" s="58">
        <v>91</v>
      </c>
      <c r="J87" s="58">
        <v>91</v>
      </c>
      <c r="K87" s="58">
        <v>91</v>
      </c>
      <c r="L87" s="58">
        <v>91</v>
      </c>
      <c r="M87" s="58">
        <v>91</v>
      </c>
      <c r="N87" s="58">
        <v>91</v>
      </c>
      <c r="O87" s="2">
        <v>1092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16761</v>
      </c>
      <c r="D90" s="15">
        <v>18446</v>
      </c>
      <c r="E90" s="15">
        <v>20698</v>
      </c>
      <c r="F90" s="15">
        <v>20698</v>
      </c>
      <c r="G90" s="15">
        <v>19761</v>
      </c>
      <c r="H90" s="15">
        <v>20698</v>
      </c>
      <c r="I90" s="15">
        <v>21634</v>
      </c>
      <c r="J90" s="15">
        <v>19761</v>
      </c>
      <c r="K90" s="15">
        <v>20698</v>
      </c>
      <c r="L90" s="15">
        <v>20698</v>
      </c>
      <c r="M90" s="15">
        <v>19761</v>
      </c>
      <c r="N90" s="15">
        <v>21634</v>
      </c>
      <c r="O90" s="15">
        <v>241248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18572</v>
      </c>
      <c r="D92" s="17">
        <v>20257</v>
      </c>
      <c r="E92" s="17">
        <v>22509</v>
      </c>
      <c r="F92" s="17">
        <v>22509</v>
      </c>
      <c r="G92" s="17">
        <v>21572</v>
      </c>
      <c r="H92" s="17">
        <v>22509</v>
      </c>
      <c r="I92" s="17">
        <v>23445</v>
      </c>
      <c r="J92" s="17">
        <v>21572</v>
      </c>
      <c r="K92" s="17">
        <v>22509</v>
      </c>
      <c r="L92" s="17">
        <v>22509</v>
      </c>
      <c r="M92" s="17">
        <v>21572</v>
      </c>
      <c r="N92" s="17">
        <v>23445</v>
      </c>
      <c r="O92" s="17">
        <v>262980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18572</v>
      </c>
      <c r="D114" s="20">
        <v>20257</v>
      </c>
      <c r="E114" s="20">
        <v>22509</v>
      </c>
      <c r="F114" s="20">
        <v>22509</v>
      </c>
      <c r="G114" s="20">
        <v>21572</v>
      </c>
      <c r="H114" s="20">
        <v>22509</v>
      </c>
      <c r="I114" s="20">
        <v>23445</v>
      </c>
      <c r="J114" s="20">
        <v>21572</v>
      </c>
      <c r="K114" s="20">
        <v>22509</v>
      </c>
      <c r="L114" s="20">
        <v>22509</v>
      </c>
      <c r="M114" s="20">
        <v>21572</v>
      </c>
      <c r="N114" s="20">
        <v>23445</v>
      </c>
      <c r="O114" s="20">
        <v>262980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2026</v>
      </c>
      <c r="D118" s="58">
        <v>2701</v>
      </c>
      <c r="E118" s="58">
        <v>1917</v>
      </c>
      <c r="F118" s="58">
        <v>1911</v>
      </c>
      <c r="G118" s="58">
        <v>2032</v>
      </c>
      <c r="H118" s="58">
        <v>2012</v>
      </c>
      <c r="I118" s="58">
        <v>1611</v>
      </c>
      <c r="J118" s="58">
        <v>1735</v>
      </c>
      <c r="K118" s="58">
        <v>1193</v>
      </c>
      <c r="L118" s="58">
        <v>1118</v>
      </c>
      <c r="M118" s="58">
        <v>1046</v>
      </c>
      <c r="N118" s="58">
        <v>1092</v>
      </c>
      <c r="O118" s="2">
        <v>20394</v>
      </c>
    </row>
    <row r="119" spans="1:15" ht="11.25" customHeight="1" x14ac:dyDescent="0.2">
      <c r="A119" s="10" t="s">
        <v>250</v>
      </c>
      <c r="B119" s="62" t="s">
        <v>43</v>
      </c>
      <c r="C119" s="58">
        <v>1213</v>
      </c>
      <c r="D119" s="58">
        <v>1761</v>
      </c>
      <c r="E119" s="58">
        <v>1473</v>
      </c>
      <c r="F119" s="58">
        <v>1455</v>
      </c>
      <c r="G119" s="58">
        <v>934</v>
      </c>
      <c r="H119" s="58">
        <v>1118</v>
      </c>
      <c r="I119" s="58">
        <v>941</v>
      </c>
      <c r="J119" s="58">
        <v>1083</v>
      </c>
      <c r="K119" s="58">
        <v>1404</v>
      </c>
      <c r="L119" s="58">
        <v>1481</v>
      </c>
      <c r="M119" s="58">
        <v>1473</v>
      </c>
      <c r="N119" s="58">
        <v>1404</v>
      </c>
      <c r="O119" s="2">
        <v>15740</v>
      </c>
    </row>
    <row r="120" spans="1:15" ht="11.25" x14ac:dyDescent="0.2">
      <c r="A120" s="10" t="s">
        <v>251</v>
      </c>
      <c r="B120" s="62" t="s">
        <v>44</v>
      </c>
      <c r="C120" s="58">
        <v>-92</v>
      </c>
      <c r="D120" s="58">
        <v>-122</v>
      </c>
      <c r="E120" s="58">
        <v>-122</v>
      </c>
      <c r="F120" s="58">
        <v>-122</v>
      </c>
      <c r="G120" s="58">
        <v>-122</v>
      </c>
      <c r="H120" s="58">
        <v>-122</v>
      </c>
      <c r="I120" s="58">
        <v>-122</v>
      </c>
      <c r="J120" s="58">
        <v>-122</v>
      </c>
      <c r="K120" s="58">
        <v>-122</v>
      </c>
      <c r="L120" s="58">
        <v>-122</v>
      </c>
      <c r="M120" s="58">
        <v>-122</v>
      </c>
      <c r="N120" s="58">
        <v>-122</v>
      </c>
      <c r="O120" s="2">
        <v>-1434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81</v>
      </c>
      <c r="L124" s="58">
        <v>81</v>
      </c>
      <c r="M124" s="58">
        <v>0</v>
      </c>
      <c r="N124" s="58">
        <v>0</v>
      </c>
      <c r="O124" s="2">
        <v>162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200</v>
      </c>
      <c r="O126" s="2">
        <v>200</v>
      </c>
    </row>
    <row r="127" spans="1:15" ht="11.25" x14ac:dyDescent="0.2">
      <c r="A127" s="10"/>
      <c r="B127" s="4" t="s">
        <v>455</v>
      </c>
      <c r="C127" s="15">
        <v>3147</v>
      </c>
      <c r="D127" s="15">
        <v>4340</v>
      </c>
      <c r="E127" s="15">
        <v>3268</v>
      </c>
      <c r="F127" s="15">
        <v>3244</v>
      </c>
      <c r="G127" s="15">
        <v>2844</v>
      </c>
      <c r="H127" s="15">
        <v>3008</v>
      </c>
      <c r="I127" s="15">
        <v>2430</v>
      </c>
      <c r="J127" s="15">
        <v>2696</v>
      </c>
      <c r="K127" s="15">
        <v>2556</v>
      </c>
      <c r="L127" s="15">
        <v>2558</v>
      </c>
      <c r="M127" s="15">
        <v>2397</v>
      </c>
      <c r="N127" s="15">
        <v>2574</v>
      </c>
      <c r="O127" s="15">
        <v>35062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21719</v>
      </c>
      <c r="D129" s="20">
        <v>24597</v>
      </c>
      <c r="E129" s="20">
        <v>25777</v>
      </c>
      <c r="F129" s="20">
        <v>25753</v>
      </c>
      <c r="G129" s="20">
        <v>24416</v>
      </c>
      <c r="H129" s="20">
        <v>25517</v>
      </c>
      <c r="I129" s="20">
        <v>25875</v>
      </c>
      <c r="J129" s="20">
        <v>24268</v>
      </c>
      <c r="K129" s="20">
        <v>25065</v>
      </c>
      <c r="L129" s="20">
        <v>25067</v>
      </c>
      <c r="M129" s="20">
        <v>23969</v>
      </c>
      <c r="N129" s="20">
        <v>26019</v>
      </c>
      <c r="O129" s="20">
        <v>298042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10</v>
      </c>
      <c r="D146" s="58">
        <v>10</v>
      </c>
      <c r="E146" s="58">
        <v>10</v>
      </c>
      <c r="F146" s="58">
        <v>10</v>
      </c>
      <c r="G146" s="58">
        <v>10</v>
      </c>
      <c r="H146" s="58">
        <v>10</v>
      </c>
      <c r="I146" s="58">
        <v>10</v>
      </c>
      <c r="J146" s="58">
        <v>10</v>
      </c>
      <c r="K146" s="58">
        <v>10</v>
      </c>
      <c r="L146" s="58">
        <v>10</v>
      </c>
      <c r="M146" s="58">
        <v>10</v>
      </c>
      <c r="N146" s="58">
        <v>10</v>
      </c>
      <c r="O146" s="2">
        <v>120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10</v>
      </c>
      <c r="D151" s="15">
        <v>10</v>
      </c>
      <c r="E151" s="15">
        <v>10</v>
      </c>
      <c r="F151" s="15">
        <v>10</v>
      </c>
      <c r="G151" s="15">
        <v>10</v>
      </c>
      <c r="H151" s="15">
        <v>10</v>
      </c>
      <c r="I151" s="15">
        <v>10</v>
      </c>
      <c r="J151" s="15">
        <v>10</v>
      </c>
      <c r="K151" s="15">
        <v>10</v>
      </c>
      <c r="L151" s="15">
        <v>10</v>
      </c>
      <c r="M151" s="15">
        <v>10</v>
      </c>
      <c r="N151" s="15">
        <v>10</v>
      </c>
      <c r="O151" s="15">
        <v>120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10</v>
      </c>
      <c r="D161" s="15">
        <v>10</v>
      </c>
      <c r="E161" s="15">
        <v>10</v>
      </c>
      <c r="F161" s="15">
        <v>10</v>
      </c>
      <c r="G161" s="15">
        <v>10</v>
      </c>
      <c r="H161" s="15">
        <v>10</v>
      </c>
      <c r="I161" s="15">
        <v>10</v>
      </c>
      <c r="J161" s="15">
        <v>10</v>
      </c>
      <c r="K161" s="15">
        <v>10</v>
      </c>
      <c r="L161" s="15">
        <v>10</v>
      </c>
      <c r="M161" s="15">
        <v>10</v>
      </c>
      <c r="N161" s="15">
        <v>10</v>
      </c>
      <c r="O161" s="15">
        <v>120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10</v>
      </c>
      <c r="D166" s="20">
        <v>10</v>
      </c>
      <c r="E166" s="20">
        <v>10</v>
      </c>
      <c r="F166" s="20">
        <v>10</v>
      </c>
      <c r="G166" s="20">
        <v>10</v>
      </c>
      <c r="H166" s="20">
        <v>10</v>
      </c>
      <c r="I166" s="20">
        <v>10</v>
      </c>
      <c r="J166" s="20">
        <v>10</v>
      </c>
      <c r="K166" s="20">
        <v>10</v>
      </c>
      <c r="L166" s="20">
        <v>10</v>
      </c>
      <c r="M166" s="20">
        <v>10</v>
      </c>
      <c r="N166" s="20">
        <v>10</v>
      </c>
      <c r="O166" s="20">
        <v>120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341</v>
      </c>
      <c r="D174" s="58">
        <v>461</v>
      </c>
      <c r="E174" s="58">
        <v>334</v>
      </c>
      <c r="F174" s="58">
        <v>335</v>
      </c>
      <c r="G174" s="58">
        <v>357</v>
      </c>
      <c r="H174" s="58">
        <v>342</v>
      </c>
      <c r="I174" s="58">
        <v>363</v>
      </c>
      <c r="J174" s="58">
        <v>366</v>
      </c>
      <c r="K174" s="58">
        <v>336</v>
      </c>
      <c r="L174" s="58">
        <v>392</v>
      </c>
      <c r="M174" s="58">
        <v>320</v>
      </c>
      <c r="N174" s="58">
        <v>331</v>
      </c>
      <c r="O174" s="2">
        <v>4278</v>
      </c>
    </row>
    <row r="175" spans="1:15" ht="11.25" x14ac:dyDescent="0.2">
      <c r="A175" s="10"/>
      <c r="B175" s="4" t="s">
        <v>448</v>
      </c>
      <c r="C175" s="15">
        <v>341</v>
      </c>
      <c r="D175" s="15">
        <v>461</v>
      </c>
      <c r="E175" s="15">
        <v>334</v>
      </c>
      <c r="F175" s="15">
        <v>335</v>
      </c>
      <c r="G175" s="15">
        <v>357</v>
      </c>
      <c r="H175" s="15">
        <v>342</v>
      </c>
      <c r="I175" s="15">
        <v>363</v>
      </c>
      <c r="J175" s="15">
        <v>366</v>
      </c>
      <c r="K175" s="15">
        <v>336</v>
      </c>
      <c r="L175" s="15">
        <v>392</v>
      </c>
      <c r="M175" s="15">
        <v>320</v>
      </c>
      <c r="N175" s="15">
        <v>331</v>
      </c>
      <c r="O175" s="15">
        <v>4278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341</v>
      </c>
      <c r="D179" s="20">
        <v>461</v>
      </c>
      <c r="E179" s="20">
        <v>334</v>
      </c>
      <c r="F179" s="20">
        <v>335</v>
      </c>
      <c r="G179" s="20">
        <v>357</v>
      </c>
      <c r="H179" s="20">
        <v>342</v>
      </c>
      <c r="I179" s="20">
        <v>363</v>
      </c>
      <c r="J179" s="20">
        <v>366</v>
      </c>
      <c r="K179" s="20">
        <v>336</v>
      </c>
      <c r="L179" s="20">
        <v>392</v>
      </c>
      <c r="M179" s="20">
        <v>320</v>
      </c>
      <c r="N179" s="20">
        <v>331</v>
      </c>
      <c r="O179" s="20">
        <v>4278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402</v>
      </c>
      <c r="D198" s="58">
        <v>452</v>
      </c>
      <c r="E198" s="58">
        <v>452</v>
      </c>
      <c r="F198" s="58">
        <v>452</v>
      </c>
      <c r="G198" s="58">
        <v>452</v>
      </c>
      <c r="H198" s="58">
        <v>452</v>
      </c>
      <c r="I198" s="58">
        <v>452</v>
      </c>
      <c r="J198" s="58">
        <v>452</v>
      </c>
      <c r="K198" s="58">
        <v>452</v>
      </c>
      <c r="L198" s="58">
        <v>452</v>
      </c>
      <c r="M198" s="58">
        <v>452</v>
      </c>
      <c r="N198" s="58">
        <v>452</v>
      </c>
      <c r="O198" s="2">
        <v>5374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402</v>
      </c>
      <c r="D200" s="20">
        <v>452</v>
      </c>
      <c r="E200" s="20">
        <v>452</v>
      </c>
      <c r="F200" s="20">
        <v>452</v>
      </c>
      <c r="G200" s="20">
        <v>452</v>
      </c>
      <c r="H200" s="20">
        <v>452</v>
      </c>
      <c r="I200" s="20">
        <v>452</v>
      </c>
      <c r="J200" s="20">
        <v>452</v>
      </c>
      <c r="K200" s="20">
        <v>452</v>
      </c>
      <c r="L200" s="20">
        <v>452</v>
      </c>
      <c r="M200" s="20">
        <v>452</v>
      </c>
      <c r="N200" s="20">
        <v>452</v>
      </c>
      <c r="O200" s="20">
        <v>5374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17</v>
      </c>
      <c r="D205" s="58">
        <v>17</v>
      </c>
      <c r="E205" s="58">
        <v>17</v>
      </c>
      <c r="F205" s="58">
        <v>17</v>
      </c>
      <c r="G205" s="58">
        <v>17</v>
      </c>
      <c r="H205" s="58">
        <v>17</v>
      </c>
      <c r="I205" s="58">
        <v>17</v>
      </c>
      <c r="J205" s="58">
        <v>17</v>
      </c>
      <c r="K205" s="58">
        <v>17</v>
      </c>
      <c r="L205" s="58">
        <v>17</v>
      </c>
      <c r="M205" s="58">
        <v>17</v>
      </c>
      <c r="N205" s="58">
        <v>17</v>
      </c>
      <c r="O205" s="2">
        <v>204</v>
      </c>
    </row>
    <row r="206" spans="1:15" ht="11.25" x14ac:dyDescent="0.2">
      <c r="A206" s="10" t="s">
        <v>227</v>
      </c>
      <c r="B206" s="62" t="s">
        <v>88</v>
      </c>
      <c r="C206" s="58">
        <v>13</v>
      </c>
      <c r="D206" s="58">
        <v>13</v>
      </c>
      <c r="E206" s="58">
        <v>13</v>
      </c>
      <c r="F206" s="58">
        <v>13</v>
      </c>
      <c r="G206" s="58">
        <v>13</v>
      </c>
      <c r="H206" s="58">
        <v>13</v>
      </c>
      <c r="I206" s="58">
        <v>13</v>
      </c>
      <c r="J206" s="58">
        <v>13</v>
      </c>
      <c r="K206" s="58">
        <v>13</v>
      </c>
      <c r="L206" s="58">
        <v>13</v>
      </c>
      <c r="M206" s="58">
        <v>13</v>
      </c>
      <c r="N206" s="58">
        <v>13</v>
      </c>
      <c r="O206" s="2">
        <v>156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50</v>
      </c>
      <c r="D208" s="58">
        <v>50</v>
      </c>
      <c r="E208" s="58">
        <v>50</v>
      </c>
      <c r="F208" s="58">
        <v>50</v>
      </c>
      <c r="G208" s="58">
        <v>50</v>
      </c>
      <c r="H208" s="58">
        <v>50</v>
      </c>
      <c r="I208" s="58">
        <v>50</v>
      </c>
      <c r="J208" s="58">
        <v>50</v>
      </c>
      <c r="K208" s="58">
        <v>50</v>
      </c>
      <c r="L208" s="58">
        <v>50</v>
      </c>
      <c r="M208" s="58">
        <v>50</v>
      </c>
      <c r="N208" s="58">
        <v>50</v>
      </c>
      <c r="O208" s="2">
        <v>600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80</v>
      </c>
      <c r="D230" s="15">
        <v>80</v>
      </c>
      <c r="E230" s="15">
        <v>80</v>
      </c>
      <c r="F230" s="15">
        <v>80</v>
      </c>
      <c r="G230" s="15">
        <v>80</v>
      </c>
      <c r="H230" s="15">
        <v>80</v>
      </c>
      <c r="I230" s="15">
        <v>80</v>
      </c>
      <c r="J230" s="15">
        <v>80</v>
      </c>
      <c r="K230" s="15">
        <v>80</v>
      </c>
      <c r="L230" s="15">
        <v>80</v>
      </c>
      <c r="M230" s="15">
        <v>80</v>
      </c>
      <c r="N230" s="15">
        <v>80</v>
      </c>
      <c r="O230" s="15">
        <v>960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482</v>
      </c>
      <c r="D232" s="17">
        <v>532</v>
      </c>
      <c r="E232" s="17">
        <v>532</v>
      </c>
      <c r="F232" s="17">
        <v>532</v>
      </c>
      <c r="G232" s="17">
        <v>532</v>
      </c>
      <c r="H232" s="17">
        <v>532</v>
      </c>
      <c r="I232" s="17">
        <v>532</v>
      </c>
      <c r="J232" s="17">
        <v>532</v>
      </c>
      <c r="K232" s="17">
        <v>532</v>
      </c>
      <c r="L232" s="17">
        <v>532</v>
      </c>
      <c r="M232" s="17">
        <v>532</v>
      </c>
      <c r="N232" s="17">
        <v>532</v>
      </c>
      <c r="O232" s="17">
        <v>6334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22552</v>
      </c>
      <c r="D234" s="20">
        <v>25600</v>
      </c>
      <c r="E234" s="20">
        <v>26653</v>
      </c>
      <c r="F234" s="20">
        <v>26630</v>
      </c>
      <c r="G234" s="20">
        <v>25315</v>
      </c>
      <c r="H234" s="20">
        <v>26401</v>
      </c>
      <c r="I234" s="20">
        <v>26780</v>
      </c>
      <c r="J234" s="20">
        <v>25176</v>
      </c>
      <c r="K234" s="20">
        <v>25943</v>
      </c>
      <c r="L234" s="20">
        <v>26001</v>
      </c>
      <c r="M234" s="20">
        <v>24831</v>
      </c>
      <c r="N234" s="20">
        <v>26892</v>
      </c>
      <c r="O234" s="20">
        <v>308774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-22552</v>
      </c>
      <c r="D236" s="15">
        <v>-25600</v>
      </c>
      <c r="E236" s="15">
        <v>-26653</v>
      </c>
      <c r="F236" s="15">
        <v>-26630</v>
      </c>
      <c r="G236" s="15">
        <v>-25315</v>
      </c>
      <c r="H236" s="15">
        <v>-26401</v>
      </c>
      <c r="I236" s="15">
        <v>-26780</v>
      </c>
      <c r="J236" s="15">
        <v>-25176</v>
      </c>
      <c r="K236" s="15">
        <v>-25943</v>
      </c>
      <c r="L236" s="15">
        <v>-26001</v>
      </c>
      <c r="M236" s="15">
        <v>-24831</v>
      </c>
      <c r="N236" s="15">
        <v>-26892</v>
      </c>
      <c r="O236" s="15">
        <v>-308774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-22555</v>
      </c>
      <c r="D251" s="58">
        <v>-25596</v>
      </c>
      <c r="E251" s="58">
        <v>-26650</v>
      </c>
      <c r="F251" s="58">
        <v>-26628</v>
      </c>
      <c r="G251" s="58">
        <v>-25315</v>
      </c>
      <c r="H251" s="58">
        <v>-26398</v>
      </c>
      <c r="I251" s="58">
        <v>-26779</v>
      </c>
      <c r="J251" s="58">
        <v>-25177</v>
      </c>
      <c r="K251" s="58">
        <v>-25940</v>
      </c>
      <c r="L251" s="58">
        <v>-26000</v>
      </c>
      <c r="M251" s="58">
        <v>-24831</v>
      </c>
      <c r="N251" s="58">
        <v>-26888</v>
      </c>
      <c r="O251" s="2">
        <v>-308757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-22555</v>
      </c>
      <c r="D254" s="15">
        <v>-25596</v>
      </c>
      <c r="E254" s="15">
        <v>-26650</v>
      </c>
      <c r="F254" s="15">
        <v>-26628</v>
      </c>
      <c r="G254" s="15">
        <v>-25315</v>
      </c>
      <c r="H254" s="15">
        <v>-26398</v>
      </c>
      <c r="I254" s="15">
        <v>-26779</v>
      </c>
      <c r="J254" s="15">
        <v>-25177</v>
      </c>
      <c r="K254" s="15">
        <v>-25940</v>
      </c>
      <c r="L254" s="15">
        <v>-26000</v>
      </c>
      <c r="M254" s="15">
        <v>-24831</v>
      </c>
      <c r="N254" s="15">
        <v>-26888</v>
      </c>
      <c r="O254" s="15">
        <v>-308757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3</v>
      </c>
      <c r="D256" s="34">
        <v>-4</v>
      </c>
      <c r="E256" s="34">
        <v>-3</v>
      </c>
      <c r="F256" s="34">
        <v>-2</v>
      </c>
      <c r="G256" s="34">
        <v>0</v>
      </c>
      <c r="H256" s="34">
        <v>-3</v>
      </c>
      <c r="I256" s="34">
        <v>-1</v>
      </c>
      <c r="J256" s="34">
        <v>1</v>
      </c>
      <c r="K256" s="34">
        <v>-3</v>
      </c>
      <c r="L256" s="34">
        <v>-1</v>
      </c>
      <c r="M256" s="34">
        <v>0</v>
      </c>
      <c r="N256" s="34">
        <v>-4</v>
      </c>
      <c r="O256" s="34">
        <v>-17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3</v>
      </c>
      <c r="D260" s="17">
        <v>-4</v>
      </c>
      <c r="E260" s="17">
        <v>-3</v>
      </c>
      <c r="F260" s="17">
        <v>-2</v>
      </c>
      <c r="G260" s="17">
        <v>0</v>
      </c>
      <c r="H260" s="17">
        <v>-3</v>
      </c>
      <c r="I260" s="17">
        <v>-1</v>
      </c>
      <c r="J260" s="17">
        <v>1</v>
      </c>
      <c r="K260" s="17">
        <v>-3</v>
      </c>
      <c r="L260" s="17">
        <v>-1</v>
      </c>
      <c r="M260" s="17">
        <v>0</v>
      </c>
      <c r="N260" s="17">
        <v>-4</v>
      </c>
      <c r="O260" s="17">
        <v>-17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3</v>
      </c>
      <c r="D267" s="17">
        <v>-4</v>
      </c>
      <c r="E267" s="17">
        <v>-3</v>
      </c>
      <c r="F267" s="17">
        <v>-2</v>
      </c>
      <c r="G267" s="17">
        <v>0</v>
      </c>
      <c r="H267" s="17">
        <v>-3</v>
      </c>
      <c r="I267" s="17">
        <v>-1</v>
      </c>
      <c r="J267" s="17">
        <v>1</v>
      </c>
      <c r="K267" s="17">
        <v>-3</v>
      </c>
      <c r="L267" s="17">
        <v>-1</v>
      </c>
      <c r="M267" s="17">
        <v>0</v>
      </c>
      <c r="N267" s="17">
        <v>-4</v>
      </c>
      <c r="O267" s="17">
        <v>-17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3</v>
      </c>
      <c r="D275" s="20">
        <v>-4</v>
      </c>
      <c r="E275" s="20">
        <v>-3</v>
      </c>
      <c r="F275" s="20">
        <v>-2</v>
      </c>
      <c r="G275" s="20">
        <v>0</v>
      </c>
      <c r="H275" s="20">
        <v>-3</v>
      </c>
      <c r="I275" s="20">
        <v>-1</v>
      </c>
      <c r="J275" s="20">
        <v>1</v>
      </c>
      <c r="K275" s="20">
        <v>-3</v>
      </c>
      <c r="L275" s="20">
        <v>-1</v>
      </c>
      <c r="M275" s="20">
        <v>0</v>
      </c>
      <c r="N275" s="20">
        <v>-4</v>
      </c>
      <c r="O275" s="20">
        <v>-17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5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5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307</v>
      </c>
      <c r="D3" s="2" t="s">
        <v>307</v>
      </c>
      <c r="E3" s="2" t="s">
        <v>307</v>
      </c>
      <c r="F3" s="2" t="s">
        <v>307</v>
      </c>
      <c r="G3" s="2" t="s">
        <v>307</v>
      </c>
      <c r="H3" s="2" t="s">
        <v>307</v>
      </c>
      <c r="I3" s="2" t="s">
        <v>307</v>
      </c>
      <c r="J3" s="2" t="s">
        <v>307</v>
      </c>
      <c r="K3" s="2" t="s">
        <v>307</v>
      </c>
      <c r="L3" s="2" t="s">
        <v>307</v>
      </c>
      <c r="M3" s="2" t="s">
        <v>307</v>
      </c>
      <c r="N3" s="2" t="s">
        <v>307</v>
      </c>
      <c r="O3" s="2" t="s">
        <v>307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154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13018</v>
      </c>
      <c r="D82" s="58">
        <v>13018</v>
      </c>
      <c r="E82" s="58">
        <v>13018</v>
      </c>
      <c r="F82" s="58">
        <v>13018</v>
      </c>
      <c r="G82" s="58">
        <v>13018</v>
      </c>
      <c r="H82" s="58">
        <v>13018</v>
      </c>
      <c r="I82" s="58">
        <v>13018</v>
      </c>
      <c r="J82" s="58">
        <v>13018</v>
      </c>
      <c r="K82" s="58">
        <v>13018</v>
      </c>
      <c r="L82" s="58">
        <v>13018</v>
      </c>
      <c r="M82" s="58">
        <v>13018</v>
      </c>
      <c r="N82" s="58">
        <v>13018</v>
      </c>
      <c r="O82" s="2">
        <v>156216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13018</v>
      </c>
      <c r="D84" s="15">
        <v>13018</v>
      </c>
      <c r="E84" s="15">
        <v>13018</v>
      </c>
      <c r="F84" s="15">
        <v>13018</v>
      </c>
      <c r="G84" s="15">
        <v>13018</v>
      </c>
      <c r="H84" s="15">
        <v>13018</v>
      </c>
      <c r="I84" s="15">
        <v>13018</v>
      </c>
      <c r="J84" s="15">
        <v>13018</v>
      </c>
      <c r="K84" s="15">
        <v>13018</v>
      </c>
      <c r="L84" s="15">
        <v>13018</v>
      </c>
      <c r="M84" s="15">
        <v>13018</v>
      </c>
      <c r="N84" s="15">
        <v>13018</v>
      </c>
      <c r="O84" s="15">
        <v>156216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94973</v>
      </c>
      <c r="D86" s="58">
        <v>86339</v>
      </c>
      <c r="E86" s="58">
        <v>97017</v>
      </c>
      <c r="F86" s="58">
        <v>97017</v>
      </c>
      <c r="G86" s="58">
        <v>92607</v>
      </c>
      <c r="H86" s="58">
        <v>97017</v>
      </c>
      <c r="I86" s="58">
        <v>101427</v>
      </c>
      <c r="J86" s="58">
        <v>92607</v>
      </c>
      <c r="K86" s="58">
        <v>97017</v>
      </c>
      <c r="L86" s="58">
        <v>97017</v>
      </c>
      <c r="M86" s="58">
        <v>92607</v>
      </c>
      <c r="N86" s="58">
        <v>101427</v>
      </c>
      <c r="O86" s="2">
        <v>1147072</v>
      </c>
    </row>
    <row r="87" spans="1:15" ht="11.25" x14ac:dyDescent="0.2">
      <c r="A87" s="10" t="s">
        <v>228</v>
      </c>
      <c r="B87" s="62" t="s">
        <v>28</v>
      </c>
      <c r="C87" s="58">
        <v>728</v>
      </c>
      <c r="D87" s="58">
        <v>728</v>
      </c>
      <c r="E87" s="58">
        <v>728</v>
      </c>
      <c r="F87" s="58">
        <v>728</v>
      </c>
      <c r="G87" s="58">
        <v>728</v>
      </c>
      <c r="H87" s="58">
        <v>728</v>
      </c>
      <c r="I87" s="58">
        <v>728</v>
      </c>
      <c r="J87" s="58">
        <v>728</v>
      </c>
      <c r="K87" s="58">
        <v>728</v>
      </c>
      <c r="L87" s="58">
        <v>728</v>
      </c>
      <c r="M87" s="58">
        <v>728</v>
      </c>
      <c r="N87" s="58">
        <v>728</v>
      </c>
      <c r="O87" s="2">
        <v>8736</v>
      </c>
    </row>
    <row r="88" spans="1:15" ht="11.25" x14ac:dyDescent="0.2">
      <c r="A88" s="10" t="s">
        <v>196</v>
      </c>
      <c r="B88" s="62" t="s">
        <v>29</v>
      </c>
      <c r="C88" s="58">
        <v>1541</v>
      </c>
      <c r="D88" s="58">
        <v>1541</v>
      </c>
      <c r="E88" s="58">
        <v>1541</v>
      </c>
      <c r="F88" s="58">
        <v>1541</v>
      </c>
      <c r="G88" s="58">
        <v>1541</v>
      </c>
      <c r="H88" s="58">
        <v>1541</v>
      </c>
      <c r="I88" s="58">
        <v>1541</v>
      </c>
      <c r="J88" s="58">
        <v>1541</v>
      </c>
      <c r="K88" s="58">
        <v>1541</v>
      </c>
      <c r="L88" s="58">
        <v>1541</v>
      </c>
      <c r="M88" s="58">
        <v>1541</v>
      </c>
      <c r="N88" s="58">
        <v>1541</v>
      </c>
      <c r="O88" s="2">
        <v>18492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97242</v>
      </c>
      <c r="D90" s="15">
        <v>88608</v>
      </c>
      <c r="E90" s="15">
        <v>99286</v>
      </c>
      <c r="F90" s="15">
        <v>99286</v>
      </c>
      <c r="G90" s="15">
        <v>94876</v>
      </c>
      <c r="H90" s="15">
        <v>99286</v>
      </c>
      <c r="I90" s="15">
        <v>103696</v>
      </c>
      <c r="J90" s="15">
        <v>94876</v>
      </c>
      <c r="K90" s="15">
        <v>99286</v>
      </c>
      <c r="L90" s="15">
        <v>99286</v>
      </c>
      <c r="M90" s="15">
        <v>94876</v>
      </c>
      <c r="N90" s="15">
        <v>103696</v>
      </c>
      <c r="O90" s="15">
        <v>1174300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110260</v>
      </c>
      <c r="D92" s="17">
        <v>101626</v>
      </c>
      <c r="E92" s="17">
        <v>112304</v>
      </c>
      <c r="F92" s="17">
        <v>112304</v>
      </c>
      <c r="G92" s="17">
        <v>107894</v>
      </c>
      <c r="H92" s="17">
        <v>112304</v>
      </c>
      <c r="I92" s="17">
        <v>116714</v>
      </c>
      <c r="J92" s="17">
        <v>107894</v>
      </c>
      <c r="K92" s="17">
        <v>112304</v>
      </c>
      <c r="L92" s="17">
        <v>112304</v>
      </c>
      <c r="M92" s="17">
        <v>107894</v>
      </c>
      <c r="N92" s="17">
        <v>116714</v>
      </c>
      <c r="O92" s="17">
        <v>1330516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110260</v>
      </c>
      <c r="D114" s="20">
        <v>101626</v>
      </c>
      <c r="E114" s="20">
        <v>112304</v>
      </c>
      <c r="F114" s="20">
        <v>112304</v>
      </c>
      <c r="G114" s="20">
        <v>107894</v>
      </c>
      <c r="H114" s="20">
        <v>112304</v>
      </c>
      <c r="I114" s="20">
        <v>116714</v>
      </c>
      <c r="J114" s="20">
        <v>107894</v>
      </c>
      <c r="K114" s="20">
        <v>112304</v>
      </c>
      <c r="L114" s="20">
        <v>112304</v>
      </c>
      <c r="M114" s="20">
        <v>107894</v>
      </c>
      <c r="N114" s="20">
        <v>116714</v>
      </c>
      <c r="O114" s="20">
        <v>1330516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12865</v>
      </c>
      <c r="D118" s="58">
        <v>8392</v>
      </c>
      <c r="E118" s="58">
        <v>8887</v>
      </c>
      <c r="F118" s="58">
        <v>8039</v>
      </c>
      <c r="G118" s="58">
        <v>7898</v>
      </c>
      <c r="H118" s="58">
        <v>7536</v>
      </c>
      <c r="I118" s="58">
        <v>6505</v>
      </c>
      <c r="J118" s="58">
        <v>7182</v>
      </c>
      <c r="K118" s="58">
        <v>5793</v>
      </c>
      <c r="L118" s="58">
        <v>4767</v>
      </c>
      <c r="M118" s="58">
        <v>4228</v>
      </c>
      <c r="N118" s="58">
        <v>4410</v>
      </c>
      <c r="O118" s="2">
        <v>86502</v>
      </c>
    </row>
    <row r="119" spans="1:15" ht="11.25" customHeight="1" x14ac:dyDescent="0.2">
      <c r="A119" s="10" t="s">
        <v>250</v>
      </c>
      <c r="B119" s="62" t="s">
        <v>43</v>
      </c>
      <c r="C119" s="58">
        <v>7359</v>
      </c>
      <c r="D119" s="58">
        <v>6412</v>
      </c>
      <c r="E119" s="58">
        <v>6696</v>
      </c>
      <c r="F119" s="58">
        <v>6194</v>
      </c>
      <c r="G119" s="58">
        <v>6439</v>
      </c>
      <c r="H119" s="58">
        <v>6219</v>
      </c>
      <c r="I119" s="58">
        <v>5891</v>
      </c>
      <c r="J119" s="58">
        <v>8822</v>
      </c>
      <c r="K119" s="58">
        <v>7367</v>
      </c>
      <c r="L119" s="58">
        <v>7279</v>
      </c>
      <c r="M119" s="58">
        <v>6829</v>
      </c>
      <c r="N119" s="58">
        <v>6125</v>
      </c>
      <c r="O119" s="2">
        <v>81632</v>
      </c>
    </row>
    <row r="120" spans="1:15" ht="11.25" x14ac:dyDescent="0.2">
      <c r="A120" s="10" t="s">
        <v>251</v>
      </c>
      <c r="B120" s="62" t="s">
        <v>44</v>
      </c>
      <c r="C120" s="58">
        <v>-336</v>
      </c>
      <c r="D120" s="58">
        <v>-336</v>
      </c>
      <c r="E120" s="58">
        <v>-336</v>
      </c>
      <c r="F120" s="58">
        <v>-336</v>
      </c>
      <c r="G120" s="58">
        <v>-336</v>
      </c>
      <c r="H120" s="58">
        <v>-336</v>
      </c>
      <c r="I120" s="58">
        <v>-336</v>
      </c>
      <c r="J120" s="58">
        <v>-336</v>
      </c>
      <c r="K120" s="58">
        <v>-336</v>
      </c>
      <c r="L120" s="58">
        <v>-336</v>
      </c>
      <c r="M120" s="58">
        <v>-336</v>
      </c>
      <c r="N120" s="58">
        <v>-336</v>
      </c>
      <c r="O120" s="2">
        <v>-4032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4</v>
      </c>
      <c r="D123" s="58">
        <v>4</v>
      </c>
      <c r="E123" s="58">
        <v>8</v>
      </c>
      <c r="F123" s="58">
        <v>0</v>
      </c>
      <c r="G123" s="58">
        <v>4</v>
      </c>
      <c r="H123" s="58">
        <v>4</v>
      </c>
      <c r="I123" s="58">
        <v>4</v>
      </c>
      <c r="J123" s="58">
        <v>4</v>
      </c>
      <c r="K123" s="58">
        <v>0</v>
      </c>
      <c r="L123" s="58">
        <v>0</v>
      </c>
      <c r="M123" s="58">
        <v>985</v>
      </c>
      <c r="N123" s="58">
        <v>198</v>
      </c>
      <c r="O123" s="2">
        <v>1215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41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41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2242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2242</v>
      </c>
    </row>
    <row r="126" spans="1:15" ht="11.25" x14ac:dyDescent="0.2">
      <c r="A126" s="10" t="s">
        <v>254</v>
      </c>
      <c r="B126" s="62" t="s">
        <v>454</v>
      </c>
      <c r="C126" s="58">
        <v>213</v>
      </c>
      <c r="D126" s="58">
        <v>0</v>
      </c>
      <c r="E126" s="58">
        <v>117</v>
      </c>
      <c r="F126" s="58">
        <v>830</v>
      </c>
      <c r="G126" s="58">
        <v>0</v>
      </c>
      <c r="H126" s="58">
        <v>0</v>
      </c>
      <c r="I126" s="58">
        <v>0</v>
      </c>
      <c r="J126" s="58">
        <v>0</v>
      </c>
      <c r="K126" s="58">
        <v>211</v>
      </c>
      <c r="L126" s="58">
        <v>0</v>
      </c>
      <c r="M126" s="58">
        <v>0</v>
      </c>
      <c r="N126" s="58">
        <v>450</v>
      </c>
      <c r="O126" s="2">
        <v>1821</v>
      </c>
    </row>
    <row r="127" spans="1:15" ht="11.25" x14ac:dyDescent="0.2">
      <c r="A127" s="10"/>
      <c r="B127" s="4" t="s">
        <v>455</v>
      </c>
      <c r="C127" s="15">
        <v>20105</v>
      </c>
      <c r="D127" s="15">
        <v>14472</v>
      </c>
      <c r="E127" s="15">
        <v>15372</v>
      </c>
      <c r="F127" s="15">
        <v>14768</v>
      </c>
      <c r="G127" s="15">
        <v>14005</v>
      </c>
      <c r="H127" s="15">
        <v>13423</v>
      </c>
      <c r="I127" s="15">
        <v>14306</v>
      </c>
      <c r="J127" s="15">
        <v>15672</v>
      </c>
      <c r="K127" s="15">
        <v>13035</v>
      </c>
      <c r="L127" s="15">
        <v>11710</v>
      </c>
      <c r="M127" s="15">
        <v>11706</v>
      </c>
      <c r="N127" s="15">
        <v>10847</v>
      </c>
      <c r="O127" s="15">
        <v>169421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130365</v>
      </c>
      <c r="D129" s="20">
        <v>116098</v>
      </c>
      <c r="E129" s="20">
        <v>127676</v>
      </c>
      <c r="F129" s="20">
        <v>127072</v>
      </c>
      <c r="G129" s="20">
        <v>121899</v>
      </c>
      <c r="H129" s="20">
        <v>125727</v>
      </c>
      <c r="I129" s="20">
        <v>131020</v>
      </c>
      <c r="J129" s="20">
        <v>123566</v>
      </c>
      <c r="K129" s="20">
        <v>125339</v>
      </c>
      <c r="L129" s="20">
        <v>124014</v>
      </c>
      <c r="M129" s="20">
        <v>119600</v>
      </c>
      <c r="N129" s="20">
        <v>127561</v>
      </c>
      <c r="O129" s="20">
        <v>1499937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294</v>
      </c>
      <c r="D146" s="58">
        <v>198</v>
      </c>
      <c r="E146" s="58">
        <v>1096</v>
      </c>
      <c r="F146" s="58">
        <v>397</v>
      </c>
      <c r="G146" s="58">
        <v>574</v>
      </c>
      <c r="H146" s="58">
        <v>337</v>
      </c>
      <c r="I146" s="58">
        <v>405</v>
      </c>
      <c r="J146" s="58">
        <v>317</v>
      </c>
      <c r="K146" s="58">
        <v>446</v>
      </c>
      <c r="L146" s="58">
        <v>476</v>
      </c>
      <c r="M146" s="58">
        <v>340</v>
      </c>
      <c r="N146" s="58">
        <v>300</v>
      </c>
      <c r="O146" s="2">
        <v>5180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50</v>
      </c>
      <c r="H148" s="58">
        <v>0</v>
      </c>
      <c r="I148" s="58">
        <v>0</v>
      </c>
      <c r="J148" s="58">
        <v>0</v>
      </c>
      <c r="K148" s="58">
        <v>50</v>
      </c>
      <c r="L148" s="58">
        <v>0</v>
      </c>
      <c r="M148" s="58">
        <v>0</v>
      </c>
      <c r="N148" s="58">
        <v>0</v>
      </c>
      <c r="O148" s="2">
        <v>100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85</v>
      </c>
      <c r="H149" s="58">
        <v>0</v>
      </c>
      <c r="I149" s="58">
        <v>0</v>
      </c>
      <c r="J149" s="58">
        <v>0</v>
      </c>
      <c r="K149" s="58">
        <v>84</v>
      </c>
      <c r="L149" s="58">
        <v>0</v>
      </c>
      <c r="M149" s="58">
        <v>0</v>
      </c>
      <c r="N149" s="58">
        <v>0</v>
      </c>
      <c r="O149" s="2">
        <v>169</v>
      </c>
    </row>
    <row r="150" spans="1:15" ht="11.25" x14ac:dyDescent="0.2">
      <c r="A150" s="10" t="s">
        <v>506</v>
      </c>
      <c r="B150" s="62" t="s">
        <v>459</v>
      </c>
      <c r="C150" s="58">
        <v>23</v>
      </c>
      <c r="D150" s="58">
        <v>23</v>
      </c>
      <c r="E150" s="58">
        <v>23</v>
      </c>
      <c r="F150" s="58">
        <v>23</v>
      </c>
      <c r="G150" s="58">
        <v>23</v>
      </c>
      <c r="H150" s="58">
        <v>23</v>
      </c>
      <c r="I150" s="58">
        <v>23</v>
      </c>
      <c r="J150" s="58">
        <v>23</v>
      </c>
      <c r="K150" s="58">
        <v>23</v>
      </c>
      <c r="L150" s="58">
        <v>23</v>
      </c>
      <c r="M150" s="58">
        <v>23</v>
      </c>
      <c r="N150" s="58">
        <v>23</v>
      </c>
      <c r="O150" s="2">
        <v>276</v>
      </c>
    </row>
    <row r="151" spans="1:15" ht="11.25" x14ac:dyDescent="0.2">
      <c r="A151" s="10"/>
      <c r="B151" s="4" t="s">
        <v>65</v>
      </c>
      <c r="C151" s="15">
        <v>317</v>
      </c>
      <c r="D151" s="15">
        <v>221</v>
      </c>
      <c r="E151" s="15">
        <v>1119</v>
      </c>
      <c r="F151" s="15">
        <v>420</v>
      </c>
      <c r="G151" s="15">
        <v>732</v>
      </c>
      <c r="H151" s="15">
        <v>360</v>
      </c>
      <c r="I151" s="15">
        <v>428</v>
      </c>
      <c r="J151" s="15">
        <v>340</v>
      </c>
      <c r="K151" s="15">
        <v>603</v>
      </c>
      <c r="L151" s="15">
        <v>499</v>
      </c>
      <c r="M151" s="15">
        <v>363</v>
      </c>
      <c r="N151" s="15">
        <v>323</v>
      </c>
      <c r="O151" s="15">
        <v>5725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976</v>
      </c>
      <c r="D154" s="58">
        <v>976</v>
      </c>
      <c r="E154" s="58">
        <v>976</v>
      </c>
      <c r="F154" s="58">
        <v>976</v>
      </c>
      <c r="G154" s="58">
        <v>976</v>
      </c>
      <c r="H154" s="58">
        <v>976</v>
      </c>
      <c r="I154" s="58">
        <v>976</v>
      </c>
      <c r="J154" s="58">
        <v>976</v>
      </c>
      <c r="K154" s="58">
        <v>976</v>
      </c>
      <c r="L154" s="58">
        <v>976</v>
      </c>
      <c r="M154" s="58">
        <v>976</v>
      </c>
      <c r="N154" s="58">
        <v>976</v>
      </c>
      <c r="O154" s="2">
        <v>11712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976</v>
      </c>
      <c r="D159" s="15">
        <v>976</v>
      </c>
      <c r="E159" s="15">
        <v>976</v>
      </c>
      <c r="F159" s="15">
        <v>976</v>
      </c>
      <c r="G159" s="15">
        <v>976</v>
      </c>
      <c r="H159" s="15">
        <v>976</v>
      </c>
      <c r="I159" s="15">
        <v>976</v>
      </c>
      <c r="J159" s="15">
        <v>976</v>
      </c>
      <c r="K159" s="15">
        <v>976</v>
      </c>
      <c r="L159" s="15">
        <v>976</v>
      </c>
      <c r="M159" s="15">
        <v>976</v>
      </c>
      <c r="N159" s="15">
        <v>976</v>
      </c>
      <c r="O159" s="15">
        <v>11712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1293</v>
      </c>
      <c r="D161" s="15">
        <v>1197</v>
      </c>
      <c r="E161" s="15">
        <v>2095</v>
      </c>
      <c r="F161" s="15">
        <v>1396</v>
      </c>
      <c r="G161" s="15">
        <v>1708</v>
      </c>
      <c r="H161" s="15">
        <v>1336</v>
      </c>
      <c r="I161" s="15">
        <v>1404</v>
      </c>
      <c r="J161" s="15">
        <v>1316</v>
      </c>
      <c r="K161" s="15">
        <v>1579</v>
      </c>
      <c r="L161" s="15">
        <v>1475</v>
      </c>
      <c r="M161" s="15">
        <v>1339</v>
      </c>
      <c r="N161" s="15">
        <v>1299</v>
      </c>
      <c r="O161" s="15">
        <v>17437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-140</v>
      </c>
      <c r="D164" s="58">
        <v>-140</v>
      </c>
      <c r="E164" s="58">
        <v>-140</v>
      </c>
      <c r="F164" s="58">
        <v>-140</v>
      </c>
      <c r="G164" s="58">
        <v>-140</v>
      </c>
      <c r="H164" s="58">
        <v>-140</v>
      </c>
      <c r="I164" s="58">
        <v>-140</v>
      </c>
      <c r="J164" s="58">
        <v>-140</v>
      </c>
      <c r="K164" s="58">
        <v>-140</v>
      </c>
      <c r="L164" s="58">
        <v>-140</v>
      </c>
      <c r="M164" s="58">
        <v>-140</v>
      </c>
      <c r="N164" s="58">
        <v>-140</v>
      </c>
      <c r="O164" s="2">
        <v>-1680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1153</v>
      </c>
      <c r="D166" s="20">
        <v>1057</v>
      </c>
      <c r="E166" s="20">
        <v>1955</v>
      </c>
      <c r="F166" s="20">
        <v>1256</v>
      </c>
      <c r="G166" s="20">
        <v>1568</v>
      </c>
      <c r="H166" s="20">
        <v>1196</v>
      </c>
      <c r="I166" s="20">
        <v>1264</v>
      </c>
      <c r="J166" s="20">
        <v>1176</v>
      </c>
      <c r="K166" s="20">
        <v>1439</v>
      </c>
      <c r="L166" s="20">
        <v>1335</v>
      </c>
      <c r="M166" s="20">
        <v>1199</v>
      </c>
      <c r="N166" s="20">
        <v>1159</v>
      </c>
      <c r="O166" s="20">
        <v>15757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</v>
      </c>
      <c r="D173" s="58">
        <v>105</v>
      </c>
      <c r="E173" s="58">
        <v>105</v>
      </c>
      <c r="F173" s="58">
        <v>105</v>
      </c>
      <c r="G173" s="58">
        <v>105</v>
      </c>
      <c r="H173" s="58">
        <v>105</v>
      </c>
      <c r="I173" s="58">
        <v>105</v>
      </c>
      <c r="J173" s="58">
        <v>105</v>
      </c>
      <c r="K173" s="58">
        <v>105</v>
      </c>
      <c r="L173" s="58">
        <v>105</v>
      </c>
      <c r="M173" s="58">
        <v>105</v>
      </c>
      <c r="N173" s="58">
        <v>105</v>
      </c>
      <c r="O173" s="2">
        <v>1260</v>
      </c>
    </row>
    <row r="174" spans="1:15" ht="11.25" x14ac:dyDescent="0.2">
      <c r="A174" s="10" t="s">
        <v>256</v>
      </c>
      <c r="B174" s="62" t="s">
        <v>446</v>
      </c>
      <c r="C174" s="58">
        <v>2117</v>
      </c>
      <c r="D174" s="58">
        <v>1412</v>
      </c>
      <c r="E174" s="58">
        <v>1576</v>
      </c>
      <c r="F174" s="58">
        <v>1594</v>
      </c>
      <c r="G174" s="58">
        <v>1828</v>
      </c>
      <c r="H174" s="58">
        <v>1237</v>
      </c>
      <c r="I174" s="58">
        <v>1216</v>
      </c>
      <c r="J174" s="58">
        <v>1339</v>
      </c>
      <c r="K174" s="58">
        <v>1402</v>
      </c>
      <c r="L174" s="58">
        <v>1021</v>
      </c>
      <c r="M174" s="58">
        <v>820</v>
      </c>
      <c r="N174" s="58">
        <v>796</v>
      </c>
      <c r="O174" s="2">
        <v>16358</v>
      </c>
    </row>
    <row r="175" spans="1:15" ht="11.25" x14ac:dyDescent="0.2">
      <c r="A175" s="10"/>
      <c r="B175" s="4" t="s">
        <v>448</v>
      </c>
      <c r="C175" s="15">
        <v>2222</v>
      </c>
      <c r="D175" s="15">
        <v>1517</v>
      </c>
      <c r="E175" s="15">
        <v>1681</v>
      </c>
      <c r="F175" s="15">
        <v>1699</v>
      </c>
      <c r="G175" s="15">
        <v>1933</v>
      </c>
      <c r="H175" s="15">
        <v>1342</v>
      </c>
      <c r="I175" s="15">
        <v>1321</v>
      </c>
      <c r="J175" s="15">
        <v>1444</v>
      </c>
      <c r="K175" s="15">
        <v>1507</v>
      </c>
      <c r="L175" s="15">
        <v>1126</v>
      </c>
      <c r="M175" s="15">
        <v>925</v>
      </c>
      <c r="N175" s="15">
        <v>901</v>
      </c>
      <c r="O175" s="15">
        <v>17618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2222</v>
      </c>
      <c r="D179" s="20">
        <v>1517</v>
      </c>
      <c r="E179" s="20">
        <v>1681</v>
      </c>
      <c r="F179" s="20">
        <v>1699</v>
      </c>
      <c r="G179" s="20">
        <v>1933</v>
      </c>
      <c r="H179" s="20">
        <v>1342</v>
      </c>
      <c r="I179" s="20">
        <v>1321</v>
      </c>
      <c r="J179" s="20">
        <v>1444</v>
      </c>
      <c r="K179" s="20">
        <v>1507</v>
      </c>
      <c r="L179" s="20">
        <v>1126</v>
      </c>
      <c r="M179" s="20">
        <v>925</v>
      </c>
      <c r="N179" s="20">
        <v>901</v>
      </c>
      <c r="O179" s="20">
        <v>17618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2181</v>
      </c>
      <c r="D198" s="58">
        <v>2653</v>
      </c>
      <c r="E198" s="58">
        <v>3264</v>
      </c>
      <c r="F198" s="58">
        <v>3900</v>
      </c>
      <c r="G198" s="58">
        <v>4372</v>
      </c>
      <c r="H198" s="58">
        <v>4844</v>
      </c>
      <c r="I198" s="58">
        <v>5243</v>
      </c>
      <c r="J198" s="58">
        <v>5634</v>
      </c>
      <c r="K198" s="58">
        <v>6098</v>
      </c>
      <c r="L198" s="58">
        <v>6570</v>
      </c>
      <c r="M198" s="58">
        <v>7042</v>
      </c>
      <c r="N198" s="58">
        <v>7515</v>
      </c>
      <c r="O198" s="2">
        <v>59316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2181</v>
      </c>
      <c r="D200" s="20">
        <v>2653</v>
      </c>
      <c r="E200" s="20">
        <v>3264</v>
      </c>
      <c r="F200" s="20">
        <v>3900</v>
      </c>
      <c r="G200" s="20">
        <v>4372</v>
      </c>
      <c r="H200" s="20">
        <v>4844</v>
      </c>
      <c r="I200" s="20">
        <v>5243</v>
      </c>
      <c r="J200" s="20">
        <v>5634</v>
      </c>
      <c r="K200" s="20">
        <v>6098</v>
      </c>
      <c r="L200" s="20">
        <v>6570</v>
      </c>
      <c r="M200" s="20">
        <v>7042</v>
      </c>
      <c r="N200" s="20">
        <v>7515</v>
      </c>
      <c r="O200" s="20">
        <v>59316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21</v>
      </c>
      <c r="D204" s="58">
        <v>21</v>
      </c>
      <c r="E204" s="58">
        <v>21</v>
      </c>
      <c r="F204" s="58">
        <v>21</v>
      </c>
      <c r="G204" s="58">
        <v>21</v>
      </c>
      <c r="H204" s="58">
        <v>21</v>
      </c>
      <c r="I204" s="58">
        <v>21</v>
      </c>
      <c r="J204" s="58">
        <v>21</v>
      </c>
      <c r="K204" s="58">
        <v>21</v>
      </c>
      <c r="L204" s="58">
        <v>21</v>
      </c>
      <c r="M204" s="58">
        <v>21</v>
      </c>
      <c r="N204" s="58">
        <v>21</v>
      </c>
      <c r="O204" s="2">
        <v>252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2964</v>
      </c>
      <c r="D206" s="58">
        <v>2964</v>
      </c>
      <c r="E206" s="58">
        <v>2964</v>
      </c>
      <c r="F206" s="58">
        <v>2964</v>
      </c>
      <c r="G206" s="58">
        <v>2964</v>
      </c>
      <c r="H206" s="58">
        <v>2964</v>
      </c>
      <c r="I206" s="58">
        <v>2964</v>
      </c>
      <c r="J206" s="58">
        <v>2964</v>
      </c>
      <c r="K206" s="58">
        <v>2964</v>
      </c>
      <c r="L206" s="58">
        <v>2964</v>
      </c>
      <c r="M206" s="58">
        <v>2964</v>
      </c>
      <c r="N206" s="58">
        <v>2964</v>
      </c>
      <c r="O206" s="2">
        <v>35568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2132</v>
      </c>
      <c r="D208" s="58">
        <v>2132</v>
      </c>
      <c r="E208" s="58">
        <v>2132</v>
      </c>
      <c r="F208" s="58">
        <v>2132</v>
      </c>
      <c r="G208" s="58">
        <v>2132</v>
      </c>
      <c r="H208" s="58">
        <v>2132</v>
      </c>
      <c r="I208" s="58">
        <v>2132</v>
      </c>
      <c r="J208" s="58">
        <v>2132</v>
      </c>
      <c r="K208" s="58">
        <v>2132</v>
      </c>
      <c r="L208" s="58">
        <v>2132</v>
      </c>
      <c r="M208" s="58">
        <v>2132</v>
      </c>
      <c r="N208" s="58">
        <v>2132</v>
      </c>
      <c r="O208" s="2">
        <v>25584</v>
      </c>
    </row>
    <row r="209" spans="1:15" ht="11.25" x14ac:dyDescent="0.2">
      <c r="A209" s="10" t="s">
        <v>261</v>
      </c>
      <c r="B209" s="62" t="s">
        <v>90</v>
      </c>
      <c r="C209" s="58">
        <v>125</v>
      </c>
      <c r="D209" s="58">
        <v>125</v>
      </c>
      <c r="E209" s="58">
        <v>125</v>
      </c>
      <c r="F209" s="58">
        <v>125</v>
      </c>
      <c r="G209" s="58">
        <v>125</v>
      </c>
      <c r="H209" s="58">
        <v>125</v>
      </c>
      <c r="I209" s="58">
        <v>125</v>
      </c>
      <c r="J209" s="58">
        <v>125</v>
      </c>
      <c r="K209" s="58">
        <v>125</v>
      </c>
      <c r="L209" s="58">
        <v>125</v>
      </c>
      <c r="M209" s="58">
        <v>125</v>
      </c>
      <c r="N209" s="58">
        <v>125</v>
      </c>
      <c r="O209" s="2">
        <v>1500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2</v>
      </c>
      <c r="D213" s="58">
        <v>2</v>
      </c>
      <c r="E213" s="58">
        <v>2</v>
      </c>
      <c r="F213" s="58">
        <v>2</v>
      </c>
      <c r="G213" s="58">
        <v>2</v>
      </c>
      <c r="H213" s="58">
        <v>2</v>
      </c>
      <c r="I213" s="58">
        <v>2</v>
      </c>
      <c r="J213" s="58">
        <v>2</v>
      </c>
      <c r="K213" s="58">
        <v>2</v>
      </c>
      <c r="L213" s="58">
        <v>2</v>
      </c>
      <c r="M213" s="58">
        <v>2</v>
      </c>
      <c r="N213" s="58">
        <v>2</v>
      </c>
      <c r="O213" s="2">
        <v>24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726</v>
      </c>
      <c r="D215" s="58">
        <v>726</v>
      </c>
      <c r="E215" s="58">
        <v>726</v>
      </c>
      <c r="F215" s="58">
        <v>726</v>
      </c>
      <c r="G215" s="58">
        <v>726</v>
      </c>
      <c r="H215" s="58">
        <v>726</v>
      </c>
      <c r="I215" s="58">
        <v>726</v>
      </c>
      <c r="J215" s="58">
        <v>726</v>
      </c>
      <c r="K215" s="58">
        <v>726</v>
      </c>
      <c r="L215" s="58">
        <v>726</v>
      </c>
      <c r="M215" s="58">
        <v>726</v>
      </c>
      <c r="N215" s="58">
        <v>726</v>
      </c>
      <c r="O215" s="2">
        <v>8712</v>
      </c>
    </row>
    <row r="216" spans="1:15" ht="11.25" x14ac:dyDescent="0.2">
      <c r="A216" s="10" t="s">
        <v>509</v>
      </c>
      <c r="B216" s="62" t="s">
        <v>93</v>
      </c>
      <c r="C216" s="58">
        <v>107</v>
      </c>
      <c r="D216" s="58">
        <v>107</v>
      </c>
      <c r="E216" s="58">
        <v>107</v>
      </c>
      <c r="F216" s="58">
        <v>107</v>
      </c>
      <c r="G216" s="58">
        <v>107</v>
      </c>
      <c r="H216" s="58">
        <v>107</v>
      </c>
      <c r="I216" s="58">
        <v>107</v>
      </c>
      <c r="J216" s="58">
        <v>107</v>
      </c>
      <c r="K216" s="58">
        <v>107</v>
      </c>
      <c r="L216" s="58">
        <v>107</v>
      </c>
      <c r="M216" s="58">
        <v>107</v>
      </c>
      <c r="N216" s="58">
        <v>107</v>
      </c>
      <c r="O216" s="2">
        <v>1284</v>
      </c>
    </row>
    <row r="217" spans="1:15" ht="11.25" x14ac:dyDescent="0.2">
      <c r="A217" s="10"/>
      <c r="B217" s="4" t="s">
        <v>94</v>
      </c>
      <c r="C217" s="15">
        <v>835</v>
      </c>
      <c r="D217" s="15">
        <v>835</v>
      </c>
      <c r="E217" s="15">
        <v>835</v>
      </c>
      <c r="F217" s="15">
        <v>835</v>
      </c>
      <c r="G217" s="15">
        <v>835</v>
      </c>
      <c r="H217" s="15">
        <v>835</v>
      </c>
      <c r="I217" s="15">
        <v>835</v>
      </c>
      <c r="J217" s="15">
        <v>835</v>
      </c>
      <c r="K217" s="15">
        <v>835</v>
      </c>
      <c r="L217" s="15">
        <v>835</v>
      </c>
      <c r="M217" s="15">
        <v>835</v>
      </c>
      <c r="N217" s="15">
        <v>835</v>
      </c>
      <c r="O217" s="15">
        <v>10020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835</v>
      </c>
      <c r="D219" s="15">
        <v>835</v>
      </c>
      <c r="E219" s="15">
        <v>835</v>
      </c>
      <c r="F219" s="15">
        <v>835</v>
      </c>
      <c r="G219" s="15">
        <v>835</v>
      </c>
      <c r="H219" s="15">
        <v>835</v>
      </c>
      <c r="I219" s="15">
        <v>835</v>
      </c>
      <c r="J219" s="15">
        <v>835</v>
      </c>
      <c r="K219" s="15">
        <v>835</v>
      </c>
      <c r="L219" s="15">
        <v>835</v>
      </c>
      <c r="M219" s="15">
        <v>835</v>
      </c>
      <c r="N219" s="15">
        <v>835</v>
      </c>
      <c r="O219" s="15">
        <v>10020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67</v>
      </c>
      <c r="D222" s="58">
        <v>67</v>
      </c>
      <c r="E222" s="58">
        <v>67</v>
      </c>
      <c r="F222" s="58">
        <v>67</v>
      </c>
      <c r="G222" s="58">
        <v>67</v>
      </c>
      <c r="H222" s="58">
        <v>67</v>
      </c>
      <c r="I222" s="58">
        <v>67</v>
      </c>
      <c r="J222" s="58">
        <v>67</v>
      </c>
      <c r="K222" s="58">
        <v>67</v>
      </c>
      <c r="L222" s="58">
        <v>67</v>
      </c>
      <c r="M222" s="58">
        <v>67</v>
      </c>
      <c r="N222" s="58">
        <v>67</v>
      </c>
      <c r="O222" s="2">
        <v>804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2</v>
      </c>
      <c r="D225" s="58">
        <v>2</v>
      </c>
      <c r="E225" s="58">
        <v>2</v>
      </c>
      <c r="F225" s="58">
        <v>2</v>
      </c>
      <c r="G225" s="58">
        <v>2</v>
      </c>
      <c r="H225" s="58">
        <v>2</v>
      </c>
      <c r="I225" s="58">
        <v>2</v>
      </c>
      <c r="J225" s="58">
        <v>2</v>
      </c>
      <c r="K225" s="58">
        <v>2</v>
      </c>
      <c r="L225" s="58">
        <v>2</v>
      </c>
      <c r="M225" s="58">
        <v>2</v>
      </c>
      <c r="N225" s="58">
        <v>2</v>
      </c>
      <c r="O225" s="2">
        <v>24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124</v>
      </c>
      <c r="D229" s="58">
        <v>124</v>
      </c>
      <c r="E229" s="58">
        <v>124</v>
      </c>
      <c r="F229" s="58">
        <v>124</v>
      </c>
      <c r="G229" s="58">
        <v>124</v>
      </c>
      <c r="H229" s="58">
        <v>124</v>
      </c>
      <c r="I229" s="58">
        <v>124</v>
      </c>
      <c r="J229" s="58">
        <v>124</v>
      </c>
      <c r="K229" s="58">
        <v>124</v>
      </c>
      <c r="L229" s="58">
        <v>124</v>
      </c>
      <c r="M229" s="58">
        <v>124</v>
      </c>
      <c r="N229" s="58">
        <v>124</v>
      </c>
      <c r="O229" s="2">
        <v>1488</v>
      </c>
    </row>
    <row r="230" spans="1:15" ht="11.25" x14ac:dyDescent="0.2">
      <c r="A230" s="10"/>
      <c r="B230" s="4" t="s">
        <v>103</v>
      </c>
      <c r="C230" s="15">
        <v>6270</v>
      </c>
      <c r="D230" s="15">
        <v>6270</v>
      </c>
      <c r="E230" s="15">
        <v>6270</v>
      </c>
      <c r="F230" s="15">
        <v>6270</v>
      </c>
      <c r="G230" s="15">
        <v>6270</v>
      </c>
      <c r="H230" s="15">
        <v>6270</v>
      </c>
      <c r="I230" s="15">
        <v>6270</v>
      </c>
      <c r="J230" s="15">
        <v>6270</v>
      </c>
      <c r="K230" s="15">
        <v>6270</v>
      </c>
      <c r="L230" s="15">
        <v>6270</v>
      </c>
      <c r="M230" s="15">
        <v>6270</v>
      </c>
      <c r="N230" s="15">
        <v>6270</v>
      </c>
      <c r="O230" s="15">
        <v>75240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8451</v>
      </c>
      <c r="D232" s="17">
        <v>8923</v>
      </c>
      <c r="E232" s="17">
        <v>9534</v>
      </c>
      <c r="F232" s="17">
        <v>10170</v>
      </c>
      <c r="G232" s="17">
        <v>10642</v>
      </c>
      <c r="H232" s="17">
        <v>11114</v>
      </c>
      <c r="I232" s="17">
        <v>11513</v>
      </c>
      <c r="J232" s="17">
        <v>11904</v>
      </c>
      <c r="K232" s="17">
        <v>12368</v>
      </c>
      <c r="L232" s="17">
        <v>12840</v>
      </c>
      <c r="M232" s="17">
        <v>13312</v>
      </c>
      <c r="N232" s="17">
        <v>13785</v>
      </c>
      <c r="O232" s="17">
        <v>134556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142191</v>
      </c>
      <c r="D234" s="20">
        <v>127595</v>
      </c>
      <c r="E234" s="20">
        <v>140846</v>
      </c>
      <c r="F234" s="20">
        <v>140197</v>
      </c>
      <c r="G234" s="20">
        <v>136042</v>
      </c>
      <c r="H234" s="20">
        <v>139379</v>
      </c>
      <c r="I234" s="20">
        <v>145118</v>
      </c>
      <c r="J234" s="20">
        <v>138090</v>
      </c>
      <c r="K234" s="20">
        <v>140653</v>
      </c>
      <c r="L234" s="20">
        <v>139315</v>
      </c>
      <c r="M234" s="20">
        <v>135036</v>
      </c>
      <c r="N234" s="20">
        <v>143406</v>
      </c>
      <c r="O234" s="20">
        <v>1667868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-142191</v>
      </c>
      <c r="D236" s="15">
        <v>-127595</v>
      </c>
      <c r="E236" s="15">
        <v>-140846</v>
      </c>
      <c r="F236" s="15">
        <v>-140197</v>
      </c>
      <c r="G236" s="15">
        <v>-136042</v>
      </c>
      <c r="H236" s="15">
        <v>-139379</v>
      </c>
      <c r="I236" s="15">
        <v>-145118</v>
      </c>
      <c r="J236" s="15">
        <v>-138090</v>
      </c>
      <c r="K236" s="15">
        <v>-140653</v>
      </c>
      <c r="L236" s="15">
        <v>-139315</v>
      </c>
      <c r="M236" s="15">
        <v>-135036</v>
      </c>
      <c r="N236" s="15">
        <v>-143406</v>
      </c>
      <c r="O236" s="15">
        <v>-1667868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-142189</v>
      </c>
      <c r="D253" s="58">
        <v>-127594</v>
      </c>
      <c r="E253" s="58">
        <v>-140848</v>
      </c>
      <c r="F253" s="58">
        <v>-140196</v>
      </c>
      <c r="G253" s="58">
        <v>-136041</v>
      </c>
      <c r="H253" s="58">
        <v>-139379</v>
      </c>
      <c r="I253" s="58">
        <v>-145119</v>
      </c>
      <c r="J253" s="58">
        <v>-138088</v>
      </c>
      <c r="K253" s="58">
        <v>-140648</v>
      </c>
      <c r="L253" s="58">
        <v>-139313</v>
      </c>
      <c r="M253" s="58">
        <v>-135036</v>
      </c>
      <c r="N253" s="58">
        <v>-143405</v>
      </c>
      <c r="O253" s="2">
        <v>-1667856</v>
      </c>
    </row>
    <row r="254" spans="1:15" ht="11.25" x14ac:dyDescent="0.2">
      <c r="A254" s="10"/>
      <c r="B254" s="4" t="s">
        <v>471</v>
      </c>
      <c r="C254" s="15">
        <v>-142189</v>
      </c>
      <c r="D254" s="15">
        <v>-127594</v>
      </c>
      <c r="E254" s="15">
        <v>-140848</v>
      </c>
      <c r="F254" s="15">
        <v>-140196</v>
      </c>
      <c r="G254" s="15">
        <v>-136041</v>
      </c>
      <c r="H254" s="15">
        <v>-139379</v>
      </c>
      <c r="I254" s="15">
        <v>-145119</v>
      </c>
      <c r="J254" s="15">
        <v>-138088</v>
      </c>
      <c r="K254" s="15">
        <v>-140648</v>
      </c>
      <c r="L254" s="15">
        <v>-139313</v>
      </c>
      <c r="M254" s="15">
        <v>-135036</v>
      </c>
      <c r="N254" s="15">
        <v>-143405</v>
      </c>
      <c r="O254" s="15">
        <v>-1667856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-1</v>
      </c>
      <c r="E256" s="34">
        <v>2</v>
      </c>
      <c r="F256" s="34">
        <v>-1</v>
      </c>
      <c r="G256" s="34">
        <v>-1</v>
      </c>
      <c r="H256" s="34">
        <v>0</v>
      </c>
      <c r="I256" s="34">
        <v>1</v>
      </c>
      <c r="J256" s="34">
        <v>-2</v>
      </c>
      <c r="K256" s="34">
        <v>-5</v>
      </c>
      <c r="L256" s="34">
        <v>-2</v>
      </c>
      <c r="M256" s="34">
        <v>0</v>
      </c>
      <c r="N256" s="34">
        <v>-1</v>
      </c>
      <c r="O256" s="34">
        <v>-12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-1</v>
      </c>
      <c r="E260" s="17">
        <v>2</v>
      </c>
      <c r="F260" s="17">
        <v>-1</v>
      </c>
      <c r="G260" s="17">
        <v>-1</v>
      </c>
      <c r="H260" s="17">
        <v>0</v>
      </c>
      <c r="I260" s="17">
        <v>1</v>
      </c>
      <c r="J260" s="17">
        <v>-2</v>
      </c>
      <c r="K260" s="17">
        <v>-5</v>
      </c>
      <c r="L260" s="17">
        <v>-2</v>
      </c>
      <c r="M260" s="17">
        <v>0</v>
      </c>
      <c r="N260" s="17">
        <v>-1</v>
      </c>
      <c r="O260" s="17">
        <v>-12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-1</v>
      </c>
      <c r="E267" s="17">
        <v>2</v>
      </c>
      <c r="F267" s="17">
        <v>-1</v>
      </c>
      <c r="G267" s="17">
        <v>-1</v>
      </c>
      <c r="H267" s="17">
        <v>0</v>
      </c>
      <c r="I267" s="17">
        <v>1</v>
      </c>
      <c r="J267" s="17">
        <v>-2</v>
      </c>
      <c r="K267" s="17">
        <v>-5</v>
      </c>
      <c r="L267" s="17">
        <v>-2</v>
      </c>
      <c r="M267" s="17">
        <v>0</v>
      </c>
      <c r="N267" s="17">
        <v>-1</v>
      </c>
      <c r="O267" s="17">
        <v>-12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-2</v>
      </c>
      <c r="D275" s="20">
        <v>-1</v>
      </c>
      <c r="E275" s="20">
        <v>2</v>
      </c>
      <c r="F275" s="20">
        <v>-1</v>
      </c>
      <c r="G275" s="20">
        <v>-1</v>
      </c>
      <c r="H275" s="20">
        <v>0</v>
      </c>
      <c r="I275" s="20">
        <v>1</v>
      </c>
      <c r="J275" s="20">
        <v>-2</v>
      </c>
      <c r="K275" s="20">
        <v>-5</v>
      </c>
      <c r="L275" s="20">
        <v>-2</v>
      </c>
      <c r="M275" s="20">
        <v>0</v>
      </c>
      <c r="N275" s="20">
        <v>-1</v>
      </c>
      <c r="O275" s="20">
        <v>-12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4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6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308</v>
      </c>
      <c r="D3" s="2" t="s">
        <v>308</v>
      </c>
      <c r="E3" s="2" t="s">
        <v>308</v>
      </c>
      <c r="F3" s="2" t="s">
        <v>308</v>
      </c>
      <c r="G3" s="2" t="s">
        <v>308</v>
      </c>
      <c r="H3" s="2" t="s">
        <v>308</v>
      </c>
      <c r="I3" s="2" t="s">
        <v>308</v>
      </c>
      <c r="J3" s="2" t="s">
        <v>308</v>
      </c>
      <c r="K3" s="2" t="s">
        <v>308</v>
      </c>
      <c r="L3" s="2" t="s">
        <v>308</v>
      </c>
      <c r="M3" s="2" t="s">
        <v>308</v>
      </c>
      <c r="N3" s="2" t="s">
        <v>308</v>
      </c>
      <c r="O3" s="2" t="s">
        <v>308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155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7422</v>
      </c>
      <c r="D82" s="58">
        <v>7422</v>
      </c>
      <c r="E82" s="58">
        <v>7422</v>
      </c>
      <c r="F82" s="58">
        <v>7422</v>
      </c>
      <c r="G82" s="58">
        <v>7422</v>
      </c>
      <c r="H82" s="58">
        <v>7422</v>
      </c>
      <c r="I82" s="58">
        <v>7422</v>
      </c>
      <c r="J82" s="58">
        <v>7422</v>
      </c>
      <c r="K82" s="58">
        <v>7422</v>
      </c>
      <c r="L82" s="58">
        <v>7422</v>
      </c>
      <c r="M82" s="58">
        <v>7422</v>
      </c>
      <c r="N82" s="58">
        <v>7422</v>
      </c>
      <c r="O82" s="2">
        <v>89064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7422</v>
      </c>
      <c r="D84" s="15">
        <v>7422</v>
      </c>
      <c r="E84" s="15">
        <v>7422</v>
      </c>
      <c r="F84" s="15">
        <v>7422</v>
      </c>
      <c r="G84" s="15">
        <v>7422</v>
      </c>
      <c r="H84" s="15">
        <v>7422</v>
      </c>
      <c r="I84" s="15">
        <v>7422</v>
      </c>
      <c r="J84" s="15">
        <v>7422</v>
      </c>
      <c r="K84" s="15">
        <v>7422</v>
      </c>
      <c r="L84" s="15">
        <v>7422</v>
      </c>
      <c r="M84" s="15">
        <v>7422</v>
      </c>
      <c r="N84" s="15">
        <v>7422</v>
      </c>
      <c r="O84" s="15">
        <v>89064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47486</v>
      </c>
      <c r="D86" s="58">
        <v>43169</v>
      </c>
      <c r="E86" s="58">
        <v>48582</v>
      </c>
      <c r="F86" s="58">
        <v>48582</v>
      </c>
      <c r="G86" s="58">
        <v>46374</v>
      </c>
      <c r="H86" s="58">
        <v>48582</v>
      </c>
      <c r="I86" s="58">
        <v>50791</v>
      </c>
      <c r="J86" s="58">
        <v>46374</v>
      </c>
      <c r="K86" s="58">
        <v>48582</v>
      </c>
      <c r="L86" s="58">
        <v>48582</v>
      </c>
      <c r="M86" s="58">
        <v>46374</v>
      </c>
      <c r="N86" s="58">
        <v>50791</v>
      </c>
      <c r="O86" s="2">
        <v>574269</v>
      </c>
    </row>
    <row r="87" spans="1:15" ht="11.25" x14ac:dyDescent="0.2">
      <c r="A87" s="10" t="s">
        <v>228</v>
      </c>
      <c r="B87" s="62" t="s">
        <v>28</v>
      </c>
      <c r="C87" s="58">
        <v>371</v>
      </c>
      <c r="D87" s="58">
        <v>371</v>
      </c>
      <c r="E87" s="58">
        <v>371</v>
      </c>
      <c r="F87" s="58">
        <v>371</v>
      </c>
      <c r="G87" s="58">
        <v>371</v>
      </c>
      <c r="H87" s="58">
        <v>371</v>
      </c>
      <c r="I87" s="58">
        <v>371</v>
      </c>
      <c r="J87" s="58">
        <v>371</v>
      </c>
      <c r="K87" s="58">
        <v>371</v>
      </c>
      <c r="L87" s="58">
        <v>371</v>
      </c>
      <c r="M87" s="58">
        <v>371</v>
      </c>
      <c r="N87" s="58">
        <v>371</v>
      </c>
      <c r="O87" s="2">
        <v>4452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47857</v>
      </c>
      <c r="D90" s="15">
        <v>43540</v>
      </c>
      <c r="E90" s="15">
        <v>48953</v>
      </c>
      <c r="F90" s="15">
        <v>48953</v>
      </c>
      <c r="G90" s="15">
        <v>46745</v>
      </c>
      <c r="H90" s="15">
        <v>48953</v>
      </c>
      <c r="I90" s="15">
        <v>51162</v>
      </c>
      <c r="J90" s="15">
        <v>46745</v>
      </c>
      <c r="K90" s="15">
        <v>48953</v>
      </c>
      <c r="L90" s="15">
        <v>48953</v>
      </c>
      <c r="M90" s="15">
        <v>46745</v>
      </c>
      <c r="N90" s="15">
        <v>51162</v>
      </c>
      <c r="O90" s="15">
        <v>578721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55279</v>
      </c>
      <c r="D92" s="17">
        <v>50962</v>
      </c>
      <c r="E92" s="17">
        <v>56375</v>
      </c>
      <c r="F92" s="17">
        <v>56375</v>
      </c>
      <c r="G92" s="17">
        <v>54167</v>
      </c>
      <c r="H92" s="17">
        <v>56375</v>
      </c>
      <c r="I92" s="17">
        <v>58584</v>
      </c>
      <c r="J92" s="17">
        <v>54167</v>
      </c>
      <c r="K92" s="17">
        <v>56375</v>
      </c>
      <c r="L92" s="17">
        <v>56375</v>
      </c>
      <c r="M92" s="17">
        <v>54167</v>
      </c>
      <c r="N92" s="17">
        <v>58584</v>
      </c>
      <c r="O92" s="17">
        <v>667785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55279</v>
      </c>
      <c r="D114" s="20">
        <v>50962</v>
      </c>
      <c r="E114" s="20">
        <v>56375</v>
      </c>
      <c r="F114" s="20">
        <v>56375</v>
      </c>
      <c r="G114" s="20">
        <v>54167</v>
      </c>
      <c r="H114" s="20">
        <v>56375</v>
      </c>
      <c r="I114" s="20">
        <v>58584</v>
      </c>
      <c r="J114" s="20">
        <v>54167</v>
      </c>
      <c r="K114" s="20">
        <v>56375</v>
      </c>
      <c r="L114" s="20">
        <v>56375</v>
      </c>
      <c r="M114" s="20">
        <v>54167</v>
      </c>
      <c r="N114" s="20">
        <v>58584</v>
      </c>
      <c r="O114" s="20">
        <v>667785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7363</v>
      </c>
      <c r="D118" s="58">
        <v>5422</v>
      </c>
      <c r="E118" s="58">
        <v>4418</v>
      </c>
      <c r="F118" s="58">
        <v>4069</v>
      </c>
      <c r="G118" s="58">
        <v>3915</v>
      </c>
      <c r="H118" s="58">
        <v>2659</v>
      </c>
      <c r="I118" s="58">
        <v>2401</v>
      </c>
      <c r="J118" s="58">
        <v>3048</v>
      </c>
      <c r="K118" s="58">
        <v>2388</v>
      </c>
      <c r="L118" s="58">
        <v>3219</v>
      </c>
      <c r="M118" s="58">
        <v>3480</v>
      </c>
      <c r="N118" s="58">
        <v>2773</v>
      </c>
      <c r="O118" s="2">
        <v>45155</v>
      </c>
    </row>
    <row r="119" spans="1:15" ht="11.25" customHeight="1" x14ac:dyDescent="0.2">
      <c r="A119" s="10" t="s">
        <v>250</v>
      </c>
      <c r="B119" s="62" t="s">
        <v>43</v>
      </c>
      <c r="C119" s="58">
        <v>4740</v>
      </c>
      <c r="D119" s="58">
        <v>4229</v>
      </c>
      <c r="E119" s="58">
        <v>7959</v>
      </c>
      <c r="F119" s="58">
        <v>3838</v>
      </c>
      <c r="G119" s="58">
        <v>4466</v>
      </c>
      <c r="H119" s="58">
        <v>3993</v>
      </c>
      <c r="I119" s="58">
        <v>3895</v>
      </c>
      <c r="J119" s="58">
        <v>4543</v>
      </c>
      <c r="K119" s="58">
        <v>3636</v>
      </c>
      <c r="L119" s="58">
        <v>5553</v>
      </c>
      <c r="M119" s="58">
        <v>4736</v>
      </c>
      <c r="N119" s="58">
        <v>4988</v>
      </c>
      <c r="O119" s="2">
        <v>56576</v>
      </c>
    </row>
    <row r="120" spans="1:15" ht="11.25" x14ac:dyDescent="0.2">
      <c r="A120" s="10" t="s">
        <v>251</v>
      </c>
      <c r="B120" s="62" t="s">
        <v>44</v>
      </c>
      <c r="C120" s="58">
        <v>-214</v>
      </c>
      <c r="D120" s="58">
        <v>-214</v>
      </c>
      <c r="E120" s="58">
        <v>-214</v>
      </c>
      <c r="F120" s="58">
        <v>-214</v>
      </c>
      <c r="G120" s="58">
        <v>-214</v>
      </c>
      <c r="H120" s="58">
        <v>-214</v>
      </c>
      <c r="I120" s="58">
        <v>-214</v>
      </c>
      <c r="J120" s="58">
        <v>-214</v>
      </c>
      <c r="K120" s="58">
        <v>-214</v>
      </c>
      <c r="L120" s="58">
        <v>-214</v>
      </c>
      <c r="M120" s="58">
        <v>-214</v>
      </c>
      <c r="N120" s="58">
        <v>-214</v>
      </c>
      <c r="O120" s="2">
        <v>-2568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4</v>
      </c>
      <c r="E123" s="58">
        <v>4</v>
      </c>
      <c r="F123" s="58">
        <v>4</v>
      </c>
      <c r="G123" s="58">
        <v>4</v>
      </c>
      <c r="H123" s="58">
        <v>4</v>
      </c>
      <c r="I123" s="58">
        <v>4</v>
      </c>
      <c r="J123" s="58">
        <v>4</v>
      </c>
      <c r="K123" s="58">
        <v>0</v>
      </c>
      <c r="L123" s="58">
        <v>0</v>
      </c>
      <c r="M123" s="58">
        <v>0</v>
      </c>
      <c r="N123" s="58">
        <v>0</v>
      </c>
      <c r="O123" s="2">
        <v>28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2242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2242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198</v>
      </c>
      <c r="F126" s="58">
        <v>0</v>
      </c>
      <c r="G126" s="58">
        <v>95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350</v>
      </c>
      <c r="O126" s="2">
        <v>643</v>
      </c>
    </row>
    <row r="127" spans="1:15" ht="11.25" x14ac:dyDescent="0.2">
      <c r="A127" s="10"/>
      <c r="B127" s="4" t="s">
        <v>455</v>
      </c>
      <c r="C127" s="15">
        <v>11889</v>
      </c>
      <c r="D127" s="15">
        <v>9441</v>
      </c>
      <c r="E127" s="15">
        <v>12365</v>
      </c>
      <c r="F127" s="15">
        <v>7697</v>
      </c>
      <c r="G127" s="15">
        <v>8266</v>
      </c>
      <c r="H127" s="15">
        <v>6442</v>
      </c>
      <c r="I127" s="15">
        <v>8328</v>
      </c>
      <c r="J127" s="15">
        <v>7381</v>
      </c>
      <c r="K127" s="15">
        <v>5810</v>
      </c>
      <c r="L127" s="15">
        <v>8558</v>
      </c>
      <c r="M127" s="15">
        <v>8002</v>
      </c>
      <c r="N127" s="15">
        <v>7897</v>
      </c>
      <c r="O127" s="15">
        <v>102076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67168</v>
      </c>
      <c r="D129" s="20">
        <v>60403</v>
      </c>
      <c r="E129" s="20">
        <v>68740</v>
      </c>
      <c r="F129" s="20">
        <v>64072</v>
      </c>
      <c r="G129" s="20">
        <v>62433</v>
      </c>
      <c r="H129" s="20">
        <v>62817</v>
      </c>
      <c r="I129" s="20">
        <v>66912</v>
      </c>
      <c r="J129" s="20">
        <v>61548</v>
      </c>
      <c r="K129" s="20">
        <v>62185</v>
      </c>
      <c r="L129" s="20">
        <v>64933</v>
      </c>
      <c r="M129" s="20">
        <v>62169</v>
      </c>
      <c r="N129" s="20">
        <v>66481</v>
      </c>
      <c r="O129" s="20">
        <v>769861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867</v>
      </c>
      <c r="D146" s="58">
        <v>86</v>
      </c>
      <c r="E146" s="58">
        <v>158</v>
      </c>
      <c r="F146" s="58">
        <v>354</v>
      </c>
      <c r="G146" s="58">
        <v>146</v>
      </c>
      <c r="H146" s="58">
        <v>146</v>
      </c>
      <c r="I146" s="58">
        <v>204</v>
      </c>
      <c r="J146" s="58">
        <v>199</v>
      </c>
      <c r="K146" s="58">
        <v>110</v>
      </c>
      <c r="L146" s="58">
        <v>165</v>
      </c>
      <c r="M146" s="58">
        <v>144</v>
      </c>
      <c r="N146" s="58">
        <v>140</v>
      </c>
      <c r="O146" s="2">
        <v>2719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21</v>
      </c>
      <c r="D149" s="58">
        <v>21</v>
      </c>
      <c r="E149" s="58">
        <v>21</v>
      </c>
      <c r="F149" s="58">
        <v>21</v>
      </c>
      <c r="G149" s="58">
        <v>21</v>
      </c>
      <c r="H149" s="58">
        <v>21</v>
      </c>
      <c r="I149" s="58">
        <v>21</v>
      </c>
      <c r="J149" s="58">
        <v>21</v>
      </c>
      <c r="K149" s="58">
        <v>21</v>
      </c>
      <c r="L149" s="58">
        <v>21</v>
      </c>
      <c r="M149" s="58">
        <v>21</v>
      </c>
      <c r="N149" s="58">
        <v>21</v>
      </c>
      <c r="O149" s="2">
        <v>252</v>
      </c>
    </row>
    <row r="150" spans="1:15" ht="11.25" x14ac:dyDescent="0.2">
      <c r="A150" s="10" t="s">
        <v>506</v>
      </c>
      <c r="B150" s="62" t="s">
        <v>459</v>
      </c>
      <c r="C150" s="58">
        <v>23</v>
      </c>
      <c r="D150" s="58">
        <v>23</v>
      </c>
      <c r="E150" s="58">
        <v>23</v>
      </c>
      <c r="F150" s="58">
        <v>23</v>
      </c>
      <c r="G150" s="58">
        <v>23</v>
      </c>
      <c r="H150" s="58">
        <v>23</v>
      </c>
      <c r="I150" s="58">
        <v>23</v>
      </c>
      <c r="J150" s="58">
        <v>23</v>
      </c>
      <c r="K150" s="58">
        <v>23</v>
      </c>
      <c r="L150" s="58">
        <v>23</v>
      </c>
      <c r="M150" s="58">
        <v>23</v>
      </c>
      <c r="N150" s="58">
        <v>23</v>
      </c>
      <c r="O150" s="2">
        <v>276</v>
      </c>
    </row>
    <row r="151" spans="1:15" ht="11.25" x14ac:dyDescent="0.2">
      <c r="A151" s="10"/>
      <c r="B151" s="4" t="s">
        <v>65</v>
      </c>
      <c r="C151" s="15">
        <v>911</v>
      </c>
      <c r="D151" s="15">
        <v>130</v>
      </c>
      <c r="E151" s="15">
        <v>202</v>
      </c>
      <c r="F151" s="15">
        <v>398</v>
      </c>
      <c r="G151" s="15">
        <v>190</v>
      </c>
      <c r="H151" s="15">
        <v>190</v>
      </c>
      <c r="I151" s="15">
        <v>248</v>
      </c>
      <c r="J151" s="15">
        <v>243</v>
      </c>
      <c r="K151" s="15">
        <v>154</v>
      </c>
      <c r="L151" s="15">
        <v>209</v>
      </c>
      <c r="M151" s="15">
        <v>188</v>
      </c>
      <c r="N151" s="15">
        <v>184</v>
      </c>
      <c r="O151" s="15">
        <v>3247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762</v>
      </c>
      <c r="D154" s="58">
        <v>762</v>
      </c>
      <c r="E154" s="58">
        <v>762</v>
      </c>
      <c r="F154" s="58">
        <v>762</v>
      </c>
      <c r="G154" s="58">
        <v>762</v>
      </c>
      <c r="H154" s="58">
        <v>762</v>
      </c>
      <c r="I154" s="58">
        <v>762</v>
      </c>
      <c r="J154" s="58">
        <v>762</v>
      </c>
      <c r="K154" s="58">
        <v>762</v>
      </c>
      <c r="L154" s="58">
        <v>762</v>
      </c>
      <c r="M154" s="58">
        <v>762</v>
      </c>
      <c r="N154" s="58">
        <v>762</v>
      </c>
      <c r="O154" s="2">
        <v>9144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762</v>
      </c>
      <c r="D159" s="15">
        <v>762</v>
      </c>
      <c r="E159" s="15">
        <v>762</v>
      </c>
      <c r="F159" s="15">
        <v>762</v>
      </c>
      <c r="G159" s="15">
        <v>762</v>
      </c>
      <c r="H159" s="15">
        <v>762</v>
      </c>
      <c r="I159" s="15">
        <v>762</v>
      </c>
      <c r="J159" s="15">
        <v>762</v>
      </c>
      <c r="K159" s="15">
        <v>762</v>
      </c>
      <c r="L159" s="15">
        <v>762</v>
      </c>
      <c r="M159" s="15">
        <v>762</v>
      </c>
      <c r="N159" s="15">
        <v>762</v>
      </c>
      <c r="O159" s="15">
        <v>9144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1673</v>
      </c>
      <c r="D161" s="15">
        <v>892</v>
      </c>
      <c r="E161" s="15">
        <v>964</v>
      </c>
      <c r="F161" s="15">
        <v>1160</v>
      </c>
      <c r="G161" s="15">
        <v>952</v>
      </c>
      <c r="H161" s="15">
        <v>952</v>
      </c>
      <c r="I161" s="15">
        <v>1010</v>
      </c>
      <c r="J161" s="15">
        <v>1005</v>
      </c>
      <c r="K161" s="15">
        <v>916</v>
      </c>
      <c r="L161" s="15">
        <v>971</v>
      </c>
      <c r="M161" s="15">
        <v>950</v>
      </c>
      <c r="N161" s="15">
        <v>946</v>
      </c>
      <c r="O161" s="15">
        <v>12391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-140</v>
      </c>
      <c r="D164" s="58">
        <v>-140</v>
      </c>
      <c r="E164" s="58">
        <v>-140</v>
      </c>
      <c r="F164" s="58">
        <v>-140</v>
      </c>
      <c r="G164" s="58">
        <v>-140</v>
      </c>
      <c r="H164" s="58">
        <v>-140</v>
      </c>
      <c r="I164" s="58">
        <v>-140</v>
      </c>
      <c r="J164" s="58">
        <v>-140</v>
      </c>
      <c r="K164" s="58">
        <v>-140</v>
      </c>
      <c r="L164" s="58">
        <v>-140</v>
      </c>
      <c r="M164" s="58">
        <v>-140</v>
      </c>
      <c r="N164" s="58">
        <v>-140</v>
      </c>
      <c r="O164" s="2">
        <v>-1680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1533</v>
      </c>
      <c r="D166" s="20">
        <v>752</v>
      </c>
      <c r="E166" s="20">
        <v>824</v>
      </c>
      <c r="F166" s="20">
        <v>1020</v>
      </c>
      <c r="G166" s="20">
        <v>812</v>
      </c>
      <c r="H166" s="20">
        <v>812</v>
      </c>
      <c r="I166" s="20">
        <v>870</v>
      </c>
      <c r="J166" s="20">
        <v>865</v>
      </c>
      <c r="K166" s="20">
        <v>776</v>
      </c>
      <c r="L166" s="20">
        <v>831</v>
      </c>
      <c r="M166" s="20">
        <v>810</v>
      </c>
      <c r="N166" s="20">
        <v>806</v>
      </c>
      <c r="O166" s="20">
        <v>10711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105</v>
      </c>
      <c r="D173" s="58">
        <v>105</v>
      </c>
      <c r="E173" s="58">
        <v>105</v>
      </c>
      <c r="F173" s="58">
        <v>105</v>
      </c>
      <c r="G173" s="58">
        <v>105</v>
      </c>
      <c r="H173" s="58">
        <v>105</v>
      </c>
      <c r="I173" s="58">
        <v>105</v>
      </c>
      <c r="J173" s="58">
        <v>105</v>
      </c>
      <c r="K173" s="58">
        <v>105</v>
      </c>
      <c r="L173" s="58">
        <v>105</v>
      </c>
      <c r="M173" s="58">
        <v>105</v>
      </c>
      <c r="N173" s="58">
        <v>105</v>
      </c>
      <c r="O173" s="2">
        <v>1260</v>
      </c>
    </row>
    <row r="174" spans="1:15" ht="11.25" x14ac:dyDescent="0.2">
      <c r="A174" s="10" t="s">
        <v>256</v>
      </c>
      <c r="B174" s="62" t="s">
        <v>446</v>
      </c>
      <c r="C174" s="58">
        <v>1238</v>
      </c>
      <c r="D174" s="58">
        <v>924</v>
      </c>
      <c r="E174" s="58">
        <v>765</v>
      </c>
      <c r="F174" s="58">
        <v>771</v>
      </c>
      <c r="G174" s="58">
        <v>1120</v>
      </c>
      <c r="H174" s="58">
        <v>772</v>
      </c>
      <c r="I174" s="58">
        <v>492</v>
      </c>
      <c r="J174" s="58">
        <v>548</v>
      </c>
      <c r="K174" s="58">
        <v>515</v>
      </c>
      <c r="L174" s="58">
        <v>578</v>
      </c>
      <c r="M174" s="58">
        <v>493</v>
      </c>
      <c r="N174" s="58">
        <v>462</v>
      </c>
      <c r="O174" s="2">
        <v>8678</v>
      </c>
    </row>
    <row r="175" spans="1:15" ht="11.25" x14ac:dyDescent="0.2">
      <c r="A175" s="10"/>
      <c r="B175" s="4" t="s">
        <v>448</v>
      </c>
      <c r="C175" s="15">
        <v>1343</v>
      </c>
      <c r="D175" s="15">
        <v>1029</v>
      </c>
      <c r="E175" s="15">
        <v>870</v>
      </c>
      <c r="F175" s="15">
        <v>876</v>
      </c>
      <c r="G175" s="15">
        <v>1225</v>
      </c>
      <c r="H175" s="15">
        <v>877</v>
      </c>
      <c r="I175" s="15">
        <v>597</v>
      </c>
      <c r="J175" s="15">
        <v>653</v>
      </c>
      <c r="K175" s="15">
        <v>620</v>
      </c>
      <c r="L175" s="15">
        <v>683</v>
      </c>
      <c r="M175" s="15">
        <v>598</v>
      </c>
      <c r="N175" s="15">
        <v>567</v>
      </c>
      <c r="O175" s="15">
        <v>9938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1343</v>
      </c>
      <c r="D179" s="20">
        <v>1029</v>
      </c>
      <c r="E179" s="20">
        <v>870</v>
      </c>
      <c r="F179" s="20">
        <v>876</v>
      </c>
      <c r="G179" s="20">
        <v>1225</v>
      </c>
      <c r="H179" s="20">
        <v>877</v>
      </c>
      <c r="I179" s="20">
        <v>597</v>
      </c>
      <c r="J179" s="20">
        <v>653</v>
      </c>
      <c r="K179" s="20">
        <v>620</v>
      </c>
      <c r="L179" s="20">
        <v>683</v>
      </c>
      <c r="M179" s="20">
        <v>598</v>
      </c>
      <c r="N179" s="20">
        <v>567</v>
      </c>
      <c r="O179" s="20">
        <v>9938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533</v>
      </c>
      <c r="D198" s="58">
        <v>533</v>
      </c>
      <c r="E198" s="58">
        <v>533</v>
      </c>
      <c r="F198" s="58">
        <v>533</v>
      </c>
      <c r="G198" s="58">
        <v>533</v>
      </c>
      <c r="H198" s="58">
        <v>533</v>
      </c>
      <c r="I198" s="58">
        <v>533</v>
      </c>
      <c r="J198" s="58">
        <v>533</v>
      </c>
      <c r="K198" s="58">
        <v>533</v>
      </c>
      <c r="L198" s="58">
        <v>533</v>
      </c>
      <c r="M198" s="58">
        <v>533</v>
      </c>
      <c r="N198" s="58">
        <v>533</v>
      </c>
      <c r="O198" s="2">
        <v>6396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533</v>
      </c>
      <c r="D200" s="20">
        <v>533</v>
      </c>
      <c r="E200" s="20">
        <v>533</v>
      </c>
      <c r="F200" s="20">
        <v>533</v>
      </c>
      <c r="G200" s="20">
        <v>533</v>
      </c>
      <c r="H200" s="20">
        <v>533</v>
      </c>
      <c r="I200" s="20">
        <v>533</v>
      </c>
      <c r="J200" s="20">
        <v>533</v>
      </c>
      <c r="K200" s="20">
        <v>533</v>
      </c>
      <c r="L200" s="20">
        <v>533</v>
      </c>
      <c r="M200" s="20">
        <v>533</v>
      </c>
      <c r="N200" s="20">
        <v>533</v>
      </c>
      <c r="O200" s="20">
        <v>6396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2</v>
      </c>
      <c r="D204" s="58">
        <v>2</v>
      </c>
      <c r="E204" s="58">
        <v>2</v>
      </c>
      <c r="F204" s="58">
        <v>2</v>
      </c>
      <c r="G204" s="58">
        <v>2</v>
      </c>
      <c r="H204" s="58">
        <v>2</v>
      </c>
      <c r="I204" s="58">
        <v>2</v>
      </c>
      <c r="J204" s="58">
        <v>2</v>
      </c>
      <c r="K204" s="58">
        <v>2</v>
      </c>
      <c r="L204" s="58">
        <v>2</v>
      </c>
      <c r="M204" s="58">
        <v>2</v>
      </c>
      <c r="N204" s="58">
        <v>2</v>
      </c>
      <c r="O204" s="2">
        <v>24</v>
      </c>
    </row>
    <row r="205" spans="1:15" ht="11.25" x14ac:dyDescent="0.2">
      <c r="A205" s="10" t="s">
        <v>260</v>
      </c>
      <c r="B205" s="62" t="s">
        <v>87</v>
      </c>
      <c r="C205" s="58">
        <v>38</v>
      </c>
      <c r="D205" s="58">
        <v>38</v>
      </c>
      <c r="E205" s="58">
        <v>38</v>
      </c>
      <c r="F205" s="58">
        <v>38</v>
      </c>
      <c r="G205" s="58">
        <v>38</v>
      </c>
      <c r="H205" s="58">
        <v>38</v>
      </c>
      <c r="I205" s="58">
        <v>38</v>
      </c>
      <c r="J205" s="58">
        <v>38</v>
      </c>
      <c r="K205" s="58">
        <v>38</v>
      </c>
      <c r="L205" s="58">
        <v>38</v>
      </c>
      <c r="M205" s="58">
        <v>38</v>
      </c>
      <c r="N205" s="58">
        <v>38</v>
      </c>
      <c r="O205" s="2">
        <v>456</v>
      </c>
    </row>
    <row r="206" spans="1:15" ht="11.25" x14ac:dyDescent="0.2">
      <c r="A206" s="10" t="s">
        <v>227</v>
      </c>
      <c r="B206" s="62" t="s">
        <v>88</v>
      </c>
      <c r="C206" s="58">
        <v>6700</v>
      </c>
      <c r="D206" s="58">
        <v>6700</v>
      </c>
      <c r="E206" s="58">
        <v>6700</v>
      </c>
      <c r="F206" s="58">
        <v>6700</v>
      </c>
      <c r="G206" s="58">
        <v>6700</v>
      </c>
      <c r="H206" s="58">
        <v>6700</v>
      </c>
      <c r="I206" s="58">
        <v>6700</v>
      </c>
      <c r="J206" s="58">
        <v>6700</v>
      </c>
      <c r="K206" s="58">
        <v>6700</v>
      </c>
      <c r="L206" s="58">
        <v>6700</v>
      </c>
      <c r="M206" s="58">
        <v>6700</v>
      </c>
      <c r="N206" s="58">
        <v>6700</v>
      </c>
      <c r="O206" s="2">
        <v>80400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1899</v>
      </c>
      <c r="D208" s="58">
        <v>681</v>
      </c>
      <c r="E208" s="58">
        <v>700</v>
      </c>
      <c r="F208" s="58">
        <v>2014</v>
      </c>
      <c r="G208" s="58">
        <v>1908</v>
      </c>
      <c r="H208" s="58">
        <v>585</v>
      </c>
      <c r="I208" s="58">
        <v>506</v>
      </c>
      <c r="J208" s="58">
        <v>618</v>
      </c>
      <c r="K208" s="58">
        <v>722</v>
      </c>
      <c r="L208" s="58">
        <v>700</v>
      </c>
      <c r="M208" s="58">
        <v>788</v>
      </c>
      <c r="N208" s="58">
        <v>700</v>
      </c>
      <c r="O208" s="2">
        <v>11821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98</v>
      </c>
      <c r="D215" s="58">
        <v>98</v>
      </c>
      <c r="E215" s="58">
        <v>98</v>
      </c>
      <c r="F215" s="58">
        <v>98</v>
      </c>
      <c r="G215" s="58">
        <v>98</v>
      </c>
      <c r="H215" s="58">
        <v>98</v>
      </c>
      <c r="I215" s="58">
        <v>98</v>
      </c>
      <c r="J215" s="58">
        <v>98</v>
      </c>
      <c r="K215" s="58">
        <v>98</v>
      </c>
      <c r="L215" s="58">
        <v>98</v>
      </c>
      <c r="M215" s="58">
        <v>98</v>
      </c>
      <c r="N215" s="58">
        <v>98</v>
      </c>
      <c r="O215" s="2">
        <v>1176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98</v>
      </c>
      <c r="D217" s="15">
        <v>98</v>
      </c>
      <c r="E217" s="15">
        <v>98</v>
      </c>
      <c r="F217" s="15">
        <v>98</v>
      </c>
      <c r="G217" s="15">
        <v>98</v>
      </c>
      <c r="H217" s="15">
        <v>98</v>
      </c>
      <c r="I217" s="15">
        <v>98</v>
      </c>
      <c r="J217" s="15">
        <v>98</v>
      </c>
      <c r="K217" s="15">
        <v>98</v>
      </c>
      <c r="L217" s="15">
        <v>98</v>
      </c>
      <c r="M217" s="15">
        <v>98</v>
      </c>
      <c r="N217" s="15">
        <v>98</v>
      </c>
      <c r="O217" s="15">
        <v>1176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98</v>
      </c>
      <c r="D219" s="15">
        <v>98</v>
      </c>
      <c r="E219" s="15">
        <v>98</v>
      </c>
      <c r="F219" s="15">
        <v>98</v>
      </c>
      <c r="G219" s="15">
        <v>98</v>
      </c>
      <c r="H219" s="15">
        <v>98</v>
      </c>
      <c r="I219" s="15">
        <v>98</v>
      </c>
      <c r="J219" s="15">
        <v>98</v>
      </c>
      <c r="K219" s="15">
        <v>98</v>
      </c>
      <c r="L219" s="15">
        <v>98</v>
      </c>
      <c r="M219" s="15">
        <v>98</v>
      </c>
      <c r="N219" s="15">
        <v>98</v>
      </c>
      <c r="O219" s="15">
        <v>1176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8737</v>
      </c>
      <c r="D230" s="15">
        <v>7519</v>
      </c>
      <c r="E230" s="15">
        <v>7538</v>
      </c>
      <c r="F230" s="15">
        <v>8852</v>
      </c>
      <c r="G230" s="15">
        <v>8746</v>
      </c>
      <c r="H230" s="15">
        <v>7423</v>
      </c>
      <c r="I230" s="15">
        <v>7344</v>
      </c>
      <c r="J230" s="15">
        <v>7456</v>
      </c>
      <c r="K230" s="15">
        <v>7560</v>
      </c>
      <c r="L230" s="15">
        <v>7538</v>
      </c>
      <c r="M230" s="15">
        <v>7626</v>
      </c>
      <c r="N230" s="15">
        <v>7538</v>
      </c>
      <c r="O230" s="15">
        <v>93877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9270</v>
      </c>
      <c r="D232" s="17">
        <v>8052</v>
      </c>
      <c r="E232" s="17">
        <v>8071</v>
      </c>
      <c r="F232" s="17">
        <v>9385</v>
      </c>
      <c r="G232" s="17">
        <v>9279</v>
      </c>
      <c r="H232" s="17">
        <v>7956</v>
      </c>
      <c r="I232" s="17">
        <v>7877</v>
      </c>
      <c r="J232" s="17">
        <v>7989</v>
      </c>
      <c r="K232" s="17">
        <v>8093</v>
      </c>
      <c r="L232" s="17">
        <v>8071</v>
      </c>
      <c r="M232" s="17">
        <v>8159</v>
      </c>
      <c r="N232" s="17">
        <v>8071</v>
      </c>
      <c r="O232" s="17">
        <v>100273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79314</v>
      </c>
      <c r="D234" s="20">
        <v>70236</v>
      </c>
      <c r="E234" s="20">
        <v>78505</v>
      </c>
      <c r="F234" s="20">
        <v>75353</v>
      </c>
      <c r="G234" s="20">
        <v>73749</v>
      </c>
      <c r="H234" s="20">
        <v>72462</v>
      </c>
      <c r="I234" s="20">
        <v>76256</v>
      </c>
      <c r="J234" s="20">
        <v>71055</v>
      </c>
      <c r="K234" s="20">
        <v>71674</v>
      </c>
      <c r="L234" s="20">
        <v>74518</v>
      </c>
      <c r="M234" s="20">
        <v>71736</v>
      </c>
      <c r="N234" s="20">
        <v>75925</v>
      </c>
      <c r="O234" s="20">
        <v>890783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-79314</v>
      </c>
      <c r="D236" s="15">
        <v>-70236</v>
      </c>
      <c r="E236" s="15">
        <v>-78505</v>
      </c>
      <c r="F236" s="15">
        <v>-75353</v>
      </c>
      <c r="G236" s="15">
        <v>-73749</v>
      </c>
      <c r="H236" s="15">
        <v>-72462</v>
      </c>
      <c r="I236" s="15">
        <v>-76256</v>
      </c>
      <c r="J236" s="15">
        <v>-71055</v>
      </c>
      <c r="K236" s="15">
        <v>-71674</v>
      </c>
      <c r="L236" s="15">
        <v>-74518</v>
      </c>
      <c r="M236" s="15">
        <v>-71736</v>
      </c>
      <c r="N236" s="15">
        <v>-75925</v>
      </c>
      <c r="O236" s="15">
        <v>-890783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-79314</v>
      </c>
      <c r="D243" s="58">
        <v>-70235</v>
      </c>
      <c r="E243" s="58">
        <v>-78505</v>
      </c>
      <c r="F243" s="58">
        <v>-75354</v>
      </c>
      <c r="G243" s="58">
        <v>-73749</v>
      </c>
      <c r="H243" s="58">
        <v>-72460</v>
      </c>
      <c r="I243" s="58">
        <v>-76254</v>
      </c>
      <c r="J243" s="58">
        <v>-71058</v>
      </c>
      <c r="K243" s="58">
        <v>-71671</v>
      </c>
      <c r="L243" s="58">
        <v>-74521</v>
      </c>
      <c r="M243" s="58">
        <v>-71733</v>
      </c>
      <c r="N243" s="58">
        <v>-75924</v>
      </c>
      <c r="O243" s="2">
        <v>-890778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-79314</v>
      </c>
      <c r="D254" s="15">
        <v>-70235</v>
      </c>
      <c r="E254" s="15">
        <v>-78505</v>
      </c>
      <c r="F254" s="15">
        <v>-75354</v>
      </c>
      <c r="G254" s="15">
        <v>-73749</v>
      </c>
      <c r="H254" s="15">
        <v>-72460</v>
      </c>
      <c r="I254" s="15">
        <v>-76254</v>
      </c>
      <c r="J254" s="15">
        <v>-71058</v>
      </c>
      <c r="K254" s="15">
        <v>-71671</v>
      </c>
      <c r="L254" s="15">
        <v>-74521</v>
      </c>
      <c r="M254" s="15">
        <v>-71733</v>
      </c>
      <c r="N254" s="15">
        <v>-75924</v>
      </c>
      <c r="O254" s="15">
        <v>-890778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0</v>
      </c>
      <c r="D256" s="34">
        <v>-1</v>
      </c>
      <c r="E256" s="34">
        <v>0</v>
      </c>
      <c r="F256" s="34">
        <v>1</v>
      </c>
      <c r="G256" s="34">
        <v>0</v>
      </c>
      <c r="H256" s="34">
        <v>-2</v>
      </c>
      <c r="I256" s="34">
        <v>-2</v>
      </c>
      <c r="J256" s="34">
        <v>3</v>
      </c>
      <c r="K256" s="34">
        <v>-3</v>
      </c>
      <c r="L256" s="34">
        <v>3</v>
      </c>
      <c r="M256" s="34">
        <v>-3</v>
      </c>
      <c r="N256" s="34">
        <v>-1</v>
      </c>
      <c r="O256" s="34">
        <v>-5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0</v>
      </c>
      <c r="D260" s="17">
        <v>-1</v>
      </c>
      <c r="E260" s="17">
        <v>0</v>
      </c>
      <c r="F260" s="17">
        <v>1</v>
      </c>
      <c r="G260" s="17">
        <v>0</v>
      </c>
      <c r="H260" s="17">
        <v>-2</v>
      </c>
      <c r="I260" s="17">
        <v>-2</v>
      </c>
      <c r="J260" s="17">
        <v>3</v>
      </c>
      <c r="K260" s="17">
        <v>-3</v>
      </c>
      <c r="L260" s="17">
        <v>3</v>
      </c>
      <c r="M260" s="17">
        <v>-3</v>
      </c>
      <c r="N260" s="17">
        <v>-1</v>
      </c>
      <c r="O260" s="17">
        <v>-5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0</v>
      </c>
      <c r="D267" s="17">
        <v>-1</v>
      </c>
      <c r="E267" s="17">
        <v>0</v>
      </c>
      <c r="F267" s="17">
        <v>1</v>
      </c>
      <c r="G267" s="17">
        <v>0</v>
      </c>
      <c r="H267" s="17">
        <v>-2</v>
      </c>
      <c r="I267" s="17">
        <v>-2</v>
      </c>
      <c r="J267" s="17">
        <v>3</v>
      </c>
      <c r="K267" s="17">
        <v>-3</v>
      </c>
      <c r="L267" s="17">
        <v>3</v>
      </c>
      <c r="M267" s="17">
        <v>-3</v>
      </c>
      <c r="N267" s="17">
        <v>-1</v>
      </c>
      <c r="O267" s="17">
        <v>-5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0</v>
      </c>
      <c r="D275" s="20">
        <v>-1</v>
      </c>
      <c r="E275" s="20">
        <v>0</v>
      </c>
      <c r="F275" s="20">
        <v>1</v>
      </c>
      <c r="G275" s="20">
        <v>0</v>
      </c>
      <c r="H275" s="20">
        <v>-2</v>
      </c>
      <c r="I275" s="20">
        <v>-2</v>
      </c>
      <c r="J275" s="20">
        <v>3</v>
      </c>
      <c r="K275" s="20">
        <v>-3</v>
      </c>
      <c r="L275" s="20">
        <v>3</v>
      </c>
      <c r="M275" s="20">
        <v>-3</v>
      </c>
      <c r="N275" s="20">
        <v>-1</v>
      </c>
      <c r="O275" s="20">
        <v>-5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3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7">
    <pageSetUpPr fitToPage="1"/>
  </sheetPr>
  <dimension ref="A1:R766"/>
  <sheetViews>
    <sheetView topLeftCell="A5" zoomScaleNormal="100" workbookViewId="0">
      <pane ySplit="6" topLeftCell="A28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309</v>
      </c>
      <c r="D3" s="2" t="s">
        <v>309</v>
      </c>
      <c r="E3" s="2" t="s">
        <v>309</v>
      </c>
      <c r="F3" s="2" t="s">
        <v>309</v>
      </c>
      <c r="G3" s="2" t="s">
        <v>309</v>
      </c>
      <c r="H3" s="2" t="s">
        <v>309</v>
      </c>
      <c r="I3" s="2" t="s">
        <v>309</v>
      </c>
      <c r="J3" s="2" t="s">
        <v>309</v>
      </c>
      <c r="K3" s="2" t="s">
        <v>309</v>
      </c>
      <c r="L3" s="2" t="s">
        <v>309</v>
      </c>
      <c r="M3" s="2" t="s">
        <v>309</v>
      </c>
      <c r="N3" s="2" t="s">
        <v>309</v>
      </c>
      <c r="O3" s="2" t="s">
        <v>309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156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3988</v>
      </c>
      <c r="D86" s="58">
        <v>3625</v>
      </c>
      <c r="E86" s="58">
        <v>4088</v>
      </c>
      <c r="F86" s="58">
        <v>4088</v>
      </c>
      <c r="G86" s="58">
        <v>3902</v>
      </c>
      <c r="H86" s="58">
        <v>4088</v>
      </c>
      <c r="I86" s="58">
        <v>4273</v>
      </c>
      <c r="J86" s="58">
        <v>3902</v>
      </c>
      <c r="K86" s="58">
        <v>4088</v>
      </c>
      <c r="L86" s="58">
        <v>4088</v>
      </c>
      <c r="M86" s="58">
        <v>3902</v>
      </c>
      <c r="N86" s="58">
        <v>4273</v>
      </c>
      <c r="O86" s="2">
        <v>48305</v>
      </c>
    </row>
    <row r="87" spans="1:15" ht="11.25" x14ac:dyDescent="0.2">
      <c r="A87" s="10" t="s">
        <v>228</v>
      </c>
      <c r="B87" s="62" t="s">
        <v>28</v>
      </c>
      <c r="C87" s="58">
        <v>0</v>
      </c>
      <c r="D87" s="58">
        <v>0</v>
      </c>
      <c r="E87" s="58">
        <v>0</v>
      </c>
      <c r="F87" s="58">
        <v>0</v>
      </c>
      <c r="G87" s="58">
        <v>0</v>
      </c>
      <c r="H87" s="58">
        <v>0</v>
      </c>
      <c r="I87" s="58">
        <v>0</v>
      </c>
      <c r="J87" s="58">
        <v>0</v>
      </c>
      <c r="K87" s="58">
        <v>0</v>
      </c>
      <c r="L87" s="58">
        <v>0</v>
      </c>
      <c r="M87" s="58">
        <v>0</v>
      </c>
      <c r="N87" s="58">
        <v>0</v>
      </c>
      <c r="O87" s="2">
        <v>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915</v>
      </c>
      <c r="D89" s="58">
        <v>832</v>
      </c>
      <c r="E89" s="58">
        <v>915</v>
      </c>
      <c r="F89" s="58">
        <v>915</v>
      </c>
      <c r="G89" s="58">
        <v>874</v>
      </c>
      <c r="H89" s="58">
        <v>915</v>
      </c>
      <c r="I89" s="58">
        <v>957</v>
      </c>
      <c r="J89" s="58">
        <v>874</v>
      </c>
      <c r="K89" s="58">
        <v>915</v>
      </c>
      <c r="L89" s="58">
        <v>915</v>
      </c>
      <c r="M89" s="58">
        <v>874</v>
      </c>
      <c r="N89" s="58">
        <v>957</v>
      </c>
      <c r="O89" s="2">
        <v>10858</v>
      </c>
    </row>
    <row r="90" spans="1:15" ht="11.25" x14ac:dyDescent="0.2">
      <c r="A90" s="10"/>
      <c r="B90" s="4" t="s">
        <v>31</v>
      </c>
      <c r="C90" s="15">
        <v>4903</v>
      </c>
      <c r="D90" s="15">
        <v>4457</v>
      </c>
      <c r="E90" s="15">
        <v>5003</v>
      </c>
      <c r="F90" s="15">
        <v>5003</v>
      </c>
      <c r="G90" s="15">
        <v>4776</v>
      </c>
      <c r="H90" s="15">
        <v>5003</v>
      </c>
      <c r="I90" s="15">
        <v>5230</v>
      </c>
      <c r="J90" s="15">
        <v>4776</v>
      </c>
      <c r="K90" s="15">
        <v>5003</v>
      </c>
      <c r="L90" s="15">
        <v>5003</v>
      </c>
      <c r="M90" s="15">
        <v>4776</v>
      </c>
      <c r="N90" s="15">
        <v>5230</v>
      </c>
      <c r="O90" s="15">
        <v>59163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4903</v>
      </c>
      <c r="D92" s="17">
        <v>4457</v>
      </c>
      <c r="E92" s="17">
        <v>5003</v>
      </c>
      <c r="F92" s="17">
        <v>5003</v>
      </c>
      <c r="G92" s="17">
        <v>4776</v>
      </c>
      <c r="H92" s="17">
        <v>5003</v>
      </c>
      <c r="I92" s="17">
        <v>5230</v>
      </c>
      <c r="J92" s="17">
        <v>4776</v>
      </c>
      <c r="K92" s="17">
        <v>5003</v>
      </c>
      <c r="L92" s="17">
        <v>5003</v>
      </c>
      <c r="M92" s="17">
        <v>4776</v>
      </c>
      <c r="N92" s="17">
        <v>5230</v>
      </c>
      <c r="O92" s="17">
        <v>59163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4903</v>
      </c>
      <c r="D114" s="20">
        <v>4457</v>
      </c>
      <c r="E114" s="20">
        <v>5003</v>
      </c>
      <c r="F114" s="20">
        <v>5003</v>
      </c>
      <c r="G114" s="20">
        <v>4776</v>
      </c>
      <c r="H114" s="20">
        <v>5003</v>
      </c>
      <c r="I114" s="20">
        <v>5230</v>
      </c>
      <c r="J114" s="20">
        <v>4776</v>
      </c>
      <c r="K114" s="20">
        <v>5003</v>
      </c>
      <c r="L114" s="20">
        <v>5003</v>
      </c>
      <c r="M114" s="20">
        <v>4776</v>
      </c>
      <c r="N114" s="20">
        <v>5230</v>
      </c>
      <c r="O114" s="20">
        <v>59163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441</v>
      </c>
      <c r="D118" s="58">
        <v>241</v>
      </c>
      <c r="E118" s="58">
        <v>347</v>
      </c>
      <c r="F118" s="58">
        <v>295</v>
      </c>
      <c r="G118" s="58">
        <v>330</v>
      </c>
      <c r="H118" s="58">
        <v>343</v>
      </c>
      <c r="I118" s="58">
        <v>344</v>
      </c>
      <c r="J118" s="58">
        <v>361</v>
      </c>
      <c r="K118" s="58">
        <v>379</v>
      </c>
      <c r="L118" s="58">
        <v>358</v>
      </c>
      <c r="M118" s="58">
        <v>360</v>
      </c>
      <c r="N118" s="58">
        <v>360</v>
      </c>
      <c r="O118" s="2">
        <v>4159</v>
      </c>
    </row>
    <row r="119" spans="1:15" ht="11.25" customHeight="1" x14ac:dyDescent="0.2">
      <c r="A119" s="10" t="s">
        <v>250</v>
      </c>
      <c r="B119" s="62" t="s">
        <v>43</v>
      </c>
      <c r="C119" s="58">
        <v>656</v>
      </c>
      <c r="D119" s="58">
        <v>397</v>
      </c>
      <c r="E119" s="58">
        <v>549</v>
      </c>
      <c r="F119" s="58">
        <v>450</v>
      </c>
      <c r="G119" s="58">
        <v>502</v>
      </c>
      <c r="H119" s="58">
        <v>527</v>
      </c>
      <c r="I119" s="58">
        <v>481</v>
      </c>
      <c r="J119" s="58">
        <v>594</v>
      </c>
      <c r="K119" s="58">
        <v>543</v>
      </c>
      <c r="L119" s="58">
        <v>819</v>
      </c>
      <c r="M119" s="58">
        <v>929</v>
      </c>
      <c r="N119" s="58">
        <v>983</v>
      </c>
      <c r="O119" s="2">
        <v>7430</v>
      </c>
    </row>
    <row r="120" spans="1:15" ht="11.25" x14ac:dyDescent="0.2">
      <c r="A120" s="10" t="s">
        <v>251</v>
      </c>
      <c r="B120" s="62" t="s">
        <v>44</v>
      </c>
      <c r="C120" s="58">
        <v>-34</v>
      </c>
      <c r="D120" s="58">
        <v>-34</v>
      </c>
      <c r="E120" s="58">
        <v>-34</v>
      </c>
      <c r="F120" s="58">
        <v>-34</v>
      </c>
      <c r="G120" s="58">
        <v>-34</v>
      </c>
      <c r="H120" s="58">
        <v>-34</v>
      </c>
      <c r="I120" s="58">
        <v>-34</v>
      </c>
      <c r="J120" s="58">
        <v>-34</v>
      </c>
      <c r="K120" s="58">
        <v>-34</v>
      </c>
      <c r="L120" s="58">
        <v>-34</v>
      </c>
      <c r="M120" s="58">
        <v>-34</v>
      </c>
      <c r="N120" s="58">
        <v>-34</v>
      </c>
      <c r="O120" s="2">
        <v>-408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0</v>
      </c>
      <c r="D123" s="58">
        <v>0</v>
      </c>
      <c r="E123" s="58">
        <v>0</v>
      </c>
      <c r="F123" s="58">
        <v>0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0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0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0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100</v>
      </c>
      <c r="O126" s="2">
        <v>100</v>
      </c>
    </row>
    <row r="127" spans="1:15" ht="11.25" x14ac:dyDescent="0.2">
      <c r="A127" s="10"/>
      <c r="B127" s="4" t="s">
        <v>455</v>
      </c>
      <c r="C127" s="15">
        <v>1063</v>
      </c>
      <c r="D127" s="15">
        <v>604</v>
      </c>
      <c r="E127" s="15">
        <v>862</v>
      </c>
      <c r="F127" s="15">
        <v>711</v>
      </c>
      <c r="G127" s="15">
        <v>798</v>
      </c>
      <c r="H127" s="15">
        <v>836</v>
      </c>
      <c r="I127" s="15">
        <v>791</v>
      </c>
      <c r="J127" s="15">
        <v>921</v>
      </c>
      <c r="K127" s="15">
        <v>888</v>
      </c>
      <c r="L127" s="15">
        <v>1143</v>
      </c>
      <c r="M127" s="15">
        <v>1255</v>
      </c>
      <c r="N127" s="15">
        <v>1409</v>
      </c>
      <c r="O127" s="15">
        <v>11281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5966</v>
      </c>
      <c r="D129" s="20">
        <v>5061</v>
      </c>
      <c r="E129" s="20">
        <v>5865</v>
      </c>
      <c r="F129" s="20">
        <v>5714</v>
      </c>
      <c r="G129" s="20">
        <v>5574</v>
      </c>
      <c r="H129" s="20">
        <v>5839</v>
      </c>
      <c r="I129" s="20">
        <v>6021</v>
      </c>
      <c r="J129" s="20">
        <v>5697</v>
      </c>
      <c r="K129" s="20">
        <v>5891</v>
      </c>
      <c r="L129" s="20">
        <v>6146</v>
      </c>
      <c r="M129" s="20">
        <v>6031</v>
      </c>
      <c r="N129" s="20">
        <v>6639</v>
      </c>
      <c r="O129" s="20">
        <v>70444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68</v>
      </c>
      <c r="D174" s="58">
        <v>42</v>
      </c>
      <c r="E174" s="58">
        <v>61</v>
      </c>
      <c r="F174" s="58">
        <v>52</v>
      </c>
      <c r="G174" s="58">
        <v>58</v>
      </c>
      <c r="H174" s="58">
        <v>59</v>
      </c>
      <c r="I174" s="58">
        <v>62</v>
      </c>
      <c r="J174" s="58">
        <v>62</v>
      </c>
      <c r="K174" s="58">
        <v>65</v>
      </c>
      <c r="L174" s="58">
        <v>68</v>
      </c>
      <c r="M174" s="58">
        <v>60</v>
      </c>
      <c r="N174" s="58">
        <v>60</v>
      </c>
      <c r="O174" s="2">
        <v>717</v>
      </c>
    </row>
    <row r="175" spans="1:15" ht="11.25" x14ac:dyDescent="0.2">
      <c r="A175" s="10"/>
      <c r="B175" s="4" t="s">
        <v>448</v>
      </c>
      <c r="C175" s="15">
        <v>68</v>
      </c>
      <c r="D175" s="15">
        <v>42</v>
      </c>
      <c r="E175" s="15">
        <v>61</v>
      </c>
      <c r="F175" s="15">
        <v>52</v>
      </c>
      <c r="G175" s="15">
        <v>58</v>
      </c>
      <c r="H175" s="15">
        <v>59</v>
      </c>
      <c r="I175" s="15">
        <v>62</v>
      </c>
      <c r="J175" s="15">
        <v>62</v>
      </c>
      <c r="K175" s="15">
        <v>65</v>
      </c>
      <c r="L175" s="15">
        <v>68</v>
      </c>
      <c r="M175" s="15">
        <v>60</v>
      </c>
      <c r="N175" s="15">
        <v>60</v>
      </c>
      <c r="O175" s="15">
        <v>717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68</v>
      </c>
      <c r="D179" s="20">
        <v>42</v>
      </c>
      <c r="E179" s="20">
        <v>61</v>
      </c>
      <c r="F179" s="20">
        <v>52</v>
      </c>
      <c r="G179" s="20">
        <v>58</v>
      </c>
      <c r="H179" s="20">
        <v>59</v>
      </c>
      <c r="I179" s="20">
        <v>62</v>
      </c>
      <c r="J179" s="20">
        <v>62</v>
      </c>
      <c r="K179" s="20">
        <v>65</v>
      </c>
      <c r="L179" s="20">
        <v>68</v>
      </c>
      <c r="M179" s="20">
        <v>60</v>
      </c>
      <c r="N179" s="20">
        <v>60</v>
      </c>
      <c r="O179" s="20">
        <v>717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248</v>
      </c>
      <c r="D198" s="58">
        <v>248</v>
      </c>
      <c r="E198" s="58">
        <v>248</v>
      </c>
      <c r="F198" s="58">
        <v>248</v>
      </c>
      <c r="G198" s="58">
        <v>248</v>
      </c>
      <c r="H198" s="58">
        <v>248</v>
      </c>
      <c r="I198" s="58">
        <v>248</v>
      </c>
      <c r="J198" s="58">
        <v>248</v>
      </c>
      <c r="K198" s="58">
        <v>248</v>
      </c>
      <c r="L198" s="58">
        <v>248</v>
      </c>
      <c r="M198" s="58">
        <v>248</v>
      </c>
      <c r="N198" s="58">
        <v>248</v>
      </c>
      <c r="O198" s="2">
        <v>2976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248</v>
      </c>
      <c r="D200" s="20">
        <v>248</v>
      </c>
      <c r="E200" s="20">
        <v>248</v>
      </c>
      <c r="F200" s="20">
        <v>248</v>
      </c>
      <c r="G200" s="20">
        <v>248</v>
      </c>
      <c r="H200" s="20">
        <v>248</v>
      </c>
      <c r="I200" s="20">
        <v>248</v>
      </c>
      <c r="J200" s="20">
        <v>248</v>
      </c>
      <c r="K200" s="20">
        <v>248</v>
      </c>
      <c r="L200" s="20">
        <v>248</v>
      </c>
      <c r="M200" s="20">
        <v>248</v>
      </c>
      <c r="N200" s="20">
        <v>248</v>
      </c>
      <c r="O200" s="20">
        <v>2976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0</v>
      </c>
      <c r="D204" s="58">
        <v>0</v>
      </c>
      <c r="E204" s="58">
        <v>0</v>
      </c>
      <c r="F204" s="58">
        <v>0</v>
      </c>
      <c r="G204" s="58">
        <v>0</v>
      </c>
      <c r="H204" s="58">
        <v>0</v>
      </c>
      <c r="I204" s="58">
        <v>0</v>
      </c>
      <c r="J204" s="58">
        <v>0</v>
      </c>
      <c r="K204" s="58">
        <v>0</v>
      </c>
      <c r="L204" s="58">
        <v>0</v>
      </c>
      <c r="M204" s="58">
        <v>0</v>
      </c>
      <c r="N204" s="58">
        <v>0</v>
      </c>
      <c r="O204" s="2">
        <v>0</v>
      </c>
    </row>
    <row r="205" spans="1:15" ht="11.25" x14ac:dyDescent="0.2">
      <c r="A205" s="10" t="s">
        <v>260</v>
      </c>
      <c r="B205" s="62" t="s">
        <v>87</v>
      </c>
      <c r="C205" s="58">
        <v>0</v>
      </c>
      <c r="D205" s="58">
        <v>0</v>
      </c>
      <c r="E205" s="58">
        <v>0</v>
      </c>
      <c r="F205" s="58">
        <v>0</v>
      </c>
      <c r="G205" s="58">
        <v>0</v>
      </c>
      <c r="H205" s="58">
        <v>0</v>
      </c>
      <c r="I205" s="58">
        <v>0</v>
      </c>
      <c r="J205" s="58">
        <v>0</v>
      </c>
      <c r="K205" s="58">
        <v>0</v>
      </c>
      <c r="L205" s="58">
        <v>0</v>
      </c>
      <c r="M205" s="58">
        <v>0</v>
      </c>
      <c r="N205" s="58">
        <v>0</v>
      </c>
      <c r="O205" s="2">
        <v>0</v>
      </c>
    </row>
    <row r="206" spans="1:15" ht="11.25" x14ac:dyDescent="0.2">
      <c r="A206" s="10" t="s">
        <v>227</v>
      </c>
      <c r="B206" s="62" t="s">
        <v>88</v>
      </c>
      <c r="C206" s="58">
        <v>0</v>
      </c>
      <c r="D206" s="58">
        <v>0</v>
      </c>
      <c r="E206" s="58">
        <v>0</v>
      </c>
      <c r="F206" s="58">
        <v>0</v>
      </c>
      <c r="G206" s="58">
        <v>0</v>
      </c>
      <c r="H206" s="58">
        <v>0</v>
      </c>
      <c r="I206" s="58">
        <v>0</v>
      </c>
      <c r="J206" s="58">
        <v>0</v>
      </c>
      <c r="K206" s="58">
        <v>0</v>
      </c>
      <c r="L206" s="58">
        <v>0</v>
      </c>
      <c r="M206" s="58">
        <v>0</v>
      </c>
      <c r="N206" s="58">
        <v>0</v>
      </c>
      <c r="O206" s="2">
        <v>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0</v>
      </c>
      <c r="M208" s="58">
        <v>0</v>
      </c>
      <c r="N208" s="58">
        <v>0</v>
      </c>
      <c r="O208" s="2">
        <v>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0</v>
      </c>
      <c r="D229" s="58">
        <v>0</v>
      </c>
      <c r="E229" s="58">
        <v>0</v>
      </c>
      <c r="F229" s="58">
        <v>0</v>
      </c>
      <c r="G229" s="58">
        <v>0</v>
      </c>
      <c r="H229" s="58">
        <v>0</v>
      </c>
      <c r="I229" s="58">
        <v>0</v>
      </c>
      <c r="J229" s="58">
        <v>0</v>
      </c>
      <c r="K229" s="58">
        <v>0</v>
      </c>
      <c r="L229" s="58">
        <v>0</v>
      </c>
      <c r="M229" s="58">
        <v>0</v>
      </c>
      <c r="N229" s="58">
        <v>0</v>
      </c>
      <c r="O229" s="2">
        <v>0</v>
      </c>
    </row>
    <row r="230" spans="1:15" ht="11.25" x14ac:dyDescent="0.2">
      <c r="A230" s="10"/>
      <c r="B230" s="4" t="s">
        <v>103</v>
      </c>
      <c r="C230" s="15">
        <v>0</v>
      </c>
      <c r="D230" s="15">
        <v>0</v>
      </c>
      <c r="E230" s="15">
        <v>0</v>
      </c>
      <c r="F230" s="15">
        <v>0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0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248</v>
      </c>
      <c r="D232" s="17">
        <v>248</v>
      </c>
      <c r="E232" s="17">
        <v>248</v>
      </c>
      <c r="F232" s="17">
        <v>248</v>
      </c>
      <c r="G232" s="17">
        <v>248</v>
      </c>
      <c r="H232" s="17">
        <v>248</v>
      </c>
      <c r="I232" s="17">
        <v>248</v>
      </c>
      <c r="J232" s="17">
        <v>248</v>
      </c>
      <c r="K232" s="17">
        <v>248</v>
      </c>
      <c r="L232" s="17">
        <v>248</v>
      </c>
      <c r="M232" s="17">
        <v>248</v>
      </c>
      <c r="N232" s="17">
        <v>248</v>
      </c>
      <c r="O232" s="17">
        <v>2976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6282</v>
      </c>
      <c r="D234" s="20">
        <v>5351</v>
      </c>
      <c r="E234" s="20">
        <v>6174</v>
      </c>
      <c r="F234" s="20">
        <v>6014</v>
      </c>
      <c r="G234" s="20">
        <v>5880</v>
      </c>
      <c r="H234" s="20">
        <v>6146</v>
      </c>
      <c r="I234" s="20">
        <v>6331</v>
      </c>
      <c r="J234" s="20">
        <v>6007</v>
      </c>
      <c r="K234" s="20">
        <v>6204</v>
      </c>
      <c r="L234" s="20">
        <v>6462</v>
      </c>
      <c r="M234" s="20">
        <v>6339</v>
      </c>
      <c r="N234" s="20">
        <v>6947</v>
      </c>
      <c r="O234" s="20">
        <v>74137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-6282</v>
      </c>
      <c r="D236" s="15">
        <v>-5351</v>
      </c>
      <c r="E236" s="15">
        <v>-6174</v>
      </c>
      <c r="F236" s="15">
        <v>-6014</v>
      </c>
      <c r="G236" s="15">
        <v>-5880</v>
      </c>
      <c r="H236" s="15">
        <v>-6146</v>
      </c>
      <c r="I236" s="15">
        <v>-6331</v>
      </c>
      <c r="J236" s="15">
        <v>-6007</v>
      </c>
      <c r="K236" s="15">
        <v>-6204</v>
      </c>
      <c r="L236" s="15">
        <v>-6462</v>
      </c>
      <c r="M236" s="15">
        <v>-6339</v>
      </c>
      <c r="N236" s="15">
        <v>-6947</v>
      </c>
      <c r="O236" s="15">
        <v>-74137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-6281</v>
      </c>
      <c r="D242" s="58">
        <v>-5351</v>
      </c>
      <c r="E242" s="58">
        <v>-6171</v>
      </c>
      <c r="F242" s="58">
        <v>-6014</v>
      </c>
      <c r="G242" s="58">
        <v>-5878</v>
      </c>
      <c r="H242" s="58">
        <v>-6147</v>
      </c>
      <c r="I242" s="58">
        <v>-6332</v>
      </c>
      <c r="J242" s="58">
        <v>-6010</v>
      </c>
      <c r="K242" s="58">
        <v>-6205</v>
      </c>
      <c r="L242" s="58">
        <v>-6461</v>
      </c>
      <c r="M242" s="58">
        <v>-6340</v>
      </c>
      <c r="N242" s="58">
        <v>-6946</v>
      </c>
      <c r="O242" s="2">
        <v>-74136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-6281</v>
      </c>
      <c r="D254" s="15">
        <v>-5351</v>
      </c>
      <c r="E254" s="15">
        <v>-6171</v>
      </c>
      <c r="F254" s="15">
        <v>-6014</v>
      </c>
      <c r="G254" s="15">
        <v>-5878</v>
      </c>
      <c r="H254" s="15">
        <v>-6147</v>
      </c>
      <c r="I254" s="15">
        <v>-6332</v>
      </c>
      <c r="J254" s="15">
        <v>-6010</v>
      </c>
      <c r="K254" s="15">
        <v>-6205</v>
      </c>
      <c r="L254" s="15">
        <v>-6461</v>
      </c>
      <c r="M254" s="15">
        <v>-6340</v>
      </c>
      <c r="N254" s="15">
        <v>-6946</v>
      </c>
      <c r="O254" s="15">
        <v>-74136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-1</v>
      </c>
      <c r="D256" s="34">
        <v>0</v>
      </c>
      <c r="E256" s="34">
        <v>-3</v>
      </c>
      <c r="F256" s="34">
        <v>0</v>
      </c>
      <c r="G256" s="34">
        <v>-2</v>
      </c>
      <c r="H256" s="34">
        <v>1</v>
      </c>
      <c r="I256" s="34">
        <v>1</v>
      </c>
      <c r="J256" s="34">
        <v>3</v>
      </c>
      <c r="K256" s="34">
        <v>1</v>
      </c>
      <c r="L256" s="34">
        <v>-1</v>
      </c>
      <c r="M256" s="34">
        <v>1</v>
      </c>
      <c r="N256" s="34">
        <v>-1</v>
      </c>
      <c r="O256" s="34">
        <v>-1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-1</v>
      </c>
      <c r="D260" s="17">
        <v>0</v>
      </c>
      <c r="E260" s="17">
        <v>-3</v>
      </c>
      <c r="F260" s="17">
        <v>0</v>
      </c>
      <c r="G260" s="17">
        <v>-2</v>
      </c>
      <c r="H260" s="17">
        <v>1</v>
      </c>
      <c r="I260" s="17">
        <v>1</v>
      </c>
      <c r="J260" s="17">
        <v>3</v>
      </c>
      <c r="K260" s="17">
        <v>1</v>
      </c>
      <c r="L260" s="17">
        <v>-1</v>
      </c>
      <c r="M260" s="17">
        <v>1</v>
      </c>
      <c r="N260" s="17">
        <v>-1</v>
      </c>
      <c r="O260" s="17">
        <v>-1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-1</v>
      </c>
      <c r="D267" s="17">
        <v>0</v>
      </c>
      <c r="E267" s="17">
        <v>-3</v>
      </c>
      <c r="F267" s="17">
        <v>0</v>
      </c>
      <c r="G267" s="17">
        <v>-2</v>
      </c>
      <c r="H267" s="17">
        <v>1</v>
      </c>
      <c r="I267" s="17">
        <v>1</v>
      </c>
      <c r="J267" s="17">
        <v>3</v>
      </c>
      <c r="K267" s="17">
        <v>1</v>
      </c>
      <c r="L267" s="17">
        <v>-1</v>
      </c>
      <c r="M267" s="17">
        <v>1</v>
      </c>
      <c r="N267" s="17">
        <v>-1</v>
      </c>
      <c r="O267" s="17">
        <v>-1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-1</v>
      </c>
      <c r="D275" s="20">
        <v>0</v>
      </c>
      <c r="E275" s="20">
        <v>-3</v>
      </c>
      <c r="F275" s="20">
        <v>0</v>
      </c>
      <c r="G275" s="20">
        <v>-2</v>
      </c>
      <c r="H275" s="20">
        <v>1</v>
      </c>
      <c r="I275" s="20">
        <v>1</v>
      </c>
      <c r="J275" s="20">
        <v>3</v>
      </c>
      <c r="K275" s="20">
        <v>1</v>
      </c>
      <c r="L275" s="20">
        <v>-1</v>
      </c>
      <c r="M275" s="20">
        <v>1</v>
      </c>
      <c r="N275" s="20">
        <v>-1</v>
      </c>
      <c r="O275" s="20">
        <v>-1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2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8">
    <pageSetUpPr fitToPage="1"/>
  </sheetPr>
  <dimension ref="A1:R766"/>
  <sheetViews>
    <sheetView topLeftCell="B5" zoomScaleNormal="100" workbookViewId="0">
      <pane ySplit="6" topLeftCell="A11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6.75" hidden="1" customHeight="1" x14ac:dyDescent="0.15">
      <c r="A3" s="6" t="s">
        <v>173</v>
      </c>
      <c r="C3" s="2" t="s">
        <v>310</v>
      </c>
      <c r="D3" s="2" t="s">
        <v>310</v>
      </c>
      <c r="E3" s="2" t="s">
        <v>310</v>
      </c>
      <c r="F3" s="2" t="s">
        <v>310</v>
      </c>
      <c r="G3" s="2" t="s">
        <v>310</v>
      </c>
      <c r="H3" s="2" t="s">
        <v>310</v>
      </c>
      <c r="I3" s="2" t="s">
        <v>310</v>
      </c>
      <c r="J3" s="2" t="s">
        <v>310</v>
      </c>
      <c r="K3" s="2" t="s">
        <v>310</v>
      </c>
      <c r="L3" s="2" t="s">
        <v>310</v>
      </c>
      <c r="M3" s="2" t="s">
        <v>310</v>
      </c>
      <c r="N3" s="2" t="s">
        <v>310</v>
      </c>
      <c r="O3" s="2" t="s">
        <v>310</v>
      </c>
    </row>
    <row r="4" spans="1:18" ht="26.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157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12178</v>
      </c>
      <c r="D86" s="58">
        <v>14671</v>
      </c>
      <c r="E86" s="58">
        <v>16443</v>
      </c>
      <c r="F86" s="58">
        <v>16443</v>
      </c>
      <c r="G86" s="58">
        <v>15695</v>
      </c>
      <c r="H86" s="58">
        <v>16443</v>
      </c>
      <c r="I86" s="58">
        <v>17190</v>
      </c>
      <c r="J86" s="58">
        <v>15695</v>
      </c>
      <c r="K86" s="58">
        <v>16443</v>
      </c>
      <c r="L86" s="58">
        <v>16443</v>
      </c>
      <c r="M86" s="58">
        <v>15695</v>
      </c>
      <c r="N86" s="58">
        <v>17190</v>
      </c>
      <c r="O86" s="2">
        <v>190529</v>
      </c>
    </row>
    <row r="87" spans="1:15" ht="11.25" x14ac:dyDescent="0.2">
      <c r="A87" s="10" t="s">
        <v>228</v>
      </c>
      <c r="B87" s="62" t="s">
        <v>28</v>
      </c>
      <c r="C87" s="58">
        <v>1</v>
      </c>
      <c r="D87" s="58">
        <v>39</v>
      </c>
      <c r="E87" s="58">
        <v>0</v>
      </c>
      <c r="F87" s="58">
        <v>17</v>
      </c>
      <c r="G87" s="58">
        <v>1</v>
      </c>
      <c r="H87" s="58">
        <v>29</v>
      </c>
      <c r="I87" s="58">
        <v>114</v>
      </c>
      <c r="J87" s="58">
        <v>161</v>
      </c>
      <c r="K87" s="58">
        <v>33</v>
      </c>
      <c r="L87" s="58">
        <v>30</v>
      </c>
      <c r="M87" s="58">
        <v>30</v>
      </c>
      <c r="N87" s="58">
        <v>30</v>
      </c>
      <c r="O87" s="2">
        <v>485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1373</v>
      </c>
      <c r="D89" s="58">
        <v>1248</v>
      </c>
      <c r="E89" s="58">
        <v>1373</v>
      </c>
      <c r="F89" s="58">
        <v>1373</v>
      </c>
      <c r="G89" s="58">
        <v>6552</v>
      </c>
      <c r="H89" s="58">
        <v>6864</v>
      </c>
      <c r="I89" s="58">
        <v>7176</v>
      </c>
      <c r="J89" s="58">
        <v>6552</v>
      </c>
      <c r="K89" s="58">
        <v>0</v>
      </c>
      <c r="L89" s="58">
        <v>0</v>
      </c>
      <c r="M89" s="58">
        <v>0</v>
      </c>
      <c r="N89" s="58">
        <v>0</v>
      </c>
      <c r="O89" s="2">
        <v>32511</v>
      </c>
    </row>
    <row r="90" spans="1:15" ht="11.25" x14ac:dyDescent="0.2">
      <c r="A90" s="10"/>
      <c r="B90" s="4" t="s">
        <v>31</v>
      </c>
      <c r="C90" s="15">
        <v>13552</v>
      </c>
      <c r="D90" s="15">
        <v>15958</v>
      </c>
      <c r="E90" s="15">
        <v>17816</v>
      </c>
      <c r="F90" s="15">
        <v>17833</v>
      </c>
      <c r="G90" s="15">
        <v>22248</v>
      </c>
      <c r="H90" s="15">
        <v>23336</v>
      </c>
      <c r="I90" s="15">
        <v>24480</v>
      </c>
      <c r="J90" s="15">
        <v>22408</v>
      </c>
      <c r="K90" s="15">
        <v>16476</v>
      </c>
      <c r="L90" s="15">
        <v>16473</v>
      </c>
      <c r="M90" s="15">
        <v>15725</v>
      </c>
      <c r="N90" s="15">
        <v>17220</v>
      </c>
      <c r="O90" s="15">
        <v>223525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13552</v>
      </c>
      <c r="D92" s="17">
        <v>15958</v>
      </c>
      <c r="E92" s="17">
        <v>17816</v>
      </c>
      <c r="F92" s="17">
        <v>17833</v>
      </c>
      <c r="G92" s="17">
        <v>22248</v>
      </c>
      <c r="H92" s="17">
        <v>23336</v>
      </c>
      <c r="I92" s="17">
        <v>24480</v>
      </c>
      <c r="J92" s="17">
        <v>22408</v>
      </c>
      <c r="K92" s="17">
        <v>16476</v>
      </c>
      <c r="L92" s="17">
        <v>16473</v>
      </c>
      <c r="M92" s="17">
        <v>15725</v>
      </c>
      <c r="N92" s="17">
        <v>17220</v>
      </c>
      <c r="O92" s="17">
        <v>223525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13552</v>
      </c>
      <c r="D114" s="20">
        <v>15958</v>
      </c>
      <c r="E114" s="20">
        <v>17816</v>
      </c>
      <c r="F114" s="20">
        <v>17833</v>
      </c>
      <c r="G114" s="20">
        <v>22248</v>
      </c>
      <c r="H114" s="20">
        <v>23336</v>
      </c>
      <c r="I114" s="20">
        <v>24480</v>
      </c>
      <c r="J114" s="20">
        <v>22408</v>
      </c>
      <c r="K114" s="20">
        <v>16476</v>
      </c>
      <c r="L114" s="20">
        <v>16473</v>
      </c>
      <c r="M114" s="20">
        <v>15725</v>
      </c>
      <c r="N114" s="20">
        <v>17220</v>
      </c>
      <c r="O114" s="20">
        <v>223525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1503</v>
      </c>
      <c r="D118" s="58">
        <v>1498</v>
      </c>
      <c r="E118" s="58">
        <v>1661</v>
      </c>
      <c r="F118" s="58">
        <v>1653</v>
      </c>
      <c r="G118" s="58">
        <v>2067</v>
      </c>
      <c r="H118" s="58">
        <v>2390</v>
      </c>
      <c r="I118" s="58">
        <v>2239</v>
      </c>
      <c r="J118" s="58">
        <v>2262</v>
      </c>
      <c r="K118" s="58">
        <v>1594</v>
      </c>
      <c r="L118" s="58">
        <v>2106</v>
      </c>
      <c r="M118" s="58">
        <v>1977</v>
      </c>
      <c r="N118" s="58">
        <v>1805</v>
      </c>
      <c r="O118" s="2">
        <v>22755</v>
      </c>
    </row>
    <row r="119" spans="1:15" ht="11.25" customHeight="1" x14ac:dyDescent="0.2">
      <c r="A119" s="10" t="s">
        <v>250</v>
      </c>
      <c r="B119" s="62" t="s">
        <v>43</v>
      </c>
      <c r="C119" s="58">
        <v>923</v>
      </c>
      <c r="D119" s="58">
        <v>1205</v>
      </c>
      <c r="E119" s="58">
        <v>1294</v>
      </c>
      <c r="F119" s="58">
        <v>1255</v>
      </c>
      <c r="G119" s="58">
        <v>1511</v>
      </c>
      <c r="H119" s="58">
        <v>1934</v>
      </c>
      <c r="I119" s="58">
        <v>1611</v>
      </c>
      <c r="J119" s="58">
        <v>1961</v>
      </c>
      <c r="K119" s="58">
        <v>1671</v>
      </c>
      <c r="L119" s="58">
        <v>2209</v>
      </c>
      <c r="M119" s="58">
        <v>2911</v>
      </c>
      <c r="N119" s="58">
        <v>2406</v>
      </c>
      <c r="O119" s="2">
        <v>20891</v>
      </c>
    </row>
    <row r="120" spans="1:15" ht="11.25" x14ac:dyDescent="0.2">
      <c r="A120" s="10" t="s">
        <v>251</v>
      </c>
      <c r="B120" s="62" t="s">
        <v>44</v>
      </c>
      <c r="C120" s="58">
        <v>-92</v>
      </c>
      <c r="D120" s="58">
        <v>-122</v>
      </c>
      <c r="E120" s="58">
        <v>-122</v>
      </c>
      <c r="F120" s="58">
        <v>-122</v>
      </c>
      <c r="G120" s="58">
        <v>-122</v>
      </c>
      <c r="H120" s="58">
        <v>-122</v>
      </c>
      <c r="I120" s="58">
        <v>-122</v>
      </c>
      <c r="J120" s="58">
        <v>-122</v>
      </c>
      <c r="K120" s="58">
        <v>-122</v>
      </c>
      <c r="L120" s="58">
        <v>-122</v>
      </c>
      <c r="M120" s="58">
        <v>-122</v>
      </c>
      <c r="N120" s="58">
        <v>-122</v>
      </c>
      <c r="O120" s="2">
        <v>-1434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1331</v>
      </c>
      <c r="D123" s="58">
        <v>0</v>
      </c>
      <c r="E123" s="58">
        <v>0</v>
      </c>
      <c r="F123" s="58">
        <v>1413</v>
      </c>
      <c r="G123" s="58">
        <v>0</v>
      </c>
      <c r="H123" s="58">
        <v>0</v>
      </c>
      <c r="I123" s="58">
        <v>0</v>
      </c>
      <c r="J123" s="58">
        <v>0</v>
      </c>
      <c r="K123" s="58">
        <v>0</v>
      </c>
      <c r="L123" s="58">
        <v>0</v>
      </c>
      <c r="M123" s="58">
        <v>0</v>
      </c>
      <c r="N123" s="58">
        <v>0</v>
      </c>
      <c r="O123" s="2">
        <v>2744</v>
      </c>
    </row>
    <row r="124" spans="1:15" ht="11.25" x14ac:dyDescent="0.2">
      <c r="A124" s="10" t="s">
        <v>253</v>
      </c>
      <c r="B124" s="62" t="s">
        <v>48</v>
      </c>
      <c r="C124" s="58">
        <v>0</v>
      </c>
      <c r="D124" s="58">
        <v>0</v>
      </c>
      <c r="E124" s="58">
        <v>0</v>
      </c>
      <c r="F124" s="58">
        <v>0</v>
      </c>
      <c r="G124" s="58">
        <v>0</v>
      </c>
      <c r="H124" s="58">
        <v>0</v>
      </c>
      <c r="I124" s="58">
        <v>42</v>
      </c>
      <c r="J124" s="58">
        <v>0</v>
      </c>
      <c r="K124" s="58">
        <v>0</v>
      </c>
      <c r="L124" s="58">
        <v>0</v>
      </c>
      <c r="M124" s="58">
        <v>0</v>
      </c>
      <c r="N124" s="58">
        <v>0</v>
      </c>
      <c r="O124" s="2">
        <v>42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0</v>
      </c>
      <c r="E125" s="58">
        <v>0</v>
      </c>
      <c r="F125" s="58">
        <v>0</v>
      </c>
      <c r="G125" s="58">
        <v>0</v>
      </c>
      <c r="H125" s="58">
        <v>0</v>
      </c>
      <c r="I125" s="58">
        <v>0</v>
      </c>
      <c r="J125" s="58">
        <v>0</v>
      </c>
      <c r="K125" s="58">
        <v>0</v>
      </c>
      <c r="L125" s="58">
        <v>0</v>
      </c>
      <c r="M125" s="58">
        <v>0</v>
      </c>
      <c r="N125" s="58">
        <v>0</v>
      </c>
      <c r="O125" s="2">
        <v>0</v>
      </c>
    </row>
    <row r="126" spans="1:15" ht="11.25" x14ac:dyDescent="0.2">
      <c r="A126" s="10" t="s">
        <v>254</v>
      </c>
      <c r="B126" s="62" t="s">
        <v>454</v>
      </c>
      <c r="C126" s="58">
        <v>0</v>
      </c>
      <c r="D126" s="58">
        <v>0</v>
      </c>
      <c r="E126" s="58">
        <v>0</v>
      </c>
      <c r="F126" s="58">
        <v>0</v>
      </c>
      <c r="G126" s="58">
        <v>230</v>
      </c>
      <c r="H126" s="58">
        <v>0</v>
      </c>
      <c r="I126" s="58">
        <v>0</v>
      </c>
      <c r="J126" s="58">
        <v>0</v>
      </c>
      <c r="K126" s="58">
        <v>0</v>
      </c>
      <c r="L126" s="58">
        <v>0</v>
      </c>
      <c r="M126" s="58">
        <v>0</v>
      </c>
      <c r="N126" s="58">
        <v>350</v>
      </c>
      <c r="O126" s="2">
        <v>580</v>
      </c>
    </row>
    <row r="127" spans="1:15" ht="11.25" x14ac:dyDescent="0.2">
      <c r="A127" s="10"/>
      <c r="B127" s="4" t="s">
        <v>455</v>
      </c>
      <c r="C127" s="15">
        <v>3665</v>
      </c>
      <c r="D127" s="15">
        <v>2581</v>
      </c>
      <c r="E127" s="15">
        <v>2833</v>
      </c>
      <c r="F127" s="15">
        <v>4199</v>
      </c>
      <c r="G127" s="15">
        <v>3686</v>
      </c>
      <c r="H127" s="15">
        <v>4202</v>
      </c>
      <c r="I127" s="15">
        <v>3770</v>
      </c>
      <c r="J127" s="15">
        <v>4101</v>
      </c>
      <c r="K127" s="15">
        <v>3143</v>
      </c>
      <c r="L127" s="15">
        <v>4193</v>
      </c>
      <c r="M127" s="15">
        <v>4766</v>
      </c>
      <c r="N127" s="15">
        <v>4439</v>
      </c>
      <c r="O127" s="15">
        <v>45578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17217</v>
      </c>
      <c r="D129" s="20">
        <v>18539</v>
      </c>
      <c r="E129" s="20">
        <v>20649</v>
      </c>
      <c r="F129" s="20">
        <v>22032</v>
      </c>
      <c r="G129" s="20">
        <v>25934</v>
      </c>
      <c r="H129" s="20">
        <v>27538</v>
      </c>
      <c r="I129" s="20">
        <v>28250</v>
      </c>
      <c r="J129" s="20">
        <v>26509</v>
      </c>
      <c r="K129" s="20">
        <v>19619</v>
      </c>
      <c r="L129" s="20">
        <v>20666</v>
      </c>
      <c r="M129" s="20">
        <v>20491</v>
      </c>
      <c r="N129" s="20">
        <v>21659</v>
      </c>
      <c r="O129" s="20">
        <v>269103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0</v>
      </c>
      <c r="D134" s="58">
        <v>0</v>
      </c>
      <c r="E134" s="58">
        <v>0</v>
      </c>
      <c r="F134" s="58">
        <v>0</v>
      </c>
      <c r="G134" s="58">
        <v>0</v>
      </c>
      <c r="H134" s="58">
        <v>0</v>
      </c>
      <c r="I134" s="58">
        <v>0</v>
      </c>
      <c r="J134" s="58">
        <v>0</v>
      </c>
      <c r="K134" s="58">
        <v>0</v>
      </c>
      <c r="L134" s="58">
        <v>0</v>
      </c>
      <c r="M134" s="58">
        <v>0</v>
      </c>
      <c r="N134" s="58">
        <v>0</v>
      </c>
      <c r="O134" s="2">
        <v>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0</v>
      </c>
      <c r="D137" s="58">
        <v>0</v>
      </c>
      <c r="E137" s="58">
        <v>0</v>
      </c>
      <c r="F137" s="58">
        <v>0</v>
      </c>
      <c r="G137" s="58">
        <v>0</v>
      </c>
      <c r="H137" s="58">
        <v>0</v>
      </c>
      <c r="I137" s="58">
        <v>0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2">
        <v>0</v>
      </c>
    </row>
    <row r="138" spans="1:15" ht="11.25" x14ac:dyDescent="0.2">
      <c r="A138" s="10"/>
      <c r="B138" s="4" t="s">
        <v>458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0</v>
      </c>
      <c r="D142" s="20">
        <v>0</v>
      </c>
      <c r="E142" s="20">
        <v>0</v>
      </c>
      <c r="F142" s="20">
        <v>0</v>
      </c>
      <c r="G142" s="20">
        <v>0</v>
      </c>
      <c r="H142" s="20">
        <v>0</v>
      </c>
      <c r="I142" s="20">
        <v>0</v>
      </c>
      <c r="J142" s="20">
        <v>0</v>
      </c>
      <c r="K142" s="20">
        <v>0</v>
      </c>
      <c r="L142" s="20">
        <v>0</v>
      </c>
      <c r="M142" s="20">
        <v>0</v>
      </c>
      <c r="N142" s="20">
        <v>0</v>
      </c>
      <c r="O142" s="20">
        <v>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0</v>
      </c>
      <c r="D146" s="58">
        <v>0</v>
      </c>
      <c r="E146" s="58">
        <v>0</v>
      </c>
      <c r="F146" s="58">
        <v>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0</v>
      </c>
      <c r="D157" s="58">
        <v>0</v>
      </c>
      <c r="E157" s="58">
        <v>0</v>
      </c>
      <c r="F157" s="58">
        <v>0</v>
      </c>
      <c r="G157" s="58">
        <v>0</v>
      </c>
      <c r="H157" s="58">
        <v>0</v>
      </c>
      <c r="I157" s="58">
        <v>0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2">
        <v>0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  <c r="O159" s="15">
        <v>0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0</v>
      </c>
      <c r="D161" s="15">
        <v>0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s="15">
        <v>0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0</v>
      </c>
      <c r="D166" s="20">
        <v>0</v>
      </c>
      <c r="E166" s="20">
        <v>0</v>
      </c>
      <c r="F166" s="20">
        <v>0</v>
      </c>
      <c r="G166" s="20">
        <v>0</v>
      </c>
      <c r="H166" s="20">
        <v>0</v>
      </c>
      <c r="I166" s="20">
        <v>0</v>
      </c>
      <c r="J166" s="20">
        <v>0</v>
      </c>
      <c r="K166" s="20">
        <v>0</v>
      </c>
      <c r="L166" s="20">
        <v>0</v>
      </c>
      <c r="M166" s="20">
        <v>0</v>
      </c>
      <c r="N166" s="20">
        <v>0</v>
      </c>
      <c r="O166" s="20">
        <v>0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207</v>
      </c>
      <c r="D174" s="58">
        <v>263</v>
      </c>
      <c r="E174" s="58">
        <v>294</v>
      </c>
      <c r="F174" s="58">
        <v>294</v>
      </c>
      <c r="G174" s="58">
        <v>367</v>
      </c>
      <c r="H174" s="58">
        <v>404</v>
      </c>
      <c r="I174" s="58">
        <v>403</v>
      </c>
      <c r="J174" s="58">
        <v>369</v>
      </c>
      <c r="K174" s="58">
        <v>271</v>
      </c>
      <c r="L174" s="58">
        <v>264</v>
      </c>
      <c r="M174" s="58">
        <v>300</v>
      </c>
      <c r="N174" s="58">
        <v>301</v>
      </c>
      <c r="O174" s="2">
        <v>3737</v>
      </c>
    </row>
    <row r="175" spans="1:15" ht="11.25" x14ac:dyDescent="0.2">
      <c r="A175" s="10"/>
      <c r="B175" s="4" t="s">
        <v>448</v>
      </c>
      <c r="C175" s="15">
        <v>207</v>
      </c>
      <c r="D175" s="15">
        <v>263</v>
      </c>
      <c r="E175" s="15">
        <v>294</v>
      </c>
      <c r="F175" s="15">
        <v>294</v>
      </c>
      <c r="G175" s="15">
        <v>367</v>
      </c>
      <c r="H175" s="15">
        <v>404</v>
      </c>
      <c r="I175" s="15">
        <v>403</v>
      </c>
      <c r="J175" s="15">
        <v>369</v>
      </c>
      <c r="K175" s="15">
        <v>271</v>
      </c>
      <c r="L175" s="15">
        <v>264</v>
      </c>
      <c r="M175" s="15">
        <v>300</v>
      </c>
      <c r="N175" s="15">
        <v>301</v>
      </c>
      <c r="O175" s="15">
        <v>3737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207</v>
      </c>
      <c r="D179" s="20">
        <v>263</v>
      </c>
      <c r="E179" s="20">
        <v>294</v>
      </c>
      <c r="F179" s="20">
        <v>294</v>
      </c>
      <c r="G179" s="20">
        <v>367</v>
      </c>
      <c r="H179" s="20">
        <v>404</v>
      </c>
      <c r="I179" s="20">
        <v>403</v>
      </c>
      <c r="J179" s="20">
        <v>369</v>
      </c>
      <c r="K179" s="20">
        <v>271</v>
      </c>
      <c r="L179" s="20">
        <v>264</v>
      </c>
      <c r="M179" s="20">
        <v>300</v>
      </c>
      <c r="N179" s="20">
        <v>301</v>
      </c>
      <c r="O179" s="20">
        <v>3737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0</v>
      </c>
      <c r="D187" s="58">
        <v>0</v>
      </c>
      <c r="E187" s="58">
        <v>0</v>
      </c>
      <c r="F187" s="58">
        <v>0</v>
      </c>
      <c r="G187" s="58">
        <v>0</v>
      </c>
      <c r="H187" s="58">
        <v>0</v>
      </c>
      <c r="I187" s="58">
        <v>0</v>
      </c>
      <c r="J187" s="58">
        <v>0</v>
      </c>
      <c r="K187" s="58">
        <v>0</v>
      </c>
      <c r="L187" s="58">
        <v>0</v>
      </c>
      <c r="M187" s="58">
        <v>0</v>
      </c>
      <c r="N187" s="58">
        <v>0</v>
      </c>
      <c r="O187" s="2">
        <v>0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0</v>
      </c>
      <c r="D189" s="20">
        <v>0</v>
      </c>
      <c r="E189" s="20">
        <v>0</v>
      </c>
      <c r="F189" s="20">
        <v>0</v>
      </c>
      <c r="G189" s="20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0</v>
      </c>
      <c r="O189" s="20">
        <v>0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0</v>
      </c>
      <c r="D195" s="58">
        <v>0</v>
      </c>
      <c r="E195" s="58">
        <v>0</v>
      </c>
      <c r="F195" s="58">
        <v>0</v>
      </c>
      <c r="G195" s="58">
        <v>0</v>
      </c>
      <c r="H195" s="58">
        <v>0</v>
      </c>
      <c r="I195" s="58">
        <v>0</v>
      </c>
      <c r="J195" s="58">
        <v>0</v>
      </c>
      <c r="K195" s="58">
        <v>0</v>
      </c>
      <c r="L195" s="58">
        <v>0</v>
      </c>
      <c r="M195" s="58">
        <v>0</v>
      </c>
      <c r="N195" s="58">
        <v>0</v>
      </c>
      <c r="O195" s="2">
        <v>0</v>
      </c>
    </row>
    <row r="196" spans="1:15" ht="11.25" x14ac:dyDescent="0.2">
      <c r="A196" s="10" t="s">
        <v>503</v>
      </c>
      <c r="B196" s="62" t="s">
        <v>84</v>
      </c>
      <c r="C196" s="58">
        <v>0</v>
      </c>
      <c r="D196" s="58">
        <v>0</v>
      </c>
      <c r="E196" s="58">
        <v>0</v>
      </c>
      <c r="F196" s="58">
        <v>0</v>
      </c>
      <c r="G196" s="58">
        <v>0</v>
      </c>
      <c r="H196" s="58">
        <v>0</v>
      </c>
      <c r="I196" s="58">
        <v>0</v>
      </c>
      <c r="J196" s="58">
        <v>0</v>
      </c>
      <c r="K196" s="58">
        <v>0</v>
      </c>
      <c r="L196" s="58">
        <v>0</v>
      </c>
      <c r="M196" s="58">
        <v>0</v>
      </c>
      <c r="N196" s="58">
        <v>0</v>
      </c>
      <c r="O196" s="2">
        <v>0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630</v>
      </c>
      <c r="D198" s="58">
        <v>680</v>
      </c>
      <c r="E198" s="58">
        <v>680</v>
      </c>
      <c r="F198" s="58">
        <v>680</v>
      </c>
      <c r="G198" s="58">
        <v>680</v>
      </c>
      <c r="H198" s="58">
        <v>680</v>
      </c>
      <c r="I198" s="58">
        <v>680</v>
      </c>
      <c r="J198" s="58">
        <v>680</v>
      </c>
      <c r="K198" s="58">
        <v>680</v>
      </c>
      <c r="L198" s="58">
        <v>680</v>
      </c>
      <c r="M198" s="58">
        <v>680</v>
      </c>
      <c r="N198" s="58">
        <v>680</v>
      </c>
      <c r="O198" s="2">
        <v>8110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630</v>
      </c>
      <c r="D200" s="20">
        <v>680</v>
      </c>
      <c r="E200" s="20">
        <v>680</v>
      </c>
      <c r="F200" s="20">
        <v>680</v>
      </c>
      <c r="G200" s="20">
        <v>680</v>
      </c>
      <c r="H200" s="20">
        <v>680</v>
      </c>
      <c r="I200" s="20">
        <v>680</v>
      </c>
      <c r="J200" s="20">
        <v>680</v>
      </c>
      <c r="K200" s="20">
        <v>680</v>
      </c>
      <c r="L200" s="20">
        <v>680</v>
      </c>
      <c r="M200" s="20">
        <v>680</v>
      </c>
      <c r="N200" s="20">
        <v>680</v>
      </c>
      <c r="O200" s="20">
        <v>8110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9</v>
      </c>
      <c r="D204" s="58">
        <v>9</v>
      </c>
      <c r="E204" s="58">
        <v>9</v>
      </c>
      <c r="F204" s="58">
        <v>9</v>
      </c>
      <c r="G204" s="58">
        <v>9</v>
      </c>
      <c r="H204" s="58">
        <v>9</v>
      </c>
      <c r="I204" s="58">
        <v>9</v>
      </c>
      <c r="J204" s="58">
        <v>9</v>
      </c>
      <c r="K204" s="58">
        <v>9</v>
      </c>
      <c r="L204" s="58">
        <v>9</v>
      </c>
      <c r="M204" s="58">
        <v>9</v>
      </c>
      <c r="N204" s="58">
        <v>9</v>
      </c>
      <c r="O204" s="2">
        <v>108</v>
      </c>
    </row>
    <row r="205" spans="1:15" ht="11.25" x14ac:dyDescent="0.2">
      <c r="A205" s="10" t="s">
        <v>260</v>
      </c>
      <c r="B205" s="62" t="s">
        <v>87</v>
      </c>
      <c r="C205" s="58">
        <v>8</v>
      </c>
      <c r="D205" s="58">
        <v>8</v>
      </c>
      <c r="E205" s="58">
        <v>8</v>
      </c>
      <c r="F205" s="58">
        <v>8</v>
      </c>
      <c r="G205" s="58">
        <v>8</v>
      </c>
      <c r="H205" s="58">
        <v>8</v>
      </c>
      <c r="I205" s="58">
        <v>8</v>
      </c>
      <c r="J205" s="58">
        <v>8</v>
      </c>
      <c r="K205" s="58">
        <v>8</v>
      </c>
      <c r="L205" s="58">
        <v>8</v>
      </c>
      <c r="M205" s="58">
        <v>8</v>
      </c>
      <c r="N205" s="58">
        <v>8</v>
      </c>
      <c r="O205" s="2">
        <v>96</v>
      </c>
    </row>
    <row r="206" spans="1:15" ht="11.25" x14ac:dyDescent="0.2">
      <c r="A206" s="10" t="s">
        <v>227</v>
      </c>
      <c r="B206" s="62" t="s">
        <v>88</v>
      </c>
      <c r="C206" s="58">
        <v>12000</v>
      </c>
      <c r="D206" s="58">
        <v>12000</v>
      </c>
      <c r="E206" s="58">
        <v>12000</v>
      </c>
      <c r="F206" s="58">
        <v>12000</v>
      </c>
      <c r="G206" s="58">
        <v>12000</v>
      </c>
      <c r="H206" s="58">
        <v>12000</v>
      </c>
      <c r="I206" s="58">
        <v>12000</v>
      </c>
      <c r="J206" s="58">
        <v>12000</v>
      </c>
      <c r="K206" s="58">
        <v>12000</v>
      </c>
      <c r="L206" s="58">
        <v>12000</v>
      </c>
      <c r="M206" s="58">
        <v>12000</v>
      </c>
      <c r="N206" s="58">
        <v>12000</v>
      </c>
      <c r="O206" s="2">
        <v>144000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0</v>
      </c>
      <c r="D208" s="58">
        <v>0</v>
      </c>
      <c r="E208" s="58">
        <v>0</v>
      </c>
      <c r="F208" s="58">
        <v>0</v>
      </c>
      <c r="G208" s="58">
        <v>0</v>
      </c>
      <c r="H208" s="58">
        <v>0</v>
      </c>
      <c r="I208" s="58">
        <v>0</v>
      </c>
      <c r="J208" s="58">
        <v>0</v>
      </c>
      <c r="K208" s="58">
        <v>0</v>
      </c>
      <c r="L208" s="58">
        <v>0</v>
      </c>
      <c r="M208" s="58">
        <v>0</v>
      </c>
      <c r="N208" s="58">
        <v>0</v>
      </c>
      <c r="O208" s="2">
        <v>0</v>
      </c>
    </row>
    <row r="209" spans="1:15" ht="11.25" x14ac:dyDescent="0.2">
      <c r="A209" s="10" t="s">
        <v>261</v>
      </c>
      <c r="B209" s="62" t="s">
        <v>90</v>
      </c>
      <c r="C209" s="58">
        <v>0</v>
      </c>
      <c r="D209" s="58">
        <v>0</v>
      </c>
      <c r="E209" s="58">
        <v>0</v>
      </c>
      <c r="F209" s="58">
        <v>0</v>
      </c>
      <c r="G209" s="58">
        <v>0</v>
      </c>
      <c r="H209" s="58">
        <v>0</v>
      </c>
      <c r="I209" s="58">
        <v>0</v>
      </c>
      <c r="J209" s="58">
        <v>0</v>
      </c>
      <c r="K209" s="58">
        <v>0</v>
      </c>
      <c r="L209" s="58">
        <v>0</v>
      </c>
      <c r="M209" s="58">
        <v>0</v>
      </c>
      <c r="N209" s="58">
        <v>0</v>
      </c>
      <c r="O209" s="2">
        <v>0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0</v>
      </c>
      <c r="D213" s="58">
        <v>0</v>
      </c>
      <c r="E213" s="58">
        <v>0</v>
      </c>
      <c r="F213" s="58">
        <v>0</v>
      </c>
      <c r="G213" s="58">
        <v>0</v>
      </c>
      <c r="H213" s="58">
        <v>0</v>
      </c>
      <c r="I213" s="58">
        <v>0</v>
      </c>
      <c r="J213" s="58">
        <v>0</v>
      </c>
      <c r="K213" s="58">
        <v>0</v>
      </c>
      <c r="L213" s="58">
        <v>0</v>
      </c>
      <c r="M213" s="58">
        <v>0</v>
      </c>
      <c r="N213" s="58">
        <v>0</v>
      </c>
      <c r="O213" s="2">
        <v>0</v>
      </c>
    </row>
    <row r="214" spans="1:15" ht="11.25" x14ac:dyDescent="0.2">
      <c r="A214" s="10" t="s">
        <v>220</v>
      </c>
      <c r="B214" s="62" t="s">
        <v>92</v>
      </c>
      <c r="C214" s="58">
        <v>0</v>
      </c>
      <c r="D214" s="58">
        <v>0</v>
      </c>
      <c r="E214" s="58">
        <v>0</v>
      </c>
      <c r="F214" s="58">
        <v>0</v>
      </c>
      <c r="G214" s="58">
        <v>0</v>
      </c>
      <c r="H214" s="58">
        <v>0</v>
      </c>
      <c r="I214" s="58">
        <v>0</v>
      </c>
      <c r="J214" s="58">
        <v>0</v>
      </c>
      <c r="K214" s="58">
        <v>0</v>
      </c>
      <c r="L214" s="58">
        <v>0</v>
      </c>
      <c r="M214" s="58">
        <v>0</v>
      </c>
      <c r="N214" s="58">
        <v>0</v>
      </c>
      <c r="O214" s="2">
        <v>0</v>
      </c>
    </row>
    <row r="215" spans="1:15" ht="11.25" x14ac:dyDescent="0.2">
      <c r="A215" s="42" t="s">
        <v>508</v>
      </c>
      <c r="B215" s="62" t="s">
        <v>507</v>
      </c>
      <c r="C215" s="58">
        <v>0</v>
      </c>
      <c r="D215" s="58">
        <v>0</v>
      </c>
      <c r="E215" s="58">
        <v>0</v>
      </c>
      <c r="F215" s="58">
        <v>0</v>
      </c>
      <c r="G215" s="58">
        <v>0</v>
      </c>
      <c r="H215" s="58">
        <v>0</v>
      </c>
      <c r="I215" s="58">
        <v>0</v>
      </c>
      <c r="J215" s="58">
        <v>0</v>
      </c>
      <c r="K215" s="58">
        <v>0</v>
      </c>
      <c r="L215" s="58">
        <v>0</v>
      </c>
      <c r="M215" s="58">
        <v>0</v>
      </c>
      <c r="N215" s="58">
        <v>0</v>
      </c>
      <c r="O215" s="2">
        <v>0</v>
      </c>
    </row>
    <row r="216" spans="1:15" ht="11.25" x14ac:dyDescent="0.2">
      <c r="A216" s="10" t="s">
        <v>509</v>
      </c>
      <c r="B216" s="62" t="s">
        <v>93</v>
      </c>
      <c r="C216" s="58">
        <v>0</v>
      </c>
      <c r="D216" s="58">
        <v>0</v>
      </c>
      <c r="E216" s="58">
        <v>0</v>
      </c>
      <c r="F216" s="58">
        <v>0</v>
      </c>
      <c r="G216" s="58">
        <v>0</v>
      </c>
      <c r="H216" s="58">
        <v>0</v>
      </c>
      <c r="I216" s="58">
        <v>0</v>
      </c>
      <c r="J216" s="58">
        <v>0</v>
      </c>
      <c r="K216" s="58">
        <v>0</v>
      </c>
      <c r="L216" s="58">
        <v>0</v>
      </c>
      <c r="M216" s="58">
        <v>0</v>
      </c>
      <c r="N216" s="58">
        <v>0</v>
      </c>
      <c r="O216" s="2">
        <v>0</v>
      </c>
    </row>
    <row r="217" spans="1:15" ht="11.25" x14ac:dyDescent="0.2">
      <c r="A217" s="10"/>
      <c r="B217" s="4" t="s">
        <v>94</v>
      </c>
      <c r="C217" s="15">
        <v>0</v>
      </c>
      <c r="D217" s="15">
        <v>0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0</v>
      </c>
      <c r="O217" s="15">
        <v>0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0</v>
      </c>
      <c r="O219" s="15">
        <v>0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0</v>
      </c>
      <c r="D222" s="58">
        <v>0</v>
      </c>
      <c r="E222" s="58">
        <v>0</v>
      </c>
      <c r="F222" s="58">
        <v>0</v>
      </c>
      <c r="G222" s="58">
        <v>0</v>
      </c>
      <c r="H222" s="58">
        <v>0</v>
      </c>
      <c r="I222" s="58">
        <v>0</v>
      </c>
      <c r="J222" s="58">
        <v>0</v>
      </c>
      <c r="K222" s="58">
        <v>0</v>
      </c>
      <c r="L222" s="58">
        <v>0</v>
      </c>
      <c r="M222" s="58">
        <v>0</v>
      </c>
      <c r="N222" s="58">
        <v>0</v>
      </c>
      <c r="O222" s="2">
        <v>0</v>
      </c>
    </row>
    <row r="223" spans="1:15" ht="11.25" x14ac:dyDescent="0.2">
      <c r="A223" s="10" t="s">
        <v>263</v>
      </c>
      <c r="B223" s="62" t="s">
        <v>98</v>
      </c>
      <c r="C223" s="58">
        <v>0</v>
      </c>
      <c r="D223" s="58">
        <v>0</v>
      </c>
      <c r="E223" s="58">
        <v>0</v>
      </c>
      <c r="F223" s="58">
        <v>0</v>
      </c>
      <c r="G223" s="58">
        <v>0</v>
      </c>
      <c r="H223" s="58">
        <v>0</v>
      </c>
      <c r="I223" s="58">
        <v>0</v>
      </c>
      <c r="J223" s="58">
        <v>0</v>
      </c>
      <c r="K223" s="58">
        <v>0</v>
      </c>
      <c r="L223" s="58">
        <v>0</v>
      </c>
      <c r="M223" s="58">
        <v>0</v>
      </c>
      <c r="N223" s="58">
        <v>0</v>
      </c>
      <c r="O223" s="2">
        <v>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0</v>
      </c>
      <c r="D225" s="58">
        <v>0</v>
      </c>
      <c r="E225" s="58">
        <v>0</v>
      </c>
      <c r="F225" s="58">
        <v>0</v>
      </c>
      <c r="G225" s="58">
        <v>0</v>
      </c>
      <c r="H225" s="58">
        <v>0</v>
      </c>
      <c r="I225" s="58">
        <v>0</v>
      </c>
      <c r="J225" s="58">
        <v>0</v>
      </c>
      <c r="K225" s="58">
        <v>0</v>
      </c>
      <c r="L225" s="58">
        <v>0</v>
      </c>
      <c r="M225" s="58">
        <v>0</v>
      </c>
      <c r="N225" s="58">
        <v>0</v>
      </c>
      <c r="O225" s="2">
        <v>0</v>
      </c>
    </row>
    <row r="226" spans="1:15" ht="11.25" x14ac:dyDescent="0.2">
      <c r="A226" s="10" t="s">
        <v>215</v>
      </c>
      <c r="B226" s="62" t="s">
        <v>101</v>
      </c>
      <c r="C226" s="58">
        <v>0</v>
      </c>
      <c r="D226" s="58">
        <v>0</v>
      </c>
      <c r="E226" s="58">
        <v>0</v>
      </c>
      <c r="F226" s="58">
        <v>0</v>
      </c>
      <c r="G226" s="58">
        <v>0</v>
      </c>
      <c r="H226" s="58">
        <v>0</v>
      </c>
      <c r="I226" s="58">
        <v>0</v>
      </c>
      <c r="J226" s="58">
        <v>0</v>
      </c>
      <c r="K226" s="58">
        <v>0</v>
      </c>
      <c r="L226" s="58">
        <v>0</v>
      </c>
      <c r="M226" s="58">
        <v>0</v>
      </c>
      <c r="N226" s="58">
        <v>0</v>
      </c>
      <c r="O226" s="2">
        <v>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0</v>
      </c>
      <c r="D228" s="58">
        <v>0</v>
      </c>
      <c r="E228" s="58">
        <v>0</v>
      </c>
      <c r="F228" s="58">
        <v>0</v>
      </c>
      <c r="G228" s="58">
        <v>0</v>
      </c>
      <c r="H228" s="58">
        <v>0</v>
      </c>
      <c r="I228" s="58">
        <v>0</v>
      </c>
      <c r="J228" s="58">
        <v>0</v>
      </c>
      <c r="K228" s="58">
        <v>0</v>
      </c>
      <c r="L228" s="58">
        <v>0</v>
      </c>
      <c r="M228" s="58">
        <v>0</v>
      </c>
      <c r="N228" s="58">
        <v>0</v>
      </c>
      <c r="O228" s="2">
        <v>0</v>
      </c>
    </row>
    <row r="229" spans="1:15" ht="11.25" x14ac:dyDescent="0.2">
      <c r="A229" s="42" t="s">
        <v>510</v>
      </c>
      <c r="B229" s="62" t="s">
        <v>102</v>
      </c>
      <c r="C229" s="58">
        <v>64</v>
      </c>
      <c r="D229" s="58">
        <v>64</v>
      </c>
      <c r="E229" s="58">
        <v>64</v>
      </c>
      <c r="F229" s="58">
        <v>64</v>
      </c>
      <c r="G229" s="58">
        <v>64</v>
      </c>
      <c r="H229" s="58">
        <v>64</v>
      </c>
      <c r="I229" s="58">
        <v>64</v>
      </c>
      <c r="J229" s="58">
        <v>64</v>
      </c>
      <c r="K229" s="58">
        <v>64</v>
      </c>
      <c r="L229" s="58">
        <v>64</v>
      </c>
      <c r="M229" s="58">
        <v>64</v>
      </c>
      <c r="N229" s="58">
        <v>64</v>
      </c>
      <c r="O229" s="2">
        <v>768</v>
      </c>
    </row>
    <row r="230" spans="1:15" ht="11.25" x14ac:dyDescent="0.2">
      <c r="A230" s="10"/>
      <c r="B230" s="4" t="s">
        <v>103</v>
      </c>
      <c r="C230" s="15">
        <v>12081</v>
      </c>
      <c r="D230" s="15">
        <v>12081</v>
      </c>
      <c r="E230" s="15">
        <v>12081</v>
      </c>
      <c r="F230" s="15">
        <v>12081</v>
      </c>
      <c r="G230" s="15">
        <v>12081</v>
      </c>
      <c r="H230" s="15">
        <v>12081</v>
      </c>
      <c r="I230" s="15">
        <v>12081</v>
      </c>
      <c r="J230" s="15">
        <v>12081</v>
      </c>
      <c r="K230" s="15">
        <v>12081</v>
      </c>
      <c r="L230" s="15">
        <v>12081</v>
      </c>
      <c r="M230" s="15">
        <v>12081</v>
      </c>
      <c r="N230" s="15">
        <v>12081</v>
      </c>
      <c r="O230" s="15">
        <v>144972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12711</v>
      </c>
      <c r="D232" s="17">
        <v>12761</v>
      </c>
      <c r="E232" s="17">
        <v>12761</v>
      </c>
      <c r="F232" s="17">
        <v>12761</v>
      </c>
      <c r="G232" s="17">
        <v>12761</v>
      </c>
      <c r="H232" s="17">
        <v>12761</v>
      </c>
      <c r="I232" s="17">
        <v>12761</v>
      </c>
      <c r="J232" s="17">
        <v>12761</v>
      </c>
      <c r="K232" s="17">
        <v>12761</v>
      </c>
      <c r="L232" s="17">
        <v>12761</v>
      </c>
      <c r="M232" s="17">
        <v>12761</v>
      </c>
      <c r="N232" s="17">
        <v>12761</v>
      </c>
      <c r="O232" s="17">
        <v>153082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30135</v>
      </c>
      <c r="D234" s="20">
        <v>31563</v>
      </c>
      <c r="E234" s="20">
        <v>33704</v>
      </c>
      <c r="F234" s="20">
        <v>35087</v>
      </c>
      <c r="G234" s="20">
        <v>39062</v>
      </c>
      <c r="H234" s="20">
        <v>40703</v>
      </c>
      <c r="I234" s="20">
        <v>41414</v>
      </c>
      <c r="J234" s="20">
        <v>39639</v>
      </c>
      <c r="K234" s="20">
        <v>32651</v>
      </c>
      <c r="L234" s="20">
        <v>33691</v>
      </c>
      <c r="M234" s="20">
        <v>33552</v>
      </c>
      <c r="N234" s="20">
        <v>34721</v>
      </c>
      <c r="O234" s="20">
        <v>425922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-30135</v>
      </c>
      <c r="D236" s="15">
        <v>-31563</v>
      </c>
      <c r="E236" s="15">
        <v>-33704</v>
      </c>
      <c r="F236" s="15">
        <v>-35087</v>
      </c>
      <c r="G236" s="15">
        <v>-39062</v>
      </c>
      <c r="H236" s="15">
        <v>-40703</v>
      </c>
      <c r="I236" s="15">
        <v>-41414</v>
      </c>
      <c r="J236" s="15">
        <v>-39639</v>
      </c>
      <c r="K236" s="15">
        <v>-32651</v>
      </c>
      <c r="L236" s="15">
        <v>-33691</v>
      </c>
      <c r="M236" s="15">
        <v>-33552</v>
      </c>
      <c r="N236" s="15">
        <v>-34721</v>
      </c>
      <c r="O236" s="15">
        <v>-425922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-30132</v>
      </c>
      <c r="D241" s="58">
        <v>-31561</v>
      </c>
      <c r="E241" s="58">
        <v>-33704</v>
      </c>
      <c r="F241" s="58">
        <v>-35086</v>
      </c>
      <c r="G241" s="58">
        <v>-39064</v>
      </c>
      <c r="H241" s="58">
        <v>-40698</v>
      </c>
      <c r="I241" s="58">
        <v>-41412</v>
      </c>
      <c r="J241" s="58">
        <v>-39638</v>
      </c>
      <c r="K241" s="58">
        <v>-32648</v>
      </c>
      <c r="L241" s="58">
        <v>-33689</v>
      </c>
      <c r="M241" s="58">
        <v>-33550</v>
      </c>
      <c r="N241" s="58">
        <v>-34718</v>
      </c>
      <c r="O241" s="2">
        <v>-425900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0</v>
      </c>
      <c r="D250" s="58">
        <v>0</v>
      </c>
      <c r="E250" s="58">
        <v>0</v>
      </c>
      <c r="F250" s="58">
        <v>0</v>
      </c>
      <c r="G250" s="58">
        <v>0</v>
      </c>
      <c r="H250" s="58">
        <v>0</v>
      </c>
      <c r="I250" s="58">
        <v>0</v>
      </c>
      <c r="J250" s="58">
        <v>0</v>
      </c>
      <c r="K250" s="58">
        <v>0</v>
      </c>
      <c r="L250" s="58">
        <v>0</v>
      </c>
      <c r="M250" s="58">
        <v>0</v>
      </c>
      <c r="N250" s="58">
        <v>0</v>
      </c>
      <c r="O250" s="2">
        <v>0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-30132</v>
      </c>
      <c r="D254" s="15">
        <v>-31561</v>
      </c>
      <c r="E254" s="15">
        <v>-33704</v>
      </c>
      <c r="F254" s="15">
        <v>-35086</v>
      </c>
      <c r="G254" s="15">
        <v>-39064</v>
      </c>
      <c r="H254" s="15">
        <v>-40698</v>
      </c>
      <c r="I254" s="15">
        <v>-41412</v>
      </c>
      <c r="J254" s="15">
        <v>-39638</v>
      </c>
      <c r="K254" s="15">
        <v>-32648</v>
      </c>
      <c r="L254" s="15">
        <v>-33689</v>
      </c>
      <c r="M254" s="15">
        <v>-33550</v>
      </c>
      <c r="N254" s="15">
        <v>-34718</v>
      </c>
      <c r="O254" s="15">
        <v>-425900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-3</v>
      </c>
      <c r="D256" s="34">
        <v>-2</v>
      </c>
      <c r="E256" s="34">
        <v>0</v>
      </c>
      <c r="F256" s="34">
        <v>-1</v>
      </c>
      <c r="G256" s="34">
        <v>2</v>
      </c>
      <c r="H256" s="34">
        <v>-5</v>
      </c>
      <c r="I256" s="34">
        <v>-2</v>
      </c>
      <c r="J256" s="34">
        <v>-1</v>
      </c>
      <c r="K256" s="34">
        <v>-3</v>
      </c>
      <c r="L256" s="34">
        <v>-2</v>
      </c>
      <c r="M256" s="34">
        <v>-2</v>
      </c>
      <c r="N256" s="34">
        <v>-3</v>
      </c>
      <c r="O256" s="34">
        <v>-22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-3</v>
      </c>
      <c r="D260" s="17">
        <v>-2</v>
      </c>
      <c r="E260" s="17">
        <v>0</v>
      </c>
      <c r="F260" s="17">
        <v>-1</v>
      </c>
      <c r="G260" s="17">
        <v>2</v>
      </c>
      <c r="H260" s="17">
        <v>-5</v>
      </c>
      <c r="I260" s="17">
        <v>-2</v>
      </c>
      <c r="J260" s="17">
        <v>-1</v>
      </c>
      <c r="K260" s="17">
        <v>-3</v>
      </c>
      <c r="L260" s="17">
        <v>-2</v>
      </c>
      <c r="M260" s="17">
        <v>-2</v>
      </c>
      <c r="N260" s="17">
        <v>-3</v>
      </c>
      <c r="O260" s="17">
        <v>-22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0</v>
      </c>
      <c r="E263" s="58">
        <v>0</v>
      </c>
      <c r="F263" s="58">
        <v>0</v>
      </c>
      <c r="G263" s="58">
        <v>0</v>
      </c>
      <c r="H263" s="58">
        <v>0</v>
      </c>
      <c r="I263" s="58">
        <v>0</v>
      </c>
      <c r="J263" s="58">
        <v>0</v>
      </c>
      <c r="K263" s="58">
        <v>0</v>
      </c>
      <c r="L263" s="58">
        <v>0</v>
      </c>
      <c r="M263" s="58">
        <v>0</v>
      </c>
      <c r="N263" s="58">
        <v>0</v>
      </c>
      <c r="O263" s="2">
        <v>0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-3</v>
      </c>
      <c r="D267" s="17">
        <v>-2</v>
      </c>
      <c r="E267" s="17">
        <v>0</v>
      </c>
      <c r="F267" s="17">
        <v>-1</v>
      </c>
      <c r="G267" s="17">
        <v>2</v>
      </c>
      <c r="H267" s="17">
        <v>-5</v>
      </c>
      <c r="I267" s="17">
        <v>-2</v>
      </c>
      <c r="J267" s="17">
        <v>-1</v>
      </c>
      <c r="K267" s="17">
        <v>-3</v>
      </c>
      <c r="L267" s="17">
        <v>-2</v>
      </c>
      <c r="M267" s="17">
        <v>-2</v>
      </c>
      <c r="N267" s="17">
        <v>-3</v>
      </c>
      <c r="O267" s="17">
        <v>-22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0</v>
      </c>
      <c r="D272" s="58">
        <v>0</v>
      </c>
      <c r="E272" s="58">
        <v>0</v>
      </c>
      <c r="F272" s="58">
        <v>0</v>
      </c>
      <c r="G272" s="58">
        <v>0</v>
      </c>
      <c r="H272" s="58">
        <v>0</v>
      </c>
      <c r="I272" s="58">
        <v>0</v>
      </c>
      <c r="J272" s="58">
        <v>0</v>
      </c>
      <c r="K272" s="58">
        <v>0</v>
      </c>
      <c r="L272" s="58">
        <v>0</v>
      </c>
      <c r="M272" s="58">
        <v>0</v>
      </c>
      <c r="N272" s="58">
        <v>0</v>
      </c>
      <c r="O272" s="2">
        <v>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-3</v>
      </c>
      <c r="D275" s="20">
        <v>-2</v>
      </c>
      <c r="E275" s="20">
        <v>0</v>
      </c>
      <c r="F275" s="20">
        <v>-1</v>
      </c>
      <c r="G275" s="20">
        <v>2</v>
      </c>
      <c r="H275" s="20">
        <v>-5</v>
      </c>
      <c r="I275" s="20">
        <v>-2</v>
      </c>
      <c r="J275" s="20">
        <v>-1</v>
      </c>
      <c r="K275" s="20">
        <v>-3</v>
      </c>
      <c r="L275" s="20">
        <v>-2</v>
      </c>
      <c r="M275" s="20">
        <v>-2</v>
      </c>
      <c r="N275" s="20">
        <v>-3</v>
      </c>
      <c r="O275" s="20">
        <v>-22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1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9">
    <pageSetUpPr fitToPage="1"/>
  </sheetPr>
  <dimension ref="A1:R766"/>
  <sheetViews>
    <sheetView topLeftCell="B1" zoomScaleNormal="100" workbookViewId="0">
      <pane ySplit="10" topLeftCell="A237" activePane="bottomLeft" state="frozen"/>
      <selection activeCell="F18" sqref="F18"/>
      <selection pane="bottomLeft" activeCell="F18" sqref="F18"/>
    </sheetView>
  </sheetViews>
  <sheetFormatPr defaultColWidth="9.140625" defaultRowHeight="10.5" x14ac:dyDescent="0.15"/>
  <cols>
    <col min="1" max="1" width="12.7109375" style="6" hidden="1" customWidth="1"/>
    <col min="2" max="2" width="30.140625" style="1" bestFit="1" customWidth="1"/>
    <col min="3" max="3" width="12.85546875" style="1" customWidth="1"/>
    <col min="4" max="14" width="9.42578125" style="1" customWidth="1"/>
    <col min="15" max="15" width="10.140625" style="1" bestFit="1" customWidth="1"/>
    <col min="16" max="16384" width="9.140625" style="1"/>
  </cols>
  <sheetData>
    <row r="1" spans="1:18" ht="28.15" hidden="1" customHeight="1" x14ac:dyDescent="0.15">
      <c r="A1" s="6" t="s">
        <v>161</v>
      </c>
      <c r="C1" s="1" t="s">
        <v>617</v>
      </c>
      <c r="D1" s="1" t="s">
        <v>618</v>
      </c>
      <c r="E1" s="1" t="s">
        <v>619</v>
      </c>
      <c r="F1" s="1" t="s">
        <v>620</v>
      </c>
      <c r="G1" s="1" t="s">
        <v>621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</row>
    <row r="2" spans="1:18" ht="18.600000000000001" hidden="1" customHeight="1" x14ac:dyDescent="0.15">
      <c r="A2" s="6" t="s">
        <v>172</v>
      </c>
      <c r="C2" s="2" t="s">
        <v>171</v>
      </c>
      <c r="D2" s="2" t="s">
        <v>171</v>
      </c>
      <c r="E2" s="2" t="s">
        <v>171</v>
      </c>
      <c r="F2" s="2" t="s">
        <v>171</v>
      </c>
      <c r="G2" s="2" t="s">
        <v>171</v>
      </c>
      <c r="H2" s="2" t="s">
        <v>171</v>
      </c>
      <c r="I2" s="2" t="s">
        <v>171</v>
      </c>
      <c r="J2" s="2" t="s">
        <v>171</v>
      </c>
      <c r="K2" s="2" t="s">
        <v>171</v>
      </c>
      <c r="L2" s="2" t="s">
        <v>171</v>
      </c>
      <c r="M2" s="2" t="s">
        <v>171</v>
      </c>
      <c r="N2" s="2" t="s">
        <v>171</v>
      </c>
      <c r="O2" s="1" t="s">
        <v>171</v>
      </c>
    </row>
    <row r="3" spans="1:18" ht="31.9" hidden="1" customHeight="1" x14ac:dyDescent="0.15">
      <c r="A3" s="6" t="s">
        <v>173</v>
      </c>
      <c r="C3" s="84" t="s">
        <v>738</v>
      </c>
      <c r="D3" s="2" t="s">
        <v>738</v>
      </c>
      <c r="E3" s="2" t="s">
        <v>738</v>
      </c>
      <c r="F3" s="2" t="s">
        <v>738</v>
      </c>
      <c r="G3" s="2" t="s">
        <v>738</v>
      </c>
      <c r="H3" s="2" t="s">
        <v>738</v>
      </c>
      <c r="I3" s="2" t="s">
        <v>738</v>
      </c>
      <c r="J3" s="2" t="s">
        <v>738</v>
      </c>
      <c r="K3" s="2" t="s">
        <v>738</v>
      </c>
      <c r="L3" s="2" t="s">
        <v>738</v>
      </c>
      <c r="M3" s="2" t="s">
        <v>738</v>
      </c>
      <c r="N3" s="2" t="s">
        <v>738</v>
      </c>
      <c r="O3" s="2" t="s">
        <v>738</v>
      </c>
    </row>
    <row r="4" spans="1:18" ht="45" hidden="1" customHeight="1" x14ac:dyDescent="0.15"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O4" s="2"/>
    </row>
    <row r="5" spans="1:18" s="3" customFormat="1" x14ac:dyDescent="0.15">
      <c r="A5" s="80"/>
      <c r="C5" s="106" t="s">
        <v>378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39"/>
      <c r="Q5" s="39"/>
      <c r="R5" s="39"/>
    </row>
    <row r="6" spans="1:18" s="3" customFormat="1" x14ac:dyDescent="0.15">
      <c r="A6" s="80"/>
      <c r="B6" s="41"/>
      <c r="C6" s="106" t="s">
        <v>350</v>
      </c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39"/>
      <c r="Q6" s="39"/>
      <c r="R6" s="39"/>
    </row>
    <row r="7" spans="1:18" s="3" customFormat="1" x14ac:dyDescent="0.15">
      <c r="A7" s="80"/>
      <c r="B7" s="40"/>
      <c r="C7" s="106" t="s">
        <v>744</v>
      </c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39"/>
      <c r="Q7" s="39"/>
      <c r="R7" s="39"/>
    </row>
    <row r="8" spans="1:18" s="3" customFormat="1" x14ac:dyDescent="0.15">
      <c r="A8" s="7"/>
    </row>
    <row r="9" spans="1:18" s="3" customFormat="1" ht="11.25" x14ac:dyDescent="0.2">
      <c r="A9" s="11" t="s">
        <v>162</v>
      </c>
      <c r="C9" s="3" t="s">
        <v>381</v>
      </c>
      <c r="D9" s="3" t="s">
        <v>382</v>
      </c>
      <c r="E9" s="3" t="s">
        <v>383</v>
      </c>
      <c r="F9" s="3" t="s">
        <v>384</v>
      </c>
      <c r="G9" s="3" t="s">
        <v>385</v>
      </c>
      <c r="H9" s="3" t="s">
        <v>386</v>
      </c>
      <c r="I9" s="3" t="s">
        <v>387</v>
      </c>
      <c r="J9" s="3" t="s">
        <v>388</v>
      </c>
      <c r="K9" s="3" t="s">
        <v>389</v>
      </c>
      <c r="L9" s="3" t="s">
        <v>390</v>
      </c>
      <c r="M9" s="3" t="s">
        <v>391</v>
      </c>
      <c r="N9" s="3" t="s">
        <v>392</v>
      </c>
      <c r="O9" s="3" t="s">
        <v>393</v>
      </c>
    </row>
    <row r="10" spans="1:18" s="3" customFormat="1" ht="11.25" hidden="1" x14ac:dyDescent="0.2">
      <c r="A10" s="57"/>
    </row>
    <row r="11" spans="1:18" s="3" customFormat="1" ht="11.25" x14ac:dyDescent="0.2">
      <c r="A11" s="10"/>
    </row>
    <row r="12" spans="1:18" ht="11.25" x14ac:dyDescent="0.2">
      <c r="A12" s="12"/>
      <c r="B12" s="45" t="s">
        <v>351</v>
      </c>
    </row>
    <row r="13" spans="1:18" ht="11.25" x14ac:dyDescent="0.2">
      <c r="A13" s="12"/>
      <c r="B13" s="45"/>
    </row>
    <row r="14" spans="1:18" ht="11.25" x14ac:dyDescent="0.2">
      <c r="A14" s="42" t="s">
        <v>373</v>
      </c>
      <c r="B14" s="61" t="s">
        <v>359</v>
      </c>
      <c r="C14" s="58">
        <v>0</v>
      </c>
      <c r="D14" s="58">
        <v>0</v>
      </c>
      <c r="E14" s="58">
        <v>0</v>
      </c>
      <c r="F14" s="58">
        <v>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0</v>
      </c>
      <c r="M14" s="58">
        <v>0</v>
      </c>
      <c r="N14" s="58">
        <v>0</v>
      </c>
      <c r="O14" s="2">
        <v>0</v>
      </c>
    </row>
    <row r="15" spans="1:18" ht="11.25" x14ac:dyDescent="0.2">
      <c r="A15" s="10" t="s">
        <v>177</v>
      </c>
      <c r="B15" s="61" t="s">
        <v>353</v>
      </c>
      <c r="C15" s="58">
        <v>0</v>
      </c>
      <c r="D15" s="58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>
        <v>0</v>
      </c>
      <c r="O15" s="2">
        <v>0</v>
      </c>
    </row>
    <row r="16" spans="1:18" ht="11.25" x14ac:dyDescent="0.2">
      <c r="A16" s="10" t="s">
        <v>164</v>
      </c>
      <c r="B16" s="61" t="s">
        <v>360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2">
        <v>0</v>
      </c>
    </row>
    <row r="17" spans="1:15" ht="11.25" x14ac:dyDescent="0.2">
      <c r="A17" s="42" t="s">
        <v>436</v>
      </c>
      <c r="B17" s="61" t="s">
        <v>57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2">
        <v>0</v>
      </c>
    </row>
    <row r="18" spans="1:15" ht="11.25" x14ac:dyDescent="0.2">
      <c r="A18" s="10" t="s">
        <v>167</v>
      </c>
      <c r="B18" s="61" t="s">
        <v>363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0</v>
      </c>
      <c r="O18" s="2">
        <v>0</v>
      </c>
    </row>
    <row r="19" spans="1:15" ht="11.25" x14ac:dyDescent="0.2">
      <c r="A19" s="10" t="s">
        <v>166</v>
      </c>
      <c r="B19" s="61" t="s">
        <v>362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0</v>
      </c>
      <c r="O19" s="2">
        <v>0</v>
      </c>
    </row>
    <row r="20" spans="1:15" ht="11.25" hidden="1" x14ac:dyDescent="0.2">
      <c r="A20" s="10"/>
      <c r="B20" s="61" t="s">
        <v>524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2"/>
    </row>
    <row r="21" spans="1:15" ht="11.25" x14ac:dyDescent="0.2">
      <c r="A21" s="10" t="s">
        <v>165</v>
      </c>
      <c r="B21" s="61" t="s">
        <v>361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2">
        <v>0</v>
      </c>
    </row>
    <row r="22" spans="1:15" ht="11.25" x14ac:dyDescent="0.2">
      <c r="A22" s="10"/>
      <c r="B22" s="32" t="s">
        <v>1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</row>
    <row r="23" spans="1:15" ht="11.25" x14ac:dyDescent="0.2">
      <c r="A23" s="10"/>
      <c r="B23" s="4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</row>
    <row r="24" spans="1:15" x14ac:dyDescent="0.15">
      <c r="B24" s="33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5" ht="11.25" x14ac:dyDescent="0.2">
      <c r="A25" s="10" t="s">
        <v>163</v>
      </c>
      <c r="B25" s="61" t="s">
        <v>357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2">
        <v>0</v>
      </c>
    </row>
    <row r="26" spans="1:15" ht="10.9" customHeight="1" x14ac:dyDescent="0.2">
      <c r="A26" s="42" t="s">
        <v>372</v>
      </c>
      <c r="B26" s="61" t="s">
        <v>358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2">
        <v>0</v>
      </c>
    </row>
    <row r="27" spans="1:15" ht="11.25" hidden="1" x14ac:dyDescent="0.2">
      <c r="A27" s="42"/>
      <c r="B27" s="61" t="s">
        <v>524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2"/>
    </row>
    <row r="28" spans="1:15" ht="11.25" x14ac:dyDescent="0.2">
      <c r="A28" s="10" t="s">
        <v>168</v>
      </c>
      <c r="B28" s="61" t="s">
        <v>364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2">
        <v>0</v>
      </c>
    </row>
    <row r="29" spans="1:15" ht="11.25" x14ac:dyDescent="0.2">
      <c r="A29" s="10"/>
      <c r="B29" s="4" t="s">
        <v>2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</row>
    <row r="30" spans="1:15" ht="11.25" x14ac:dyDescent="0.2">
      <c r="A30" s="10"/>
      <c r="B30" s="4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ht="11.25" x14ac:dyDescent="0.2">
      <c r="A31" s="10"/>
      <c r="B31" s="4" t="s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15" ht="11.25" x14ac:dyDescent="0.2">
      <c r="A32" s="10"/>
      <c r="B32" s="33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1.25" x14ac:dyDescent="0.2">
      <c r="A33" s="12"/>
      <c r="B33" s="46" t="s">
        <v>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1.25" x14ac:dyDescent="0.2">
      <c r="A34" s="12"/>
      <c r="B34" s="4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1.25" x14ac:dyDescent="0.2">
      <c r="A35" s="10" t="s">
        <v>169</v>
      </c>
      <c r="B35" s="61" t="s">
        <v>365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2">
        <v>0</v>
      </c>
    </row>
    <row r="36" spans="1:15" ht="11.25" hidden="1" x14ac:dyDescent="0.2">
      <c r="A36" s="10"/>
      <c r="B36" s="62" t="s">
        <v>524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2">
        <v>0</v>
      </c>
    </row>
    <row r="37" spans="1:15" ht="11.25" x14ac:dyDescent="0.2">
      <c r="A37" s="10" t="s">
        <v>176</v>
      </c>
      <c r="B37" s="62" t="s">
        <v>5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2">
        <v>0</v>
      </c>
    </row>
    <row r="38" spans="1:15" ht="11.25" x14ac:dyDescent="0.2">
      <c r="A38" s="10" t="s">
        <v>170</v>
      </c>
      <c r="B38" s="62" t="s">
        <v>6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2">
        <v>0</v>
      </c>
    </row>
    <row r="39" spans="1:15" ht="11.25" x14ac:dyDescent="0.2">
      <c r="A39" s="10"/>
      <c r="B39" s="62" t="s">
        <v>7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</row>
    <row r="40" spans="1:15" ht="11.25" x14ac:dyDescent="0.2">
      <c r="A40" s="10"/>
      <c r="B40" s="4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1.25" x14ac:dyDescent="0.2">
      <c r="A41" s="10"/>
      <c r="B41" s="4" t="s">
        <v>8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</row>
    <row r="42" spans="1:15" ht="11.25" x14ac:dyDescent="0.2">
      <c r="A42" s="10"/>
      <c r="B42" s="4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2"/>
    </row>
    <row r="43" spans="1:15" ht="11.25" x14ac:dyDescent="0.2">
      <c r="A43" s="12"/>
      <c r="B43" s="46" t="s">
        <v>9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1.25" x14ac:dyDescent="0.2">
      <c r="A44" s="12"/>
      <c r="B44" s="4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1.25" hidden="1" x14ac:dyDescent="0.2">
      <c r="A45" s="10"/>
      <c r="B45" s="62" t="s">
        <v>524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1.25" x14ac:dyDescent="0.2">
      <c r="A46" s="42" t="s">
        <v>371</v>
      </c>
      <c r="B46" s="61" t="s">
        <v>352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2">
        <v>0</v>
      </c>
    </row>
    <row r="47" spans="1:15" ht="11.25" x14ac:dyDescent="0.2">
      <c r="A47" s="42" t="s">
        <v>370</v>
      </c>
      <c r="B47" s="61" t="s">
        <v>353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2">
        <v>0</v>
      </c>
    </row>
    <row r="48" spans="1:15" ht="11.25" x14ac:dyDescent="0.2">
      <c r="A48" s="42" t="s">
        <v>398</v>
      </c>
      <c r="B48" s="62" t="s">
        <v>395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2">
        <v>0</v>
      </c>
    </row>
    <row r="49" spans="1:15" ht="11.25" x14ac:dyDescent="0.2">
      <c r="A49" s="42" t="s">
        <v>397</v>
      </c>
      <c r="B49" s="62" t="s">
        <v>396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2">
        <v>0</v>
      </c>
    </row>
    <row r="50" spans="1:15" ht="11.25" x14ac:dyDescent="0.2">
      <c r="A50" s="10" t="s">
        <v>178</v>
      </c>
      <c r="B50" s="62" t="s">
        <v>10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2">
        <v>0</v>
      </c>
    </row>
    <row r="51" spans="1:15" ht="11.25" x14ac:dyDescent="0.2">
      <c r="A51" s="42" t="s">
        <v>179</v>
      </c>
      <c r="B51" s="62" t="s">
        <v>11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2">
        <v>0</v>
      </c>
    </row>
    <row r="52" spans="1:15" ht="11.25" x14ac:dyDescent="0.2">
      <c r="A52" s="10"/>
      <c r="B52" s="32" t="s">
        <v>12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15">
        <v>0</v>
      </c>
    </row>
    <row r="53" spans="1:15" ht="11.25" x14ac:dyDescent="0.2">
      <c r="A53" s="10"/>
      <c r="B53" s="4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1.25" x14ac:dyDescent="0.2">
      <c r="A54" s="10"/>
      <c r="B54" s="32" t="s">
        <v>354</v>
      </c>
      <c r="C54" s="17">
        <v>0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</row>
    <row r="55" spans="1:15" ht="12" thickBot="1" x14ac:dyDescent="0.25">
      <c r="A55" s="13"/>
      <c r="B55" s="33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2" thickTop="1" x14ac:dyDescent="0.2">
      <c r="A56" s="10"/>
      <c r="B56" s="4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ht="12" thickBot="1" x14ac:dyDescent="0.25">
      <c r="A57" s="10"/>
      <c r="B57" s="4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ht="12" thickTop="1" x14ac:dyDescent="0.2">
      <c r="A58" s="10"/>
      <c r="B58" s="3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1.25" x14ac:dyDescent="0.2">
      <c r="A59" s="12"/>
      <c r="B59" s="46" t="s">
        <v>442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1.25" x14ac:dyDescent="0.2">
      <c r="A60" s="12"/>
      <c r="B60" s="4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1.25" x14ac:dyDescent="0.2">
      <c r="A61" s="10" t="s">
        <v>180</v>
      </c>
      <c r="B61" s="62" t="s">
        <v>13</v>
      </c>
      <c r="C61" s="58">
        <v>0</v>
      </c>
      <c r="D61" s="58">
        <v>0</v>
      </c>
      <c r="E61" s="58">
        <v>0</v>
      </c>
      <c r="F61" s="58">
        <v>0</v>
      </c>
      <c r="G61" s="58">
        <v>0</v>
      </c>
      <c r="H61" s="58">
        <v>0</v>
      </c>
      <c r="I61" s="58">
        <v>0</v>
      </c>
      <c r="J61" s="58">
        <v>0</v>
      </c>
      <c r="K61" s="58">
        <v>0</v>
      </c>
      <c r="L61" s="58">
        <v>0</v>
      </c>
      <c r="M61" s="58">
        <v>0</v>
      </c>
      <c r="N61" s="58">
        <v>0</v>
      </c>
      <c r="O61" s="2">
        <v>0</v>
      </c>
    </row>
    <row r="62" spans="1:15" ht="11.25" x14ac:dyDescent="0.2">
      <c r="A62" s="10" t="s">
        <v>181</v>
      </c>
      <c r="B62" s="62" t="s">
        <v>14</v>
      </c>
      <c r="C62" s="58">
        <v>0</v>
      </c>
      <c r="D62" s="58">
        <v>0</v>
      </c>
      <c r="E62" s="58">
        <v>0</v>
      </c>
      <c r="F62" s="58">
        <v>0</v>
      </c>
      <c r="G62" s="58">
        <v>0</v>
      </c>
      <c r="H62" s="58">
        <v>0</v>
      </c>
      <c r="I62" s="58">
        <v>0</v>
      </c>
      <c r="J62" s="58">
        <v>0</v>
      </c>
      <c r="K62" s="58">
        <v>0</v>
      </c>
      <c r="L62" s="58">
        <v>0</v>
      </c>
      <c r="M62" s="58">
        <v>0</v>
      </c>
      <c r="N62" s="58">
        <v>0</v>
      </c>
      <c r="O62" s="2">
        <v>0</v>
      </c>
    </row>
    <row r="63" spans="1:15" ht="11.25" x14ac:dyDescent="0.2">
      <c r="A63" s="10" t="s">
        <v>182</v>
      </c>
      <c r="B63" s="62" t="s">
        <v>15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8">
        <v>0</v>
      </c>
      <c r="I63" s="58">
        <v>0</v>
      </c>
      <c r="J63" s="58">
        <v>0</v>
      </c>
      <c r="K63" s="58">
        <v>0</v>
      </c>
      <c r="L63" s="58">
        <v>0</v>
      </c>
      <c r="M63" s="58">
        <v>0</v>
      </c>
      <c r="N63" s="58">
        <v>0</v>
      </c>
      <c r="O63" s="2">
        <v>0</v>
      </c>
    </row>
    <row r="64" spans="1:15" ht="11.25" hidden="1" x14ac:dyDescent="0.2">
      <c r="A64" s="10"/>
      <c r="B64" s="62" t="s">
        <v>524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1.25" x14ac:dyDescent="0.2">
      <c r="A65" s="10"/>
      <c r="B65" s="4" t="s">
        <v>443</v>
      </c>
      <c r="C65" s="15">
        <v>0</v>
      </c>
      <c r="D65" s="15">
        <v>0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0</v>
      </c>
    </row>
    <row r="66" spans="1:15" ht="11.25" x14ac:dyDescent="0.2">
      <c r="A66" s="10"/>
      <c r="B66" s="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1.25" x14ac:dyDescent="0.2">
      <c r="A67" s="10"/>
      <c r="B67" s="4" t="s">
        <v>16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</row>
    <row r="68" spans="1:15" ht="12" thickBot="1" x14ac:dyDescent="0.25">
      <c r="A68" s="10"/>
      <c r="B68" s="33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2" thickTop="1" x14ac:dyDescent="0.2">
      <c r="A69" s="10"/>
      <c r="B69" s="4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12" thickBot="1" x14ac:dyDescent="0.25">
      <c r="A70" s="10"/>
      <c r="B70" s="4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ht="12" thickTop="1" x14ac:dyDescent="0.2">
      <c r="A71" s="10"/>
      <c r="B71" s="33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1.25" x14ac:dyDescent="0.2">
      <c r="A72" s="12"/>
      <c r="B72" s="33" t="s">
        <v>17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1.25" x14ac:dyDescent="0.2">
      <c r="A73" s="10"/>
      <c r="B73" s="33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1.25" x14ac:dyDescent="0.2">
      <c r="A74" s="10" t="s">
        <v>186</v>
      </c>
      <c r="B74" s="62" t="s">
        <v>18</v>
      </c>
      <c r="C74" s="58">
        <v>0</v>
      </c>
      <c r="D74" s="58">
        <v>0</v>
      </c>
      <c r="E74" s="58">
        <v>0</v>
      </c>
      <c r="F74" s="58">
        <v>0</v>
      </c>
      <c r="G74" s="58">
        <v>0</v>
      </c>
      <c r="H74" s="58">
        <v>0</v>
      </c>
      <c r="I74" s="58">
        <v>0</v>
      </c>
      <c r="J74" s="58">
        <v>0</v>
      </c>
      <c r="K74" s="58">
        <v>0</v>
      </c>
      <c r="L74" s="58">
        <v>0</v>
      </c>
      <c r="M74" s="58">
        <v>0</v>
      </c>
      <c r="N74" s="58">
        <v>0</v>
      </c>
      <c r="O74" s="2">
        <v>0</v>
      </c>
    </row>
    <row r="75" spans="1:15" ht="11.25" x14ac:dyDescent="0.2">
      <c r="A75" s="10" t="s">
        <v>187</v>
      </c>
      <c r="B75" s="62" t="s">
        <v>19</v>
      </c>
      <c r="C75" s="58">
        <v>0</v>
      </c>
      <c r="D75" s="58">
        <v>0</v>
      </c>
      <c r="E75" s="58">
        <v>0</v>
      </c>
      <c r="F75" s="58">
        <v>0</v>
      </c>
      <c r="G75" s="58">
        <v>0</v>
      </c>
      <c r="H75" s="58">
        <v>0</v>
      </c>
      <c r="I75" s="58">
        <v>0</v>
      </c>
      <c r="J75" s="58">
        <v>0</v>
      </c>
      <c r="K75" s="58">
        <v>0</v>
      </c>
      <c r="L75" s="58">
        <v>0</v>
      </c>
      <c r="M75" s="58">
        <v>0</v>
      </c>
      <c r="N75" s="58">
        <v>0</v>
      </c>
      <c r="O75" s="2">
        <v>0</v>
      </c>
    </row>
    <row r="76" spans="1:15" ht="11.25" x14ac:dyDescent="0.2">
      <c r="A76" s="10" t="s">
        <v>188</v>
      </c>
      <c r="B76" s="62" t="s">
        <v>20</v>
      </c>
      <c r="C76" s="58">
        <v>0</v>
      </c>
      <c r="D76" s="58">
        <v>0</v>
      </c>
      <c r="E76" s="58">
        <v>0</v>
      </c>
      <c r="F76" s="58">
        <v>0</v>
      </c>
      <c r="G76" s="58">
        <v>0</v>
      </c>
      <c r="H76" s="58">
        <v>0</v>
      </c>
      <c r="I76" s="58">
        <v>0</v>
      </c>
      <c r="J76" s="58">
        <v>0</v>
      </c>
      <c r="K76" s="58">
        <v>0</v>
      </c>
      <c r="L76" s="58">
        <v>0</v>
      </c>
      <c r="M76" s="58">
        <v>0</v>
      </c>
      <c r="N76" s="58">
        <v>0</v>
      </c>
      <c r="O76" s="2">
        <v>0</v>
      </c>
    </row>
    <row r="77" spans="1:15" ht="11.25" x14ac:dyDescent="0.2">
      <c r="A77" s="10" t="s">
        <v>189</v>
      </c>
      <c r="B77" s="62" t="s">
        <v>21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2">
        <v>0</v>
      </c>
    </row>
    <row r="78" spans="1:15" ht="11.25" x14ac:dyDescent="0.2">
      <c r="A78" s="10" t="s">
        <v>194</v>
      </c>
      <c r="B78" s="62" t="s">
        <v>22</v>
      </c>
      <c r="C78" s="58">
        <v>0</v>
      </c>
      <c r="D78" s="58">
        <v>0</v>
      </c>
      <c r="E78" s="58">
        <v>0</v>
      </c>
      <c r="F78" s="58">
        <v>0</v>
      </c>
      <c r="G78" s="58">
        <v>0</v>
      </c>
      <c r="H78" s="58">
        <v>0</v>
      </c>
      <c r="I78" s="58">
        <v>0</v>
      </c>
      <c r="J78" s="58">
        <v>0</v>
      </c>
      <c r="K78" s="58">
        <v>0</v>
      </c>
      <c r="L78" s="58">
        <v>0</v>
      </c>
      <c r="M78" s="58">
        <v>0</v>
      </c>
      <c r="N78" s="58">
        <v>0</v>
      </c>
      <c r="O78" s="2">
        <v>0</v>
      </c>
    </row>
    <row r="79" spans="1:15" ht="11.25" x14ac:dyDescent="0.2">
      <c r="A79" s="10"/>
      <c r="B79" s="4" t="s">
        <v>23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>
        <v>0</v>
      </c>
      <c r="O79" s="15">
        <v>0</v>
      </c>
    </row>
    <row r="80" spans="1:15" ht="11.25" x14ac:dyDescent="0.2">
      <c r="A80" s="10"/>
      <c r="B80" s="33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ht="11.25" x14ac:dyDescent="0.2">
      <c r="A81" s="10" t="s">
        <v>200</v>
      </c>
      <c r="B81" s="62" t="s">
        <v>24</v>
      </c>
      <c r="C81" s="58">
        <v>0</v>
      </c>
      <c r="D81" s="58">
        <v>0</v>
      </c>
      <c r="E81" s="58">
        <v>0</v>
      </c>
      <c r="F81" s="58">
        <v>0</v>
      </c>
      <c r="G81" s="58">
        <v>0</v>
      </c>
      <c r="H81" s="58">
        <v>0</v>
      </c>
      <c r="I81" s="58">
        <v>0</v>
      </c>
      <c r="J81" s="58">
        <v>0</v>
      </c>
      <c r="K81" s="58">
        <v>0</v>
      </c>
      <c r="L81" s="58">
        <v>0</v>
      </c>
      <c r="M81" s="58">
        <v>0</v>
      </c>
      <c r="N81" s="58">
        <v>0</v>
      </c>
      <c r="O81" s="2">
        <v>0</v>
      </c>
    </row>
    <row r="82" spans="1:15" ht="11.25" x14ac:dyDescent="0.2">
      <c r="A82" s="10" t="s">
        <v>199</v>
      </c>
      <c r="B82" s="62" t="s">
        <v>25</v>
      </c>
      <c r="C82" s="58">
        <v>0</v>
      </c>
      <c r="D82" s="58">
        <v>0</v>
      </c>
      <c r="E82" s="58">
        <v>0</v>
      </c>
      <c r="F82" s="58">
        <v>0</v>
      </c>
      <c r="G82" s="58">
        <v>0</v>
      </c>
      <c r="H82" s="58">
        <v>0</v>
      </c>
      <c r="I82" s="58">
        <v>0</v>
      </c>
      <c r="J82" s="58">
        <v>0</v>
      </c>
      <c r="K82" s="58">
        <v>0</v>
      </c>
      <c r="L82" s="58">
        <v>0</v>
      </c>
      <c r="M82" s="58">
        <v>0</v>
      </c>
      <c r="N82" s="58">
        <v>0</v>
      </c>
      <c r="O82" s="2">
        <v>0</v>
      </c>
    </row>
    <row r="83" spans="1:15" ht="11.25" hidden="1" x14ac:dyDescent="0.2">
      <c r="A83" s="10"/>
      <c r="B83" s="62" t="s">
        <v>524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ht="11.25" x14ac:dyDescent="0.2">
      <c r="A84" s="10"/>
      <c r="B84" s="4" t="s">
        <v>26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</row>
    <row r="85" spans="1:15" ht="11.25" x14ac:dyDescent="0.2">
      <c r="A85" s="10"/>
      <c r="B85" s="33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ht="11.25" x14ac:dyDescent="0.2">
      <c r="A86" s="10" t="s">
        <v>190</v>
      </c>
      <c r="B86" s="62" t="s">
        <v>27</v>
      </c>
      <c r="C86" s="58">
        <v>0</v>
      </c>
      <c r="D86" s="58">
        <v>0</v>
      </c>
      <c r="E86" s="58">
        <v>0</v>
      </c>
      <c r="F86" s="58">
        <v>0</v>
      </c>
      <c r="G86" s="58">
        <v>0</v>
      </c>
      <c r="H86" s="58">
        <v>0</v>
      </c>
      <c r="I86" s="58">
        <v>0</v>
      </c>
      <c r="J86" s="58">
        <v>0</v>
      </c>
      <c r="K86" s="58">
        <v>0</v>
      </c>
      <c r="L86" s="58">
        <v>0</v>
      </c>
      <c r="M86" s="58">
        <v>0</v>
      </c>
      <c r="N86" s="58">
        <v>0</v>
      </c>
      <c r="O86" s="2">
        <v>0</v>
      </c>
    </row>
    <row r="87" spans="1:15" ht="11.25" x14ac:dyDescent="0.2">
      <c r="A87" s="10" t="s">
        <v>228</v>
      </c>
      <c r="B87" s="62" t="s">
        <v>28</v>
      </c>
      <c r="C87" s="58">
        <v>62500</v>
      </c>
      <c r="D87" s="58">
        <v>62500</v>
      </c>
      <c r="E87" s="58">
        <v>62500</v>
      </c>
      <c r="F87" s="58">
        <v>62500</v>
      </c>
      <c r="G87" s="58">
        <v>62500</v>
      </c>
      <c r="H87" s="58">
        <v>62500</v>
      </c>
      <c r="I87" s="58">
        <v>62500</v>
      </c>
      <c r="J87" s="58">
        <v>62500</v>
      </c>
      <c r="K87" s="58">
        <v>62500</v>
      </c>
      <c r="L87" s="58">
        <v>62500</v>
      </c>
      <c r="M87" s="58">
        <v>62500</v>
      </c>
      <c r="N87" s="58">
        <v>62500</v>
      </c>
      <c r="O87" s="2">
        <v>750000</v>
      </c>
    </row>
    <row r="88" spans="1:15" ht="11.25" x14ac:dyDescent="0.2">
      <c r="A88" s="10" t="s">
        <v>196</v>
      </c>
      <c r="B88" s="62" t="s">
        <v>29</v>
      </c>
      <c r="C88" s="58">
        <v>0</v>
      </c>
      <c r="D88" s="58">
        <v>0</v>
      </c>
      <c r="E88" s="58">
        <v>0</v>
      </c>
      <c r="F88" s="58">
        <v>0</v>
      </c>
      <c r="G88" s="58">
        <v>0</v>
      </c>
      <c r="H88" s="58">
        <v>0</v>
      </c>
      <c r="I88" s="58">
        <v>0</v>
      </c>
      <c r="J88" s="58">
        <v>0</v>
      </c>
      <c r="K88" s="58">
        <v>0</v>
      </c>
      <c r="L88" s="58">
        <v>0</v>
      </c>
      <c r="M88" s="58">
        <v>0</v>
      </c>
      <c r="N88" s="58">
        <v>0</v>
      </c>
      <c r="O88" s="2">
        <v>0</v>
      </c>
    </row>
    <row r="89" spans="1:15" ht="11.25" x14ac:dyDescent="0.2">
      <c r="A89" s="10" t="s">
        <v>202</v>
      </c>
      <c r="B89" s="62" t="s">
        <v>30</v>
      </c>
      <c r="C89" s="58">
        <v>0</v>
      </c>
      <c r="D89" s="58">
        <v>0</v>
      </c>
      <c r="E89" s="58">
        <v>0</v>
      </c>
      <c r="F89" s="58">
        <v>0</v>
      </c>
      <c r="G89" s="58">
        <v>0</v>
      </c>
      <c r="H89" s="58">
        <v>0</v>
      </c>
      <c r="I89" s="58">
        <v>0</v>
      </c>
      <c r="J89" s="58">
        <v>0</v>
      </c>
      <c r="K89" s="58">
        <v>0</v>
      </c>
      <c r="L89" s="58">
        <v>0</v>
      </c>
      <c r="M89" s="58">
        <v>0</v>
      </c>
      <c r="N89" s="58">
        <v>0</v>
      </c>
      <c r="O89" s="2">
        <v>0</v>
      </c>
    </row>
    <row r="90" spans="1:15" ht="11.25" x14ac:dyDescent="0.2">
      <c r="A90" s="10"/>
      <c r="B90" s="4" t="s">
        <v>31</v>
      </c>
      <c r="C90" s="15">
        <v>62500</v>
      </c>
      <c r="D90" s="15">
        <v>62500</v>
      </c>
      <c r="E90" s="15">
        <v>62500</v>
      </c>
      <c r="F90" s="15">
        <v>62500</v>
      </c>
      <c r="G90" s="15">
        <v>62500</v>
      </c>
      <c r="H90" s="15">
        <v>62500</v>
      </c>
      <c r="I90" s="15">
        <v>62500</v>
      </c>
      <c r="J90" s="15">
        <v>62500</v>
      </c>
      <c r="K90" s="15">
        <v>62500</v>
      </c>
      <c r="L90" s="15">
        <v>62500</v>
      </c>
      <c r="M90" s="15">
        <v>62500</v>
      </c>
      <c r="N90" s="15">
        <v>62500</v>
      </c>
      <c r="O90" s="15">
        <v>750000</v>
      </c>
    </row>
    <row r="91" spans="1:15" ht="11.25" x14ac:dyDescent="0.2">
      <c r="A91" s="10"/>
      <c r="B91" s="33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ht="11.25" x14ac:dyDescent="0.2">
      <c r="A92" s="10"/>
      <c r="B92" s="4" t="s">
        <v>32</v>
      </c>
      <c r="C92" s="17">
        <v>62500</v>
      </c>
      <c r="D92" s="17">
        <v>62500</v>
      </c>
      <c r="E92" s="17">
        <v>62500</v>
      </c>
      <c r="F92" s="17">
        <v>62500</v>
      </c>
      <c r="G92" s="17">
        <v>62500</v>
      </c>
      <c r="H92" s="17">
        <v>62500</v>
      </c>
      <c r="I92" s="17">
        <v>62500</v>
      </c>
      <c r="J92" s="17">
        <v>62500</v>
      </c>
      <c r="K92" s="17">
        <v>62500</v>
      </c>
      <c r="L92" s="17">
        <v>62500</v>
      </c>
      <c r="M92" s="17">
        <v>62500</v>
      </c>
      <c r="N92" s="17">
        <v>62500</v>
      </c>
      <c r="O92" s="17">
        <v>750000</v>
      </c>
    </row>
    <row r="93" spans="1:15" ht="11.25" x14ac:dyDescent="0.2">
      <c r="A93" s="10"/>
      <c r="B93" s="33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ht="11.25" x14ac:dyDescent="0.2">
      <c r="A94" s="10" t="s">
        <v>191</v>
      </c>
      <c r="B94" s="62" t="s">
        <v>526</v>
      </c>
      <c r="C94" s="58">
        <v>0</v>
      </c>
      <c r="D94" s="58">
        <v>0</v>
      </c>
      <c r="E94" s="58">
        <v>0</v>
      </c>
      <c r="F94" s="58">
        <v>0</v>
      </c>
      <c r="G94" s="58">
        <v>0</v>
      </c>
      <c r="H94" s="58">
        <v>0</v>
      </c>
      <c r="I94" s="58">
        <v>0</v>
      </c>
      <c r="J94" s="58">
        <v>0</v>
      </c>
      <c r="K94" s="58">
        <v>0</v>
      </c>
      <c r="L94" s="58">
        <v>0</v>
      </c>
      <c r="M94" s="58">
        <v>0</v>
      </c>
      <c r="N94" s="58">
        <v>0</v>
      </c>
      <c r="O94" s="2">
        <v>0</v>
      </c>
    </row>
    <row r="95" spans="1:15" ht="11.25" x14ac:dyDescent="0.2">
      <c r="A95" s="10" t="s">
        <v>192</v>
      </c>
      <c r="B95" s="62" t="s">
        <v>527</v>
      </c>
      <c r="C95" s="58">
        <v>0</v>
      </c>
      <c r="D95" s="58">
        <v>0</v>
      </c>
      <c r="E95" s="58">
        <v>0</v>
      </c>
      <c r="F95" s="58">
        <v>0</v>
      </c>
      <c r="G95" s="58">
        <v>0</v>
      </c>
      <c r="H95" s="58">
        <v>0</v>
      </c>
      <c r="I95" s="58">
        <v>0</v>
      </c>
      <c r="J95" s="58">
        <v>0</v>
      </c>
      <c r="K95" s="58">
        <v>0</v>
      </c>
      <c r="L95" s="58">
        <v>0</v>
      </c>
      <c r="M95" s="58">
        <v>0</v>
      </c>
      <c r="N95" s="58">
        <v>0</v>
      </c>
      <c r="O95" s="2">
        <v>0</v>
      </c>
    </row>
    <row r="96" spans="1:15" ht="11.25" x14ac:dyDescent="0.2">
      <c r="A96" s="42" t="s">
        <v>642</v>
      </c>
      <c r="B96" s="62" t="s">
        <v>528</v>
      </c>
      <c r="C96" s="58">
        <v>0</v>
      </c>
      <c r="D96" s="58">
        <v>0</v>
      </c>
      <c r="E96" s="58">
        <v>0</v>
      </c>
      <c r="F96" s="58">
        <v>0</v>
      </c>
      <c r="G96" s="58">
        <v>0</v>
      </c>
      <c r="H96" s="58">
        <v>0</v>
      </c>
      <c r="I96" s="58">
        <v>0</v>
      </c>
      <c r="J96" s="58">
        <v>0</v>
      </c>
      <c r="K96" s="58">
        <v>0</v>
      </c>
      <c r="L96" s="58">
        <v>0</v>
      </c>
      <c r="M96" s="58">
        <v>0</v>
      </c>
      <c r="N96" s="58">
        <v>0</v>
      </c>
      <c r="O96" s="2">
        <v>0</v>
      </c>
    </row>
    <row r="97" spans="1:15" ht="11.25" x14ac:dyDescent="0.2">
      <c r="A97" s="10" t="s">
        <v>229</v>
      </c>
      <c r="B97" s="62" t="s">
        <v>33</v>
      </c>
      <c r="C97" s="58">
        <v>0</v>
      </c>
      <c r="D97" s="58">
        <v>0</v>
      </c>
      <c r="E97" s="58">
        <v>0</v>
      </c>
      <c r="F97" s="58">
        <v>0</v>
      </c>
      <c r="G97" s="58">
        <v>0</v>
      </c>
      <c r="H97" s="58">
        <v>0</v>
      </c>
      <c r="I97" s="58">
        <v>0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2">
        <v>0</v>
      </c>
    </row>
    <row r="98" spans="1:15" ht="11.25" x14ac:dyDescent="0.2">
      <c r="A98" s="10"/>
      <c r="B98" s="62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2"/>
    </row>
    <row r="99" spans="1:15" ht="11.25" x14ac:dyDescent="0.2">
      <c r="A99" s="10" t="s">
        <v>198</v>
      </c>
      <c r="B99" s="62" t="s">
        <v>525</v>
      </c>
      <c r="C99" s="58">
        <v>0</v>
      </c>
      <c r="D99" s="58">
        <v>0</v>
      </c>
      <c r="E99" s="58">
        <v>0</v>
      </c>
      <c r="F99" s="58">
        <v>0</v>
      </c>
      <c r="G99" s="58">
        <v>0</v>
      </c>
      <c r="H99" s="58">
        <v>0</v>
      </c>
      <c r="I99" s="58">
        <v>0</v>
      </c>
      <c r="J99" s="58">
        <v>0</v>
      </c>
      <c r="K99" s="58">
        <v>0</v>
      </c>
      <c r="L99" s="58">
        <v>0</v>
      </c>
      <c r="M99" s="58">
        <v>0</v>
      </c>
      <c r="N99" s="58">
        <v>0</v>
      </c>
      <c r="O99" s="2">
        <v>0</v>
      </c>
    </row>
    <row r="100" spans="1:15" ht="11.25" hidden="1" x14ac:dyDescent="0.2">
      <c r="A100" s="10"/>
      <c r="B100" s="62" t="s">
        <v>524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ht="11.25" x14ac:dyDescent="0.2">
      <c r="A101" s="10"/>
      <c r="B101" s="4" t="s">
        <v>34</v>
      </c>
      <c r="C101" s="15">
        <v>0</v>
      </c>
      <c r="D101" s="15">
        <v>0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</row>
    <row r="102" spans="1:15" ht="11.25" x14ac:dyDescent="0.2">
      <c r="A102" s="10"/>
      <c r="B102" s="33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ht="11.25" x14ac:dyDescent="0.2">
      <c r="A103" s="10" t="s">
        <v>440</v>
      </c>
      <c r="B103" s="62" t="s">
        <v>483</v>
      </c>
      <c r="C103" s="58">
        <v>0</v>
      </c>
      <c r="D103" s="58">
        <v>0</v>
      </c>
      <c r="E103" s="58">
        <v>0</v>
      </c>
      <c r="F103" s="58">
        <v>0</v>
      </c>
      <c r="G103" s="58">
        <v>0</v>
      </c>
      <c r="H103" s="58">
        <v>0</v>
      </c>
      <c r="I103" s="58">
        <v>0</v>
      </c>
      <c r="J103" s="58">
        <v>0</v>
      </c>
      <c r="K103" s="58">
        <v>0</v>
      </c>
      <c r="L103" s="58">
        <v>0</v>
      </c>
      <c r="M103" s="58">
        <v>0</v>
      </c>
      <c r="N103" s="58">
        <v>0</v>
      </c>
      <c r="O103" s="2">
        <v>0</v>
      </c>
    </row>
    <row r="104" spans="1:15" ht="11.25" x14ac:dyDescent="0.2">
      <c r="A104" s="10" t="s">
        <v>197</v>
      </c>
      <c r="B104" s="62" t="s">
        <v>482</v>
      </c>
      <c r="C104" s="58">
        <v>0</v>
      </c>
      <c r="D104" s="58">
        <v>0</v>
      </c>
      <c r="E104" s="58">
        <v>0</v>
      </c>
      <c r="F104" s="58">
        <v>0</v>
      </c>
      <c r="G104" s="58">
        <v>0</v>
      </c>
      <c r="H104" s="58">
        <v>0</v>
      </c>
      <c r="I104" s="58">
        <v>0</v>
      </c>
      <c r="J104" s="58">
        <v>0</v>
      </c>
      <c r="K104" s="58">
        <v>0</v>
      </c>
      <c r="L104" s="58">
        <v>0</v>
      </c>
      <c r="M104" s="58">
        <v>0</v>
      </c>
      <c r="N104" s="58">
        <v>0</v>
      </c>
      <c r="O104" s="2">
        <v>0</v>
      </c>
    </row>
    <row r="105" spans="1:15" ht="11.25" hidden="1" x14ac:dyDescent="0.2">
      <c r="A105" s="10"/>
      <c r="B105" s="62" t="s">
        <v>524</v>
      </c>
      <c r="C105" s="58">
        <v>0</v>
      </c>
      <c r="D105" s="58">
        <v>0</v>
      </c>
      <c r="E105" s="58">
        <v>0</v>
      </c>
      <c r="F105" s="58">
        <v>0</v>
      </c>
      <c r="G105" s="58">
        <v>0</v>
      </c>
      <c r="H105" s="58">
        <v>0</v>
      </c>
      <c r="I105" s="58">
        <v>0</v>
      </c>
      <c r="J105" s="58">
        <v>0</v>
      </c>
      <c r="K105" s="58">
        <v>0</v>
      </c>
      <c r="L105" s="58">
        <v>0</v>
      </c>
      <c r="M105" s="58">
        <v>0</v>
      </c>
      <c r="N105" s="58">
        <v>0</v>
      </c>
      <c r="O105" s="2">
        <v>0</v>
      </c>
    </row>
    <row r="106" spans="1:15" ht="11.25" x14ac:dyDescent="0.2">
      <c r="A106" s="42" t="s">
        <v>434</v>
      </c>
      <c r="B106" s="62" t="s">
        <v>35</v>
      </c>
      <c r="C106" s="58">
        <v>0</v>
      </c>
      <c r="D106" s="58">
        <v>0</v>
      </c>
      <c r="E106" s="58">
        <v>0</v>
      </c>
      <c r="F106" s="58">
        <v>0</v>
      </c>
      <c r="G106" s="58">
        <v>0</v>
      </c>
      <c r="H106" s="58">
        <v>0</v>
      </c>
      <c r="I106" s="58">
        <v>0</v>
      </c>
      <c r="J106" s="58">
        <v>0</v>
      </c>
      <c r="K106" s="58">
        <v>0</v>
      </c>
      <c r="L106" s="58">
        <v>0</v>
      </c>
      <c r="M106" s="58">
        <v>0</v>
      </c>
      <c r="N106" s="58">
        <v>0</v>
      </c>
      <c r="O106" s="2">
        <v>0</v>
      </c>
    </row>
    <row r="107" spans="1:15" ht="11.25" x14ac:dyDescent="0.2">
      <c r="A107" s="10" t="s">
        <v>195</v>
      </c>
      <c r="B107" s="62" t="s">
        <v>36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2">
        <v>0</v>
      </c>
    </row>
    <row r="108" spans="1:15" ht="11.25" x14ac:dyDescent="0.2">
      <c r="A108" s="10"/>
      <c r="B108" s="4" t="s">
        <v>529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</row>
    <row r="109" spans="1:15" ht="11.25" x14ac:dyDescent="0.2">
      <c r="A109" s="10"/>
      <c r="B109" s="33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ht="11.25" x14ac:dyDescent="0.2">
      <c r="A110" s="10" t="s">
        <v>193</v>
      </c>
      <c r="B110" s="62" t="s">
        <v>37</v>
      </c>
      <c r="C110" s="58">
        <v>0</v>
      </c>
      <c r="D110" s="58">
        <v>0</v>
      </c>
      <c r="E110" s="58">
        <v>0</v>
      </c>
      <c r="F110" s="58">
        <v>0</v>
      </c>
      <c r="G110" s="58">
        <v>0</v>
      </c>
      <c r="H110" s="58">
        <v>0</v>
      </c>
      <c r="I110" s="58">
        <v>0</v>
      </c>
      <c r="J110" s="58">
        <v>0</v>
      </c>
      <c r="K110" s="58">
        <v>0</v>
      </c>
      <c r="L110" s="58">
        <v>0</v>
      </c>
      <c r="M110" s="58">
        <v>0</v>
      </c>
      <c r="N110" s="58">
        <v>0</v>
      </c>
      <c r="O110" s="2">
        <v>0</v>
      </c>
    </row>
    <row r="111" spans="1:15" ht="11.25" x14ac:dyDescent="0.2">
      <c r="A111" s="10" t="s">
        <v>201</v>
      </c>
      <c r="B111" s="62" t="s">
        <v>38</v>
      </c>
      <c r="C111" s="58">
        <v>0</v>
      </c>
      <c r="D111" s="58">
        <v>0</v>
      </c>
      <c r="E111" s="58">
        <v>0</v>
      </c>
      <c r="F111" s="58">
        <v>0</v>
      </c>
      <c r="G111" s="58">
        <v>0</v>
      </c>
      <c r="H111" s="58">
        <v>0</v>
      </c>
      <c r="I111" s="58">
        <v>0</v>
      </c>
      <c r="J111" s="58">
        <v>0</v>
      </c>
      <c r="K111" s="58">
        <v>0</v>
      </c>
      <c r="L111" s="58">
        <v>0</v>
      </c>
      <c r="M111" s="58">
        <v>0</v>
      </c>
      <c r="N111" s="58">
        <v>0</v>
      </c>
      <c r="O111" s="2">
        <v>0</v>
      </c>
    </row>
    <row r="112" spans="1:15" ht="11.25" x14ac:dyDescent="0.2">
      <c r="A112" s="10"/>
      <c r="B112" s="4" t="s">
        <v>39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</row>
    <row r="113" spans="1:15" ht="11.25" x14ac:dyDescent="0.2">
      <c r="A113" s="10"/>
      <c r="B113" s="33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ht="12" thickBot="1" x14ac:dyDescent="0.25">
      <c r="A114" s="10"/>
      <c r="B114" s="4" t="s">
        <v>40</v>
      </c>
      <c r="C114" s="20">
        <v>62500</v>
      </c>
      <c r="D114" s="20">
        <v>62500</v>
      </c>
      <c r="E114" s="20">
        <v>62500</v>
      </c>
      <c r="F114" s="20">
        <v>62500</v>
      </c>
      <c r="G114" s="20">
        <v>62500</v>
      </c>
      <c r="H114" s="20">
        <v>62500</v>
      </c>
      <c r="I114" s="20">
        <v>62500</v>
      </c>
      <c r="J114" s="20">
        <v>62500</v>
      </c>
      <c r="K114" s="20">
        <v>62500</v>
      </c>
      <c r="L114" s="20">
        <v>62500</v>
      </c>
      <c r="M114" s="20">
        <v>62500</v>
      </c>
      <c r="N114" s="20">
        <v>62500</v>
      </c>
      <c r="O114" s="20">
        <v>750000</v>
      </c>
    </row>
    <row r="115" spans="1:15" ht="11.25" x14ac:dyDescent="0.2">
      <c r="A115" s="10"/>
      <c r="B115" s="33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ht="11.25" x14ac:dyDescent="0.2">
      <c r="A116" s="12"/>
      <c r="B116" s="33" t="s">
        <v>41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ht="11.25" x14ac:dyDescent="0.2">
      <c r="A117" s="10"/>
      <c r="B117" s="33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ht="11.25" x14ac:dyDescent="0.2">
      <c r="A118" s="10" t="s">
        <v>249</v>
      </c>
      <c r="B118" s="62" t="s">
        <v>42</v>
      </c>
      <c r="C118" s="58">
        <v>0</v>
      </c>
      <c r="D118" s="58">
        <v>0</v>
      </c>
      <c r="E118" s="58">
        <v>0</v>
      </c>
      <c r="F118" s="58">
        <v>0</v>
      </c>
      <c r="G118" s="58">
        <v>0</v>
      </c>
      <c r="H118" s="58">
        <v>0</v>
      </c>
      <c r="I118" s="58">
        <v>0</v>
      </c>
      <c r="J118" s="58">
        <v>0</v>
      </c>
      <c r="K118" s="58">
        <v>0</v>
      </c>
      <c r="L118" s="58">
        <v>0</v>
      </c>
      <c r="M118" s="58">
        <v>0</v>
      </c>
      <c r="N118" s="58">
        <v>0</v>
      </c>
      <c r="O118" s="2">
        <v>0</v>
      </c>
    </row>
    <row r="119" spans="1:15" ht="11.25" customHeight="1" x14ac:dyDescent="0.2">
      <c r="A119" s="10" t="s">
        <v>250</v>
      </c>
      <c r="B119" s="62" t="s">
        <v>43</v>
      </c>
      <c r="C119" s="58">
        <v>0</v>
      </c>
      <c r="D119" s="58">
        <v>0</v>
      </c>
      <c r="E119" s="58">
        <v>0</v>
      </c>
      <c r="F119" s="58">
        <v>0</v>
      </c>
      <c r="G119" s="58">
        <v>0</v>
      </c>
      <c r="H119" s="58">
        <v>0</v>
      </c>
      <c r="I119" s="58">
        <v>0</v>
      </c>
      <c r="J119" s="58">
        <v>0</v>
      </c>
      <c r="K119" s="58">
        <v>0</v>
      </c>
      <c r="L119" s="58">
        <v>0</v>
      </c>
      <c r="M119" s="58">
        <v>0</v>
      </c>
      <c r="N119" s="58">
        <v>0</v>
      </c>
      <c r="O119" s="2">
        <v>0</v>
      </c>
    </row>
    <row r="120" spans="1:15" ht="11.25" x14ac:dyDescent="0.2">
      <c r="A120" s="10" t="s">
        <v>251</v>
      </c>
      <c r="B120" s="62" t="s">
        <v>44</v>
      </c>
      <c r="C120" s="58">
        <v>0</v>
      </c>
      <c r="D120" s="58">
        <v>0</v>
      </c>
      <c r="E120" s="58">
        <v>0</v>
      </c>
      <c r="F120" s="58">
        <v>0</v>
      </c>
      <c r="G120" s="58">
        <v>0</v>
      </c>
      <c r="H120" s="58">
        <v>0</v>
      </c>
      <c r="I120" s="58">
        <v>0</v>
      </c>
      <c r="J120" s="58">
        <v>0</v>
      </c>
      <c r="K120" s="58">
        <v>0</v>
      </c>
      <c r="L120" s="58">
        <v>0</v>
      </c>
      <c r="M120" s="58">
        <v>0</v>
      </c>
      <c r="N120" s="58">
        <v>0</v>
      </c>
      <c r="O120" s="2">
        <v>0</v>
      </c>
    </row>
    <row r="121" spans="1:15" ht="11.25" x14ac:dyDescent="0.2">
      <c r="A121" s="10" t="s">
        <v>213</v>
      </c>
      <c r="B121" s="62" t="s">
        <v>45</v>
      </c>
      <c r="C121" s="58">
        <v>0</v>
      </c>
      <c r="D121" s="58">
        <v>0</v>
      </c>
      <c r="E121" s="58">
        <v>0</v>
      </c>
      <c r="F121" s="58">
        <v>0</v>
      </c>
      <c r="G121" s="58">
        <v>0</v>
      </c>
      <c r="H121" s="58">
        <v>0</v>
      </c>
      <c r="I121" s="58">
        <v>0</v>
      </c>
      <c r="J121" s="58">
        <v>0</v>
      </c>
      <c r="K121" s="58">
        <v>0</v>
      </c>
      <c r="L121" s="58">
        <v>0</v>
      </c>
      <c r="M121" s="58">
        <v>0</v>
      </c>
      <c r="N121" s="58">
        <v>0</v>
      </c>
      <c r="O121" s="2">
        <v>0</v>
      </c>
    </row>
    <row r="122" spans="1:15" ht="11.25" x14ac:dyDescent="0.2">
      <c r="A122" s="10" t="s">
        <v>230</v>
      </c>
      <c r="B122" s="62" t="s">
        <v>46</v>
      </c>
      <c r="C122" s="58">
        <v>0</v>
      </c>
      <c r="D122" s="58">
        <v>0</v>
      </c>
      <c r="E122" s="58">
        <v>0</v>
      </c>
      <c r="F122" s="58">
        <v>0</v>
      </c>
      <c r="G122" s="58">
        <v>0</v>
      </c>
      <c r="H122" s="58">
        <v>0</v>
      </c>
      <c r="I122" s="58">
        <v>0</v>
      </c>
      <c r="J122" s="58">
        <v>0</v>
      </c>
      <c r="K122" s="58">
        <v>0</v>
      </c>
      <c r="L122" s="58">
        <v>0</v>
      </c>
      <c r="M122" s="58">
        <v>0</v>
      </c>
      <c r="N122" s="58">
        <v>0</v>
      </c>
      <c r="O122" s="2">
        <v>0</v>
      </c>
    </row>
    <row r="123" spans="1:15" ht="11.25" x14ac:dyDescent="0.2">
      <c r="A123" s="10" t="s">
        <v>252</v>
      </c>
      <c r="B123" s="62" t="s">
        <v>47</v>
      </c>
      <c r="C123" s="58">
        <v>1500</v>
      </c>
      <c r="D123" s="58">
        <v>1500</v>
      </c>
      <c r="E123" s="58">
        <v>1500</v>
      </c>
      <c r="F123" s="58">
        <v>1500</v>
      </c>
      <c r="G123" s="58">
        <v>1500</v>
      </c>
      <c r="H123" s="58">
        <v>1500</v>
      </c>
      <c r="I123" s="58">
        <v>1500</v>
      </c>
      <c r="J123" s="58">
        <v>1500</v>
      </c>
      <c r="K123" s="58">
        <v>1500</v>
      </c>
      <c r="L123" s="58">
        <v>1500</v>
      </c>
      <c r="M123" s="58">
        <v>1500</v>
      </c>
      <c r="N123" s="58">
        <v>1500</v>
      </c>
      <c r="O123" s="2">
        <v>18000</v>
      </c>
    </row>
    <row r="124" spans="1:15" ht="11.25" x14ac:dyDescent="0.2">
      <c r="A124" s="10" t="s">
        <v>253</v>
      </c>
      <c r="B124" s="62" t="s">
        <v>48</v>
      </c>
      <c r="C124" s="58">
        <v>2923</v>
      </c>
      <c r="D124" s="58">
        <v>2923</v>
      </c>
      <c r="E124" s="58">
        <v>2923</v>
      </c>
      <c r="F124" s="58">
        <v>2923</v>
      </c>
      <c r="G124" s="58">
        <v>2923</v>
      </c>
      <c r="H124" s="58">
        <v>2923</v>
      </c>
      <c r="I124" s="58">
        <v>2923</v>
      </c>
      <c r="J124" s="58">
        <v>2923</v>
      </c>
      <c r="K124" s="58">
        <v>2923</v>
      </c>
      <c r="L124" s="58">
        <v>2923</v>
      </c>
      <c r="M124" s="58">
        <v>2923</v>
      </c>
      <c r="N124" s="58">
        <v>2923</v>
      </c>
      <c r="O124" s="2">
        <v>35076</v>
      </c>
    </row>
    <row r="125" spans="1:15" ht="11.25" x14ac:dyDescent="0.2">
      <c r="A125" s="10" t="s">
        <v>214</v>
      </c>
      <c r="B125" s="62" t="s">
        <v>49</v>
      </c>
      <c r="C125" s="58">
        <v>0</v>
      </c>
      <c r="D125" s="58">
        <v>2100</v>
      </c>
      <c r="E125" s="58">
        <v>3000</v>
      </c>
      <c r="F125" s="58">
        <v>3000</v>
      </c>
      <c r="G125" s="58">
        <v>2242</v>
      </c>
      <c r="H125" s="58">
        <v>0</v>
      </c>
      <c r="I125" s="58">
        <v>0</v>
      </c>
      <c r="J125" s="58">
        <v>2457</v>
      </c>
      <c r="K125" s="58">
        <v>0</v>
      </c>
      <c r="L125" s="58">
        <v>0</v>
      </c>
      <c r="M125" s="58">
        <v>0</v>
      </c>
      <c r="N125" s="58">
        <v>0</v>
      </c>
      <c r="O125" s="2">
        <v>12799</v>
      </c>
    </row>
    <row r="126" spans="1:15" ht="11.25" x14ac:dyDescent="0.2">
      <c r="A126" s="10" t="s">
        <v>254</v>
      </c>
      <c r="B126" s="62" t="s">
        <v>454</v>
      </c>
      <c r="C126" s="58">
        <v>52381</v>
      </c>
      <c r="D126" s="58">
        <v>51301</v>
      </c>
      <c r="E126" s="58">
        <v>58824</v>
      </c>
      <c r="F126" s="58">
        <v>50921</v>
      </c>
      <c r="G126" s="58">
        <v>50076</v>
      </c>
      <c r="H126" s="58">
        <v>66638</v>
      </c>
      <c r="I126" s="58">
        <v>49056</v>
      </c>
      <c r="J126" s="58">
        <v>53043</v>
      </c>
      <c r="K126" s="58">
        <v>58021</v>
      </c>
      <c r="L126" s="58">
        <v>50426</v>
      </c>
      <c r="M126" s="58">
        <v>57914</v>
      </c>
      <c r="N126" s="58">
        <v>50833</v>
      </c>
      <c r="O126" s="2">
        <v>649434</v>
      </c>
    </row>
    <row r="127" spans="1:15" ht="11.25" x14ac:dyDescent="0.2">
      <c r="A127" s="10"/>
      <c r="B127" s="4" t="s">
        <v>455</v>
      </c>
      <c r="C127" s="15">
        <v>56804</v>
      </c>
      <c r="D127" s="15">
        <v>57824</v>
      </c>
      <c r="E127" s="15">
        <v>66247</v>
      </c>
      <c r="F127" s="15">
        <v>58344</v>
      </c>
      <c r="G127" s="15">
        <v>56741</v>
      </c>
      <c r="H127" s="15">
        <v>71061</v>
      </c>
      <c r="I127" s="15">
        <v>53479</v>
      </c>
      <c r="J127" s="15">
        <v>59923</v>
      </c>
      <c r="K127" s="15">
        <v>62444</v>
      </c>
      <c r="L127" s="15">
        <v>54849</v>
      </c>
      <c r="M127" s="15">
        <v>62337</v>
      </c>
      <c r="N127" s="15">
        <v>55256</v>
      </c>
      <c r="O127" s="15">
        <v>715309</v>
      </c>
    </row>
    <row r="128" spans="1:15" ht="11.25" x14ac:dyDescent="0.2">
      <c r="A128" s="10"/>
      <c r="B128" s="4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" thickBot="1" x14ac:dyDescent="0.25">
      <c r="A129" s="10"/>
      <c r="B129" s="4" t="s">
        <v>50</v>
      </c>
      <c r="C129" s="20">
        <v>119304</v>
      </c>
      <c r="D129" s="20">
        <v>120324</v>
      </c>
      <c r="E129" s="20">
        <v>128747</v>
      </c>
      <c r="F129" s="20">
        <v>120844</v>
      </c>
      <c r="G129" s="20">
        <v>119241</v>
      </c>
      <c r="H129" s="20">
        <v>133561</v>
      </c>
      <c r="I129" s="20">
        <v>115979</v>
      </c>
      <c r="J129" s="20">
        <v>122423</v>
      </c>
      <c r="K129" s="20">
        <v>124944</v>
      </c>
      <c r="L129" s="20">
        <v>117349</v>
      </c>
      <c r="M129" s="20">
        <v>124837</v>
      </c>
      <c r="N129" s="20">
        <v>117756</v>
      </c>
      <c r="O129" s="20">
        <v>1465309</v>
      </c>
    </row>
    <row r="130" spans="1:15" ht="11.25" x14ac:dyDescent="0.2">
      <c r="A130" s="13"/>
      <c r="B130" s="33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1.25" x14ac:dyDescent="0.2">
      <c r="A131" s="12"/>
      <c r="B131" s="33" t="s">
        <v>268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ht="11.25" x14ac:dyDescent="0.2">
      <c r="A132" s="10"/>
      <c r="B132" s="33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ht="11.25" x14ac:dyDescent="0.2">
      <c r="A133" s="10" t="s">
        <v>255</v>
      </c>
      <c r="B133" s="62" t="s">
        <v>54</v>
      </c>
      <c r="C133" s="58">
        <v>0</v>
      </c>
      <c r="D133" s="58">
        <v>0</v>
      </c>
      <c r="E133" s="58">
        <v>0</v>
      </c>
      <c r="F133" s="58">
        <v>0</v>
      </c>
      <c r="G133" s="58">
        <v>0</v>
      </c>
      <c r="H133" s="58">
        <v>0</v>
      </c>
      <c r="I133" s="58">
        <v>0</v>
      </c>
      <c r="J133" s="58">
        <v>0</v>
      </c>
      <c r="K133" s="58">
        <v>0</v>
      </c>
      <c r="L133" s="58">
        <v>0</v>
      </c>
      <c r="M133" s="58">
        <v>0</v>
      </c>
      <c r="N133" s="58">
        <v>0</v>
      </c>
      <c r="O133" s="2">
        <v>0</v>
      </c>
    </row>
    <row r="134" spans="1:15" ht="11.25" x14ac:dyDescent="0.2">
      <c r="A134" s="10" t="s">
        <v>225</v>
      </c>
      <c r="B134" s="62" t="s">
        <v>55</v>
      </c>
      <c r="C134" s="58">
        <v>935</v>
      </c>
      <c r="D134" s="58">
        <v>935</v>
      </c>
      <c r="E134" s="58">
        <v>935</v>
      </c>
      <c r="F134" s="58">
        <v>935</v>
      </c>
      <c r="G134" s="58">
        <v>935</v>
      </c>
      <c r="H134" s="58">
        <v>935</v>
      </c>
      <c r="I134" s="58">
        <v>935</v>
      </c>
      <c r="J134" s="58">
        <v>935</v>
      </c>
      <c r="K134" s="58">
        <v>935</v>
      </c>
      <c r="L134" s="58">
        <v>935</v>
      </c>
      <c r="M134" s="58">
        <v>935</v>
      </c>
      <c r="N134" s="58">
        <v>935</v>
      </c>
      <c r="O134" s="2">
        <v>11220</v>
      </c>
    </row>
    <row r="135" spans="1:15" ht="11.25" x14ac:dyDescent="0.2">
      <c r="A135" s="10" t="s">
        <v>212</v>
      </c>
      <c r="B135" s="62" t="s">
        <v>56</v>
      </c>
      <c r="C135" s="58">
        <v>0</v>
      </c>
      <c r="D135" s="58">
        <v>0</v>
      </c>
      <c r="E135" s="58">
        <v>0</v>
      </c>
      <c r="F135" s="58">
        <v>0</v>
      </c>
      <c r="G135" s="58">
        <v>0</v>
      </c>
      <c r="H135" s="58">
        <v>0</v>
      </c>
      <c r="I135" s="58">
        <v>0</v>
      </c>
      <c r="J135" s="58">
        <v>0</v>
      </c>
      <c r="K135" s="58">
        <v>0</v>
      </c>
      <c r="L135" s="58">
        <v>0</v>
      </c>
      <c r="M135" s="58">
        <v>0</v>
      </c>
      <c r="N135" s="58">
        <v>0</v>
      </c>
      <c r="O135" s="2">
        <v>0</v>
      </c>
    </row>
    <row r="136" spans="1:15" ht="11.25" x14ac:dyDescent="0.2">
      <c r="A136" s="10" t="s">
        <v>185</v>
      </c>
      <c r="B136" s="62" t="s">
        <v>57</v>
      </c>
      <c r="C136" s="58">
        <v>0</v>
      </c>
      <c r="D136" s="58">
        <v>0</v>
      </c>
      <c r="E136" s="58">
        <v>0</v>
      </c>
      <c r="F136" s="58">
        <v>0</v>
      </c>
      <c r="G136" s="58">
        <v>0</v>
      </c>
      <c r="H136" s="58">
        <v>0</v>
      </c>
      <c r="I136" s="58">
        <v>0</v>
      </c>
      <c r="J136" s="58">
        <v>0</v>
      </c>
      <c r="K136" s="58">
        <v>0</v>
      </c>
      <c r="L136" s="58">
        <v>0</v>
      </c>
      <c r="M136" s="58">
        <v>0</v>
      </c>
      <c r="N136" s="58">
        <v>0</v>
      </c>
      <c r="O136" s="2">
        <v>0</v>
      </c>
    </row>
    <row r="137" spans="1:15" ht="11.25" x14ac:dyDescent="0.2">
      <c r="A137" s="10" t="s">
        <v>184</v>
      </c>
      <c r="B137" s="62" t="s">
        <v>58</v>
      </c>
      <c r="C137" s="58">
        <v>-84805</v>
      </c>
      <c r="D137" s="58">
        <v>-84805</v>
      </c>
      <c r="E137" s="58">
        <v>-84805</v>
      </c>
      <c r="F137" s="58">
        <v>-84805</v>
      </c>
      <c r="G137" s="58">
        <v>-84805</v>
      </c>
      <c r="H137" s="58">
        <v>-84805</v>
      </c>
      <c r="I137" s="58">
        <v>-84805</v>
      </c>
      <c r="J137" s="58">
        <v>-84805</v>
      </c>
      <c r="K137" s="58">
        <v>-84805</v>
      </c>
      <c r="L137" s="58">
        <v>-84805</v>
      </c>
      <c r="M137" s="58">
        <v>-84805</v>
      </c>
      <c r="N137" s="58">
        <v>-84805</v>
      </c>
      <c r="O137" s="2">
        <v>-1017660</v>
      </c>
    </row>
    <row r="138" spans="1:15" ht="11.25" x14ac:dyDescent="0.2">
      <c r="A138" s="10"/>
      <c r="B138" s="4" t="s">
        <v>458</v>
      </c>
      <c r="C138" s="15">
        <v>-83870</v>
      </c>
      <c r="D138" s="15">
        <v>-83870</v>
      </c>
      <c r="E138" s="15">
        <v>-83870</v>
      </c>
      <c r="F138" s="15">
        <v>-83870</v>
      </c>
      <c r="G138" s="15">
        <v>-83870</v>
      </c>
      <c r="H138" s="15">
        <v>-83870</v>
      </c>
      <c r="I138" s="15">
        <v>-83870</v>
      </c>
      <c r="J138" s="15">
        <v>-83870</v>
      </c>
      <c r="K138" s="15">
        <v>-83870</v>
      </c>
      <c r="L138" s="15">
        <v>-83870</v>
      </c>
      <c r="M138" s="15">
        <v>-83870</v>
      </c>
      <c r="N138" s="15">
        <v>-83870</v>
      </c>
      <c r="O138" s="15">
        <v>-1006440</v>
      </c>
    </row>
    <row r="139" spans="1:15" ht="11.25" x14ac:dyDescent="0.2">
      <c r="A139" s="10"/>
      <c r="B139" s="33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ht="11.25" x14ac:dyDescent="0.2">
      <c r="A140" s="10" t="s">
        <v>183</v>
      </c>
      <c r="B140" s="62" t="s">
        <v>59</v>
      </c>
      <c r="C140" s="58">
        <v>0</v>
      </c>
      <c r="D140" s="58">
        <v>0</v>
      </c>
      <c r="E140" s="58">
        <v>0</v>
      </c>
      <c r="F140" s="58">
        <v>0</v>
      </c>
      <c r="G140" s="58">
        <v>0</v>
      </c>
      <c r="H140" s="58">
        <v>0</v>
      </c>
      <c r="I140" s="58">
        <v>0</v>
      </c>
      <c r="J140" s="58">
        <v>0</v>
      </c>
      <c r="K140" s="58">
        <v>0</v>
      </c>
      <c r="L140" s="58">
        <v>0</v>
      </c>
      <c r="M140" s="58">
        <v>0</v>
      </c>
      <c r="N140" s="58">
        <v>0</v>
      </c>
      <c r="O140" s="2">
        <v>0</v>
      </c>
    </row>
    <row r="141" spans="1:15" ht="11.25" x14ac:dyDescent="0.2">
      <c r="A141" s="10"/>
      <c r="B141" s="33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ht="12" thickBot="1" x14ac:dyDescent="0.25">
      <c r="A142" s="10"/>
      <c r="B142" s="4" t="s">
        <v>60</v>
      </c>
      <c r="C142" s="20">
        <v>-83870</v>
      </c>
      <c r="D142" s="20">
        <v>-83870</v>
      </c>
      <c r="E142" s="20">
        <v>-83870</v>
      </c>
      <c r="F142" s="20">
        <v>-83870</v>
      </c>
      <c r="G142" s="20">
        <v>-83870</v>
      </c>
      <c r="H142" s="20">
        <v>-83870</v>
      </c>
      <c r="I142" s="20">
        <v>-83870</v>
      </c>
      <c r="J142" s="20">
        <v>-83870</v>
      </c>
      <c r="K142" s="20">
        <v>-83870</v>
      </c>
      <c r="L142" s="20">
        <v>-83870</v>
      </c>
      <c r="M142" s="20">
        <v>-83870</v>
      </c>
      <c r="N142" s="20">
        <v>-83870</v>
      </c>
      <c r="O142" s="20">
        <v>-1006440</v>
      </c>
    </row>
    <row r="143" spans="1:15" ht="11.25" x14ac:dyDescent="0.2">
      <c r="A143" s="10"/>
      <c r="B143" s="33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ht="11.25" x14ac:dyDescent="0.2">
      <c r="A144" s="12"/>
      <c r="B144" s="33" t="s">
        <v>61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ht="11.25" x14ac:dyDescent="0.2">
      <c r="A145" s="12"/>
      <c r="B145" s="33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ht="11.25" x14ac:dyDescent="0.2">
      <c r="A146" s="10" t="s">
        <v>205</v>
      </c>
      <c r="B146" s="62" t="s">
        <v>62</v>
      </c>
      <c r="C146" s="58">
        <v>-60000</v>
      </c>
      <c r="D146" s="58">
        <v>-50000</v>
      </c>
      <c r="E146" s="58">
        <v>-50000</v>
      </c>
      <c r="F146" s="58">
        <v>-50000</v>
      </c>
      <c r="G146" s="58">
        <v>0</v>
      </c>
      <c r="H146" s="58">
        <v>0</v>
      </c>
      <c r="I146" s="58">
        <v>0</v>
      </c>
      <c r="J146" s="58">
        <v>0</v>
      </c>
      <c r="K146" s="58">
        <v>0</v>
      </c>
      <c r="L146" s="58">
        <v>0</v>
      </c>
      <c r="M146" s="58">
        <v>0</v>
      </c>
      <c r="N146" s="58">
        <v>0</v>
      </c>
      <c r="O146" s="2">
        <v>-210000</v>
      </c>
    </row>
    <row r="147" spans="1:15" ht="11.25" hidden="1" x14ac:dyDescent="0.2">
      <c r="A147" s="10"/>
      <c r="B147" s="62" t="s">
        <v>524</v>
      </c>
      <c r="C147" s="58">
        <v>0</v>
      </c>
      <c r="D147" s="58">
        <v>0</v>
      </c>
      <c r="E147" s="58">
        <v>0</v>
      </c>
      <c r="F147" s="58">
        <v>0</v>
      </c>
      <c r="G147" s="58">
        <v>0</v>
      </c>
      <c r="H147" s="58">
        <v>0</v>
      </c>
      <c r="I147" s="58">
        <v>0</v>
      </c>
      <c r="J147" s="58">
        <v>0</v>
      </c>
      <c r="K147" s="58">
        <v>0</v>
      </c>
      <c r="L147" s="58">
        <v>0</v>
      </c>
      <c r="M147" s="58">
        <v>0</v>
      </c>
      <c r="N147" s="58">
        <v>0</v>
      </c>
      <c r="O147" s="2">
        <v>0</v>
      </c>
    </row>
    <row r="148" spans="1:15" ht="11.25" x14ac:dyDescent="0.2">
      <c r="A148" s="42" t="s">
        <v>504</v>
      </c>
      <c r="B148" s="62" t="s">
        <v>63</v>
      </c>
      <c r="C148" s="58">
        <v>0</v>
      </c>
      <c r="D148" s="58">
        <v>0</v>
      </c>
      <c r="E148" s="58">
        <v>0</v>
      </c>
      <c r="F148" s="58">
        <v>0</v>
      </c>
      <c r="G148" s="58">
        <v>0</v>
      </c>
      <c r="H148" s="58">
        <v>0</v>
      </c>
      <c r="I148" s="58">
        <v>0</v>
      </c>
      <c r="J148" s="58">
        <v>0</v>
      </c>
      <c r="K148" s="58">
        <v>0</v>
      </c>
      <c r="L148" s="58">
        <v>0</v>
      </c>
      <c r="M148" s="58">
        <v>0</v>
      </c>
      <c r="N148" s="58">
        <v>0</v>
      </c>
      <c r="O148" s="2">
        <v>0</v>
      </c>
    </row>
    <row r="149" spans="1:15" ht="11.25" x14ac:dyDescent="0.2">
      <c r="A149" s="42" t="s">
        <v>505</v>
      </c>
      <c r="B149" s="62" t="s">
        <v>64</v>
      </c>
      <c r="C149" s="58">
        <v>0</v>
      </c>
      <c r="D149" s="58">
        <v>0</v>
      </c>
      <c r="E149" s="58">
        <v>0</v>
      </c>
      <c r="F149" s="58">
        <v>0</v>
      </c>
      <c r="G149" s="58">
        <v>0</v>
      </c>
      <c r="H149" s="58">
        <v>0</v>
      </c>
      <c r="I149" s="58">
        <v>0</v>
      </c>
      <c r="J149" s="58">
        <v>0</v>
      </c>
      <c r="K149" s="58">
        <v>0</v>
      </c>
      <c r="L149" s="58">
        <v>0</v>
      </c>
      <c r="M149" s="58">
        <v>0</v>
      </c>
      <c r="N149" s="58">
        <v>0</v>
      </c>
      <c r="O149" s="2">
        <v>0</v>
      </c>
    </row>
    <row r="150" spans="1:15" ht="11.25" x14ac:dyDescent="0.2">
      <c r="A150" s="10" t="s">
        <v>506</v>
      </c>
      <c r="B150" s="62" t="s">
        <v>459</v>
      </c>
      <c r="C150" s="58">
        <v>0</v>
      </c>
      <c r="D150" s="58">
        <v>0</v>
      </c>
      <c r="E150" s="58">
        <v>0</v>
      </c>
      <c r="F150" s="58">
        <v>0</v>
      </c>
      <c r="G150" s="58">
        <v>0</v>
      </c>
      <c r="H150" s="58">
        <v>0</v>
      </c>
      <c r="I150" s="58">
        <v>0</v>
      </c>
      <c r="J150" s="58">
        <v>0</v>
      </c>
      <c r="K150" s="58">
        <v>0</v>
      </c>
      <c r="L150" s="58">
        <v>0</v>
      </c>
      <c r="M150" s="58">
        <v>0</v>
      </c>
      <c r="N150" s="58">
        <v>0</v>
      </c>
      <c r="O150" s="2">
        <v>0</v>
      </c>
    </row>
    <row r="151" spans="1:15" ht="11.25" x14ac:dyDescent="0.2">
      <c r="A151" s="10"/>
      <c r="B151" s="4" t="s">
        <v>65</v>
      </c>
      <c r="C151" s="15">
        <v>-60000</v>
      </c>
      <c r="D151" s="15">
        <v>-50000</v>
      </c>
      <c r="E151" s="15">
        <v>-50000</v>
      </c>
      <c r="F151" s="15">
        <v>-50000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  <c r="O151" s="15">
        <v>-210000</v>
      </c>
    </row>
    <row r="152" spans="1:15" ht="11.25" x14ac:dyDescent="0.2">
      <c r="A152" s="10"/>
      <c r="B152" s="33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ht="11.25" x14ac:dyDescent="0.2">
      <c r="A153" s="10"/>
      <c r="B153" s="33" t="s">
        <v>461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ht="11.25" x14ac:dyDescent="0.2">
      <c r="A154" s="10" t="s">
        <v>208</v>
      </c>
      <c r="B154" s="62" t="s">
        <v>66</v>
      </c>
      <c r="C154" s="58">
        <v>0</v>
      </c>
      <c r="D154" s="58">
        <v>0</v>
      </c>
      <c r="E154" s="58">
        <v>0</v>
      </c>
      <c r="F154" s="58">
        <v>0</v>
      </c>
      <c r="G154" s="58">
        <v>0</v>
      </c>
      <c r="H154" s="58">
        <v>0</v>
      </c>
      <c r="I154" s="58">
        <v>0</v>
      </c>
      <c r="J154" s="58">
        <v>0</v>
      </c>
      <c r="K154" s="58">
        <v>0</v>
      </c>
      <c r="L154" s="58">
        <v>0</v>
      </c>
      <c r="M154" s="58">
        <v>0</v>
      </c>
      <c r="N154" s="58">
        <v>0</v>
      </c>
      <c r="O154" s="2">
        <v>0</v>
      </c>
    </row>
    <row r="155" spans="1:15" ht="10.9" customHeight="1" x14ac:dyDescent="0.2">
      <c r="A155" s="10" t="s">
        <v>203</v>
      </c>
      <c r="B155" s="62" t="s">
        <v>67</v>
      </c>
      <c r="C155" s="58">
        <v>0</v>
      </c>
      <c r="D155" s="58">
        <v>0</v>
      </c>
      <c r="E155" s="58">
        <v>0</v>
      </c>
      <c r="F155" s="58">
        <v>0</v>
      </c>
      <c r="G155" s="58">
        <v>0</v>
      </c>
      <c r="H155" s="58">
        <v>0</v>
      </c>
      <c r="I155" s="58">
        <v>0</v>
      </c>
      <c r="J155" s="58">
        <v>0</v>
      </c>
      <c r="K155" s="58">
        <v>0</v>
      </c>
      <c r="L155" s="58">
        <v>0</v>
      </c>
      <c r="M155" s="58">
        <v>0</v>
      </c>
      <c r="N155" s="58">
        <v>0</v>
      </c>
      <c r="O155" s="2">
        <v>0</v>
      </c>
    </row>
    <row r="156" spans="1:15" ht="11.25" hidden="1" x14ac:dyDescent="0.2">
      <c r="A156" s="10"/>
      <c r="B156" s="62" t="s">
        <v>524</v>
      </c>
      <c r="C156" s="58">
        <v>0</v>
      </c>
      <c r="D156" s="58">
        <v>0</v>
      </c>
      <c r="E156" s="58">
        <v>0</v>
      </c>
      <c r="F156" s="58">
        <v>0</v>
      </c>
      <c r="G156" s="58">
        <v>0</v>
      </c>
      <c r="H156" s="58">
        <v>0</v>
      </c>
      <c r="I156" s="58">
        <v>0</v>
      </c>
      <c r="J156" s="58">
        <v>0</v>
      </c>
      <c r="K156" s="58">
        <v>0</v>
      </c>
      <c r="L156" s="58">
        <v>0</v>
      </c>
      <c r="M156" s="58">
        <v>0</v>
      </c>
      <c r="N156" s="58">
        <v>0</v>
      </c>
      <c r="O156" s="2">
        <v>0</v>
      </c>
    </row>
    <row r="157" spans="1:15" ht="11.25" x14ac:dyDescent="0.2">
      <c r="A157" s="10" t="s">
        <v>221</v>
      </c>
      <c r="B157" s="62" t="s">
        <v>68</v>
      </c>
      <c r="C157" s="58">
        <v>-200000</v>
      </c>
      <c r="D157" s="58">
        <v>-200000</v>
      </c>
      <c r="E157" s="58">
        <v>-100000</v>
      </c>
      <c r="F157" s="58">
        <v>-120000</v>
      </c>
      <c r="G157" s="58">
        <v>-276479</v>
      </c>
      <c r="H157" s="58">
        <v>-243720</v>
      </c>
      <c r="I157" s="58">
        <v>-246222</v>
      </c>
      <c r="J157" s="58">
        <v>-95000</v>
      </c>
      <c r="K157" s="58">
        <v>-259376</v>
      </c>
      <c r="L157" s="58">
        <v>-100000</v>
      </c>
      <c r="M157" s="58">
        <v>-100000</v>
      </c>
      <c r="N157" s="58">
        <v>-50000</v>
      </c>
      <c r="O157" s="2">
        <v>-1990797</v>
      </c>
    </row>
    <row r="158" spans="1:15" ht="11.25" x14ac:dyDescent="0.2">
      <c r="A158" s="10" t="s">
        <v>207</v>
      </c>
      <c r="B158" s="62" t="s">
        <v>69</v>
      </c>
      <c r="C158" s="58">
        <v>0</v>
      </c>
      <c r="D158" s="58">
        <v>0</v>
      </c>
      <c r="E158" s="58">
        <v>0</v>
      </c>
      <c r="F158" s="58">
        <v>0</v>
      </c>
      <c r="G158" s="58">
        <v>0</v>
      </c>
      <c r="H158" s="58">
        <v>0</v>
      </c>
      <c r="I158" s="58">
        <v>0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2">
        <v>0</v>
      </c>
    </row>
    <row r="159" spans="1:15" ht="11.25" x14ac:dyDescent="0.2">
      <c r="A159" s="10"/>
      <c r="B159" s="4" t="s">
        <v>460</v>
      </c>
      <c r="C159" s="15">
        <v>-200000</v>
      </c>
      <c r="D159" s="15">
        <v>-200000</v>
      </c>
      <c r="E159" s="15">
        <v>-100000</v>
      </c>
      <c r="F159" s="15">
        <v>-120000</v>
      </c>
      <c r="G159" s="15">
        <v>-276479</v>
      </c>
      <c r="H159" s="15">
        <v>-243720</v>
      </c>
      <c r="I159" s="15">
        <v>-246222</v>
      </c>
      <c r="J159" s="15">
        <v>-95000</v>
      </c>
      <c r="K159" s="15">
        <v>-259376</v>
      </c>
      <c r="L159" s="15">
        <v>-100000</v>
      </c>
      <c r="M159" s="15">
        <v>-100000</v>
      </c>
      <c r="N159" s="15">
        <v>-50000</v>
      </c>
      <c r="O159" s="15">
        <v>-1990797</v>
      </c>
    </row>
    <row r="160" spans="1:15" ht="11.25" x14ac:dyDescent="0.2">
      <c r="A160" s="10"/>
      <c r="B160" s="4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1.25" x14ac:dyDescent="0.2">
      <c r="A161" s="10"/>
      <c r="B161" s="4" t="s">
        <v>70</v>
      </c>
      <c r="C161" s="15">
        <v>-260000</v>
      </c>
      <c r="D161" s="15">
        <v>-250000</v>
      </c>
      <c r="E161" s="15">
        <v>-150000</v>
      </c>
      <c r="F161" s="15">
        <v>-170000</v>
      </c>
      <c r="G161" s="15">
        <v>-276479</v>
      </c>
      <c r="H161" s="15">
        <v>-243720</v>
      </c>
      <c r="I161" s="15">
        <v>-246222</v>
      </c>
      <c r="J161" s="15">
        <v>-95000</v>
      </c>
      <c r="K161" s="15">
        <v>-259376</v>
      </c>
      <c r="L161" s="15">
        <v>-100000</v>
      </c>
      <c r="M161" s="15">
        <v>-100000</v>
      </c>
      <c r="N161" s="15">
        <v>-50000</v>
      </c>
      <c r="O161" s="15">
        <v>-2200797</v>
      </c>
    </row>
    <row r="162" spans="1:15" ht="11.25" x14ac:dyDescent="0.2">
      <c r="A162" s="10"/>
      <c r="B162" s="33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ht="11.25" x14ac:dyDescent="0.2">
      <c r="A163" s="12"/>
      <c r="B163" s="33" t="s">
        <v>71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ht="11.25" x14ac:dyDescent="0.2">
      <c r="A164" s="10" t="s">
        <v>209</v>
      </c>
      <c r="B164" s="62" t="s">
        <v>72</v>
      </c>
      <c r="C164" s="58">
        <v>0</v>
      </c>
      <c r="D164" s="58">
        <v>0</v>
      </c>
      <c r="E164" s="58">
        <v>0</v>
      </c>
      <c r="F164" s="58">
        <v>0</v>
      </c>
      <c r="G164" s="58">
        <v>0</v>
      </c>
      <c r="H164" s="58">
        <v>0</v>
      </c>
      <c r="I164" s="58">
        <v>0</v>
      </c>
      <c r="J164" s="58">
        <v>0</v>
      </c>
      <c r="K164" s="58">
        <v>0</v>
      </c>
      <c r="L164" s="58">
        <v>0</v>
      </c>
      <c r="M164" s="58">
        <v>0</v>
      </c>
      <c r="N164" s="58">
        <v>0</v>
      </c>
      <c r="O164" s="2">
        <v>0</v>
      </c>
    </row>
    <row r="165" spans="1:15" ht="11.25" x14ac:dyDescent="0.2">
      <c r="A165" s="10"/>
      <c r="B165" s="33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ht="12" thickBot="1" x14ac:dyDescent="0.25">
      <c r="A166" s="10"/>
      <c r="B166" s="4" t="s">
        <v>73</v>
      </c>
      <c r="C166" s="20">
        <v>-260000</v>
      </c>
      <c r="D166" s="20">
        <v>-250000</v>
      </c>
      <c r="E166" s="20">
        <v>-150000</v>
      </c>
      <c r="F166" s="20">
        <v>-170000</v>
      </c>
      <c r="G166" s="20">
        <v>-276479</v>
      </c>
      <c r="H166" s="20">
        <v>-243720</v>
      </c>
      <c r="I166" s="20">
        <v>-246222</v>
      </c>
      <c r="J166" s="20">
        <v>-95000</v>
      </c>
      <c r="K166" s="20">
        <v>-259376</v>
      </c>
      <c r="L166" s="20">
        <v>-100000</v>
      </c>
      <c r="M166" s="20">
        <v>-100000</v>
      </c>
      <c r="N166" s="20">
        <v>-50000</v>
      </c>
      <c r="O166" s="20">
        <v>-2200797</v>
      </c>
    </row>
    <row r="167" spans="1:15" ht="11.25" x14ac:dyDescent="0.2">
      <c r="A167" s="10"/>
      <c r="B167" s="33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ht="11.25" x14ac:dyDescent="0.2">
      <c r="A168" s="12"/>
      <c r="B168" s="33" t="s">
        <v>447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ht="11.25" x14ac:dyDescent="0.2">
      <c r="A169" s="10"/>
      <c r="B169" s="33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ht="11.25" x14ac:dyDescent="0.2">
      <c r="A170" s="10" t="s">
        <v>206</v>
      </c>
      <c r="B170" s="62" t="s">
        <v>74</v>
      </c>
      <c r="C170" s="58">
        <v>0</v>
      </c>
      <c r="D170" s="58">
        <v>0</v>
      </c>
      <c r="E170" s="58">
        <v>0</v>
      </c>
      <c r="F170" s="58">
        <v>0</v>
      </c>
      <c r="G170" s="58">
        <v>0</v>
      </c>
      <c r="H170" s="58">
        <v>0</v>
      </c>
      <c r="I170" s="58">
        <v>0</v>
      </c>
      <c r="J170" s="58">
        <v>0</v>
      </c>
      <c r="K170" s="58">
        <v>0</v>
      </c>
      <c r="L170" s="58">
        <v>0</v>
      </c>
      <c r="M170" s="58">
        <v>0</v>
      </c>
      <c r="N170" s="58">
        <v>0</v>
      </c>
      <c r="O170" s="2">
        <v>0</v>
      </c>
    </row>
    <row r="171" spans="1:15" ht="11.25" x14ac:dyDescent="0.2">
      <c r="A171" s="10" t="s">
        <v>211</v>
      </c>
      <c r="B171" s="62" t="s">
        <v>444</v>
      </c>
      <c r="C171" s="58">
        <v>0</v>
      </c>
      <c r="D171" s="58">
        <v>0</v>
      </c>
      <c r="E171" s="58">
        <v>0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2">
        <v>0</v>
      </c>
    </row>
    <row r="172" spans="1:15" ht="11.25" x14ac:dyDescent="0.2">
      <c r="A172" s="10" t="s">
        <v>222</v>
      </c>
      <c r="B172" s="62" t="s">
        <v>445</v>
      </c>
      <c r="C172" s="58">
        <v>0</v>
      </c>
      <c r="D172" s="58">
        <v>0</v>
      </c>
      <c r="E172" s="58">
        <v>0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2">
        <v>0</v>
      </c>
    </row>
    <row r="173" spans="1:15" ht="11.25" x14ac:dyDescent="0.2">
      <c r="A173" s="10" t="s">
        <v>210</v>
      </c>
      <c r="B173" s="62" t="s">
        <v>75</v>
      </c>
      <c r="C173" s="58">
        <v>0</v>
      </c>
      <c r="D173" s="58">
        <v>0</v>
      </c>
      <c r="E173" s="58">
        <v>0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2">
        <v>0</v>
      </c>
    </row>
    <row r="174" spans="1:15" ht="11.25" x14ac:dyDescent="0.2">
      <c r="A174" s="10" t="s">
        <v>256</v>
      </c>
      <c r="B174" s="62" t="s">
        <v>446</v>
      </c>
      <c r="C174" s="58">
        <v>0</v>
      </c>
      <c r="D174" s="58">
        <v>0</v>
      </c>
      <c r="E174" s="58">
        <v>0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0</v>
      </c>
      <c r="O174" s="2">
        <v>0</v>
      </c>
    </row>
    <row r="175" spans="1:15" ht="11.25" x14ac:dyDescent="0.2">
      <c r="A175" s="10"/>
      <c r="B175" s="4" t="s">
        <v>448</v>
      </c>
      <c r="C175" s="15">
        <v>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>
        <v>0</v>
      </c>
      <c r="O175" s="15">
        <v>0</v>
      </c>
    </row>
    <row r="176" spans="1:15" ht="11.25" x14ac:dyDescent="0.2">
      <c r="A176" s="10"/>
      <c r="B176" s="33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ht="11.25" x14ac:dyDescent="0.2">
      <c r="A177" s="10" t="s">
        <v>223</v>
      </c>
      <c r="B177" s="62" t="s">
        <v>76</v>
      </c>
      <c r="C177" s="2">
        <v>61375</v>
      </c>
      <c r="D177" s="2">
        <v>60097</v>
      </c>
      <c r="E177" s="2">
        <v>66245</v>
      </c>
      <c r="F177" s="2">
        <v>72618</v>
      </c>
      <c r="G177" s="2">
        <v>80697</v>
      </c>
      <c r="H177" s="2">
        <v>83557</v>
      </c>
      <c r="I177" s="2">
        <v>82636</v>
      </c>
      <c r="J177" s="2">
        <v>80477</v>
      </c>
      <c r="K177" s="2">
        <v>81588</v>
      </c>
      <c r="L177" s="2">
        <v>76595</v>
      </c>
      <c r="M177" s="2">
        <v>72513</v>
      </c>
      <c r="N177" s="2">
        <v>67113</v>
      </c>
      <c r="O177" s="2">
        <v>885511</v>
      </c>
    </row>
    <row r="178" spans="1:15" ht="11.25" x14ac:dyDescent="0.2">
      <c r="A178" s="10"/>
      <c r="B178" s="4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ht="12" thickBot="1" x14ac:dyDescent="0.25">
      <c r="A179" s="10"/>
      <c r="B179" s="4" t="s">
        <v>77</v>
      </c>
      <c r="C179" s="20">
        <v>61375</v>
      </c>
      <c r="D179" s="20">
        <v>60097</v>
      </c>
      <c r="E179" s="20">
        <v>66245</v>
      </c>
      <c r="F179" s="20">
        <v>72618</v>
      </c>
      <c r="G179" s="20">
        <v>80697</v>
      </c>
      <c r="H179" s="20">
        <v>83557</v>
      </c>
      <c r="I179" s="20">
        <v>82636</v>
      </c>
      <c r="J179" s="20">
        <v>80477</v>
      </c>
      <c r="K179" s="20">
        <v>81588</v>
      </c>
      <c r="L179" s="20">
        <v>76595</v>
      </c>
      <c r="M179" s="20">
        <v>72513</v>
      </c>
      <c r="N179" s="20">
        <v>67113</v>
      </c>
      <c r="O179" s="20">
        <v>885511</v>
      </c>
    </row>
    <row r="180" spans="1:15" ht="11.25" x14ac:dyDescent="0.2">
      <c r="A180" s="10"/>
      <c r="B180" s="33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ht="11.25" x14ac:dyDescent="0.2">
      <c r="A181" s="12"/>
      <c r="B181" s="33" t="s">
        <v>78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ht="11.25" x14ac:dyDescent="0.2">
      <c r="A182" s="10"/>
      <c r="B182" s="33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ht="11.25" x14ac:dyDescent="0.2">
      <c r="A183" s="10" t="s">
        <v>257</v>
      </c>
      <c r="B183" s="62" t="s">
        <v>530</v>
      </c>
      <c r="C183" s="58">
        <v>0</v>
      </c>
      <c r="D183" s="58">
        <v>0</v>
      </c>
      <c r="E183" s="58">
        <v>0</v>
      </c>
      <c r="F183" s="58">
        <v>0</v>
      </c>
      <c r="G183" s="58">
        <v>0</v>
      </c>
      <c r="H183" s="58">
        <v>0</v>
      </c>
      <c r="I183" s="58">
        <v>0</v>
      </c>
      <c r="J183" s="58">
        <v>0</v>
      </c>
      <c r="K183" s="58">
        <v>0</v>
      </c>
      <c r="L183" s="58">
        <v>0</v>
      </c>
      <c r="M183" s="58">
        <v>0</v>
      </c>
      <c r="N183" s="58">
        <v>0</v>
      </c>
      <c r="O183" s="2">
        <v>0</v>
      </c>
    </row>
    <row r="184" spans="1:15" ht="11.25" x14ac:dyDescent="0.2">
      <c r="A184" s="10" t="s">
        <v>217</v>
      </c>
      <c r="B184" s="62" t="s">
        <v>462</v>
      </c>
      <c r="C184" s="58">
        <v>0</v>
      </c>
      <c r="D184" s="58">
        <v>0</v>
      </c>
      <c r="E184" s="58">
        <v>0</v>
      </c>
      <c r="F184" s="58">
        <v>0</v>
      </c>
      <c r="G184" s="58">
        <v>0</v>
      </c>
      <c r="H184" s="58">
        <v>0</v>
      </c>
      <c r="I184" s="58">
        <v>0</v>
      </c>
      <c r="J184" s="58">
        <v>0</v>
      </c>
      <c r="K184" s="58">
        <v>0</v>
      </c>
      <c r="L184" s="58">
        <v>0</v>
      </c>
      <c r="M184" s="58">
        <v>0</v>
      </c>
      <c r="N184" s="58">
        <v>0</v>
      </c>
      <c r="O184" s="2">
        <v>0</v>
      </c>
    </row>
    <row r="185" spans="1:15" ht="11.25" x14ac:dyDescent="0.2">
      <c r="A185" s="10"/>
      <c r="B185" s="4" t="s">
        <v>463</v>
      </c>
      <c r="C185" s="15">
        <v>0</v>
      </c>
      <c r="D185" s="15">
        <v>0</v>
      </c>
      <c r="E185" s="15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>
        <v>0</v>
      </c>
      <c r="O185" s="15">
        <v>0</v>
      </c>
    </row>
    <row r="186" spans="1:15" ht="11.25" x14ac:dyDescent="0.2">
      <c r="A186" s="10"/>
      <c r="B186" s="33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ht="11.25" x14ac:dyDescent="0.2">
      <c r="A187" s="10" t="s">
        <v>216</v>
      </c>
      <c r="B187" s="62" t="s">
        <v>79</v>
      </c>
      <c r="C187" s="58">
        <v>46667</v>
      </c>
      <c r="D187" s="58">
        <v>46667</v>
      </c>
      <c r="E187" s="58">
        <v>46667</v>
      </c>
      <c r="F187" s="58">
        <v>46667</v>
      </c>
      <c r="G187" s="58">
        <v>46667</v>
      </c>
      <c r="H187" s="58">
        <v>46667</v>
      </c>
      <c r="I187" s="58">
        <v>46667</v>
      </c>
      <c r="J187" s="58">
        <v>46667</v>
      </c>
      <c r="K187" s="58">
        <v>46667</v>
      </c>
      <c r="L187" s="58">
        <v>46667</v>
      </c>
      <c r="M187" s="58">
        <v>46667</v>
      </c>
      <c r="N187" s="58">
        <v>46667</v>
      </c>
      <c r="O187" s="2">
        <v>560004</v>
      </c>
    </row>
    <row r="188" spans="1:15" ht="11.25" x14ac:dyDescent="0.2">
      <c r="A188" s="10" t="s">
        <v>218</v>
      </c>
      <c r="B188" s="62" t="s">
        <v>449</v>
      </c>
      <c r="C188" s="58">
        <v>0</v>
      </c>
      <c r="D188" s="58">
        <v>0</v>
      </c>
      <c r="E188" s="58">
        <v>0</v>
      </c>
      <c r="F188" s="58">
        <v>0</v>
      </c>
      <c r="G188" s="58">
        <v>0</v>
      </c>
      <c r="H188" s="58">
        <v>0</v>
      </c>
      <c r="I188" s="58">
        <v>0</v>
      </c>
      <c r="J188" s="58">
        <v>0</v>
      </c>
      <c r="K188" s="58">
        <v>0</v>
      </c>
      <c r="L188" s="58">
        <v>0</v>
      </c>
      <c r="M188" s="58">
        <v>0</v>
      </c>
      <c r="N188" s="58">
        <v>0</v>
      </c>
      <c r="O188" s="2">
        <v>0</v>
      </c>
    </row>
    <row r="189" spans="1:15" ht="12" thickBot="1" x14ac:dyDescent="0.25">
      <c r="A189" s="10"/>
      <c r="B189" s="4" t="s">
        <v>80</v>
      </c>
      <c r="C189" s="20">
        <v>46667</v>
      </c>
      <c r="D189" s="20">
        <v>46667</v>
      </c>
      <c r="E189" s="20">
        <v>46667</v>
      </c>
      <c r="F189" s="20">
        <v>46667</v>
      </c>
      <c r="G189" s="20">
        <v>46667</v>
      </c>
      <c r="H189" s="20">
        <v>46667</v>
      </c>
      <c r="I189" s="20">
        <v>46667</v>
      </c>
      <c r="J189" s="20">
        <v>46667</v>
      </c>
      <c r="K189" s="20">
        <v>46667</v>
      </c>
      <c r="L189" s="20">
        <v>46667</v>
      </c>
      <c r="M189" s="20">
        <v>46667</v>
      </c>
      <c r="N189" s="20">
        <v>46667</v>
      </c>
      <c r="O189" s="20">
        <v>560004</v>
      </c>
    </row>
    <row r="190" spans="1:15" ht="11.25" x14ac:dyDescent="0.2">
      <c r="A190" s="10"/>
      <c r="B190" s="33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ht="11.25" x14ac:dyDescent="0.2">
      <c r="A191" s="12"/>
      <c r="B191" s="33" t="s">
        <v>81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ht="11.25" x14ac:dyDescent="0.2">
      <c r="A192" s="10"/>
      <c r="B192" s="33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ht="11.25" x14ac:dyDescent="0.2">
      <c r="A193" s="12"/>
      <c r="B193" s="33" t="s">
        <v>82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ht="11.25" x14ac:dyDescent="0.2">
      <c r="A194" s="10"/>
      <c r="B194" s="33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ht="11.25" x14ac:dyDescent="0.2">
      <c r="A195" s="10" t="s">
        <v>498</v>
      </c>
      <c r="B195" s="62" t="s">
        <v>83</v>
      </c>
      <c r="C195" s="58">
        <v>857</v>
      </c>
      <c r="D195" s="58">
        <v>857</v>
      </c>
      <c r="E195" s="58">
        <v>857</v>
      </c>
      <c r="F195" s="58">
        <v>857</v>
      </c>
      <c r="G195" s="58">
        <v>857</v>
      </c>
      <c r="H195" s="58">
        <v>857</v>
      </c>
      <c r="I195" s="58">
        <v>857</v>
      </c>
      <c r="J195" s="58">
        <v>857</v>
      </c>
      <c r="K195" s="58">
        <v>857</v>
      </c>
      <c r="L195" s="58">
        <v>857</v>
      </c>
      <c r="M195" s="58">
        <v>857</v>
      </c>
      <c r="N195" s="58">
        <v>857</v>
      </c>
      <c r="O195" s="2">
        <v>10284</v>
      </c>
    </row>
    <row r="196" spans="1:15" ht="11.25" x14ac:dyDescent="0.2">
      <c r="A196" s="10" t="s">
        <v>503</v>
      </c>
      <c r="B196" s="62" t="s">
        <v>84</v>
      </c>
      <c r="C196" s="58">
        <v>47809</v>
      </c>
      <c r="D196" s="58">
        <v>47809</v>
      </c>
      <c r="E196" s="58">
        <v>47809</v>
      </c>
      <c r="F196" s="58">
        <v>47809</v>
      </c>
      <c r="G196" s="58">
        <v>47809</v>
      </c>
      <c r="H196" s="58">
        <v>47809</v>
      </c>
      <c r="I196" s="58">
        <v>47809</v>
      </c>
      <c r="J196" s="58">
        <v>47809</v>
      </c>
      <c r="K196" s="58">
        <v>47809</v>
      </c>
      <c r="L196" s="58">
        <v>47809</v>
      </c>
      <c r="M196" s="58">
        <v>47809</v>
      </c>
      <c r="N196" s="58">
        <v>47809</v>
      </c>
      <c r="O196" s="2">
        <v>573708</v>
      </c>
    </row>
    <row r="197" spans="1:15" ht="11.25" hidden="1" x14ac:dyDescent="0.2">
      <c r="A197" s="10"/>
      <c r="B197" s="62" t="s">
        <v>524</v>
      </c>
      <c r="C197" s="58">
        <v>0</v>
      </c>
      <c r="D197" s="58">
        <v>0</v>
      </c>
      <c r="E197" s="58">
        <v>0</v>
      </c>
      <c r="F197" s="58">
        <v>0</v>
      </c>
      <c r="G197" s="58">
        <v>0</v>
      </c>
      <c r="H197" s="58">
        <v>0</v>
      </c>
      <c r="I197" s="58">
        <v>0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2">
        <v>0</v>
      </c>
    </row>
    <row r="198" spans="1:15" ht="11.25" x14ac:dyDescent="0.2">
      <c r="A198" s="10" t="s">
        <v>259</v>
      </c>
      <c r="B198" s="62" t="s">
        <v>67</v>
      </c>
      <c r="C198" s="58">
        <v>7797</v>
      </c>
      <c r="D198" s="58">
        <v>7797</v>
      </c>
      <c r="E198" s="58">
        <v>7797</v>
      </c>
      <c r="F198" s="58">
        <v>7797</v>
      </c>
      <c r="G198" s="58">
        <v>7797</v>
      </c>
      <c r="H198" s="58">
        <v>4333</v>
      </c>
      <c r="I198" s="58">
        <v>3431</v>
      </c>
      <c r="J198" s="58">
        <v>3431</v>
      </c>
      <c r="K198" s="58">
        <v>2863</v>
      </c>
      <c r="L198" s="58">
        <v>2500</v>
      </c>
      <c r="M198" s="58">
        <v>2500</v>
      </c>
      <c r="N198" s="58">
        <v>2500</v>
      </c>
      <c r="O198" s="2">
        <v>60543</v>
      </c>
    </row>
    <row r="199" spans="1:15" ht="11.25" x14ac:dyDescent="0.2">
      <c r="A199" s="42" t="s">
        <v>502</v>
      </c>
      <c r="B199" s="62" t="s">
        <v>501</v>
      </c>
      <c r="C199" s="58">
        <v>0</v>
      </c>
      <c r="D199" s="58">
        <v>0</v>
      </c>
      <c r="E199" s="58">
        <v>0</v>
      </c>
      <c r="F199" s="58">
        <v>0</v>
      </c>
      <c r="G199" s="58">
        <v>0</v>
      </c>
      <c r="H199" s="58">
        <v>0</v>
      </c>
      <c r="I199" s="58">
        <v>0</v>
      </c>
      <c r="J199" s="58">
        <v>0</v>
      </c>
      <c r="K199" s="58">
        <v>0</v>
      </c>
      <c r="L199" s="58">
        <v>0</v>
      </c>
      <c r="M199" s="58">
        <v>0</v>
      </c>
      <c r="N199" s="58">
        <v>0</v>
      </c>
      <c r="O199" s="2">
        <v>0</v>
      </c>
    </row>
    <row r="200" spans="1:15" ht="12" thickBot="1" x14ac:dyDescent="0.25">
      <c r="A200" s="10"/>
      <c r="B200" s="4" t="s">
        <v>85</v>
      </c>
      <c r="C200" s="20">
        <v>56463</v>
      </c>
      <c r="D200" s="20">
        <v>56463</v>
      </c>
      <c r="E200" s="20">
        <v>56463</v>
      </c>
      <c r="F200" s="20">
        <v>56463</v>
      </c>
      <c r="G200" s="20">
        <v>56463</v>
      </c>
      <c r="H200" s="20">
        <v>52999</v>
      </c>
      <c r="I200" s="20">
        <v>52097</v>
      </c>
      <c r="J200" s="20">
        <v>52097</v>
      </c>
      <c r="K200" s="20">
        <v>51529</v>
      </c>
      <c r="L200" s="20">
        <v>51166</v>
      </c>
      <c r="M200" s="20">
        <v>51166</v>
      </c>
      <c r="N200" s="20">
        <v>51166</v>
      </c>
      <c r="O200" s="20">
        <v>644535</v>
      </c>
    </row>
    <row r="201" spans="1:15" ht="11.25" x14ac:dyDescent="0.2">
      <c r="A201" s="10"/>
      <c r="B201" s="33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ht="11.25" x14ac:dyDescent="0.2">
      <c r="A202" s="12"/>
      <c r="B202" s="33" t="s">
        <v>451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ht="11.25" x14ac:dyDescent="0.2">
      <c r="A203" s="10"/>
      <c r="B203" s="33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ht="11.25" x14ac:dyDescent="0.2">
      <c r="A204" s="10" t="s">
        <v>224</v>
      </c>
      <c r="B204" s="62" t="s">
        <v>86</v>
      </c>
      <c r="C204" s="58">
        <v>178</v>
      </c>
      <c r="D204" s="58">
        <v>178</v>
      </c>
      <c r="E204" s="58">
        <v>178</v>
      </c>
      <c r="F204" s="58">
        <v>178</v>
      </c>
      <c r="G204" s="58">
        <v>178</v>
      </c>
      <c r="H204" s="58">
        <v>178</v>
      </c>
      <c r="I204" s="58">
        <v>178</v>
      </c>
      <c r="J204" s="58">
        <v>178</v>
      </c>
      <c r="K204" s="58">
        <v>178</v>
      </c>
      <c r="L204" s="58">
        <v>178</v>
      </c>
      <c r="M204" s="58">
        <v>178</v>
      </c>
      <c r="N204" s="58">
        <v>178</v>
      </c>
      <c r="O204" s="2">
        <v>2136</v>
      </c>
    </row>
    <row r="205" spans="1:15" ht="11.25" x14ac:dyDescent="0.2">
      <c r="A205" s="10" t="s">
        <v>260</v>
      </c>
      <c r="B205" s="62" t="s">
        <v>87</v>
      </c>
      <c r="C205" s="58">
        <v>20500</v>
      </c>
      <c r="D205" s="58">
        <v>20500</v>
      </c>
      <c r="E205" s="58">
        <v>20500</v>
      </c>
      <c r="F205" s="58">
        <v>20500</v>
      </c>
      <c r="G205" s="58">
        <v>20496</v>
      </c>
      <c r="H205" s="58">
        <v>20500</v>
      </c>
      <c r="I205" s="58">
        <v>20400</v>
      </c>
      <c r="J205" s="58">
        <v>20400</v>
      </c>
      <c r="K205" s="58">
        <v>20400</v>
      </c>
      <c r="L205" s="58">
        <v>20400</v>
      </c>
      <c r="M205" s="58">
        <v>20400</v>
      </c>
      <c r="N205" s="58">
        <v>20400</v>
      </c>
      <c r="O205" s="2">
        <v>245396</v>
      </c>
    </row>
    <row r="206" spans="1:15" ht="11.25" x14ac:dyDescent="0.2">
      <c r="A206" s="10" t="s">
        <v>227</v>
      </c>
      <c r="B206" s="62" t="s">
        <v>88</v>
      </c>
      <c r="C206" s="58">
        <v>24369</v>
      </c>
      <c r="D206" s="58">
        <v>24369</v>
      </c>
      <c r="E206" s="58">
        <v>24369</v>
      </c>
      <c r="F206" s="58">
        <v>24369</v>
      </c>
      <c r="G206" s="58">
        <v>24369</v>
      </c>
      <c r="H206" s="58">
        <v>24369</v>
      </c>
      <c r="I206" s="58">
        <v>91036</v>
      </c>
      <c r="J206" s="58">
        <v>91036</v>
      </c>
      <c r="K206" s="58">
        <v>91036</v>
      </c>
      <c r="L206" s="58">
        <v>24369</v>
      </c>
      <c r="M206" s="58">
        <v>24369</v>
      </c>
      <c r="N206" s="58">
        <v>24369</v>
      </c>
      <c r="O206" s="2">
        <v>492429</v>
      </c>
    </row>
    <row r="207" spans="1:15" ht="11.25" x14ac:dyDescent="0.2">
      <c r="A207" s="10"/>
      <c r="B207" s="61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2"/>
    </row>
    <row r="208" spans="1:15" ht="11.25" x14ac:dyDescent="0.2">
      <c r="A208" s="10" t="s">
        <v>497</v>
      </c>
      <c r="B208" s="62" t="s">
        <v>89</v>
      </c>
      <c r="C208" s="58">
        <v>11000</v>
      </c>
      <c r="D208" s="58">
        <v>11000</v>
      </c>
      <c r="E208" s="58">
        <v>11000</v>
      </c>
      <c r="F208" s="58">
        <v>11000</v>
      </c>
      <c r="G208" s="58">
        <v>11000</v>
      </c>
      <c r="H208" s="58">
        <v>11000</v>
      </c>
      <c r="I208" s="58">
        <v>11000</v>
      </c>
      <c r="J208" s="58">
        <v>11000</v>
      </c>
      <c r="K208" s="58">
        <v>11000</v>
      </c>
      <c r="L208" s="58">
        <v>11000</v>
      </c>
      <c r="M208" s="58">
        <v>11000</v>
      </c>
      <c r="N208" s="58">
        <v>11000</v>
      </c>
      <c r="O208" s="2">
        <v>132000</v>
      </c>
    </row>
    <row r="209" spans="1:15" ht="11.25" x14ac:dyDescent="0.2">
      <c r="A209" s="10" t="s">
        <v>261</v>
      </c>
      <c r="B209" s="62" t="s">
        <v>90</v>
      </c>
      <c r="C209" s="58">
        <v>285</v>
      </c>
      <c r="D209" s="58">
        <v>285</v>
      </c>
      <c r="E209" s="58">
        <v>285</v>
      </c>
      <c r="F209" s="58">
        <v>11500</v>
      </c>
      <c r="G209" s="58">
        <v>1610</v>
      </c>
      <c r="H209" s="58">
        <v>285</v>
      </c>
      <c r="I209" s="58">
        <v>14000</v>
      </c>
      <c r="J209" s="58">
        <v>285</v>
      </c>
      <c r="K209" s="58">
        <v>20000</v>
      </c>
      <c r="L209" s="58">
        <v>410</v>
      </c>
      <c r="M209" s="58">
        <v>21000</v>
      </c>
      <c r="N209" s="58">
        <v>0</v>
      </c>
      <c r="O209" s="2">
        <v>69945</v>
      </c>
    </row>
    <row r="210" spans="1:15" ht="11.25" x14ac:dyDescent="0.2">
      <c r="A210" s="10"/>
      <c r="B210" s="61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2"/>
    </row>
    <row r="211" spans="1:15" ht="11.25" x14ac:dyDescent="0.2">
      <c r="A211" s="10"/>
      <c r="B211" s="33" t="s">
        <v>355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ht="11.25" x14ac:dyDescent="0.2">
      <c r="A212" s="10"/>
      <c r="B212" s="33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ht="11.25" x14ac:dyDescent="0.2">
      <c r="A213" s="10" t="s">
        <v>219</v>
      </c>
      <c r="B213" s="62" t="s">
        <v>91</v>
      </c>
      <c r="C213" s="58">
        <v>17024</v>
      </c>
      <c r="D213" s="58">
        <v>17024</v>
      </c>
      <c r="E213" s="58">
        <v>17024</v>
      </c>
      <c r="F213" s="58">
        <v>17024</v>
      </c>
      <c r="G213" s="58">
        <v>17024</v>
      </c>
      <c r="H213" s="58">
        <v>17024</v>
      </c>
      <c r="I213" s="58">
        <v>17024</v>
      </c>
      <c r="J213" s="58">
        <v>17024</v>
      </c>
      <c r="K213" s="58">
        <v>17024</v>
      </c>
      <c r="L213" s="58">
        <v>17024</v>
      </c>
      <c r="M213" s="58">
        <v>17024</v>
      </c>
      <c r="N213" s="58">
        <v>17024</v>
      </c>
      <c r="O213" s="2">
        <v>204288</v>
      </c>
    </row>
    <row r="214" spans="1:15" ht="11.25" x14ac:dyDescent="0.2">
      <c r="A214" s="10" t="s">
        <v>220</v>
      </c>
      <c r="B214" s="62" t="s">
        <v>92</v>
      </c>
      <c r="C214" s="58">
        <v>5279</v>
      </c>
      <c r="D214" s="58">
        <v>5279</v>
      </c>
      <c r="E214" s="58">
        <v>5279</v>
      </c>
      <c r="F214" s="58">
        <v>5279</v>
      </c>
      <c r="G214" s="58">
        <v>5279</v>
      </c>
      <c r="H214" s="58">
        <v>5279</v>
      </c>
      <c r="I214" s="58">
        <v>5279</v>
      </c>
      <c r="J214" s="58">
        <v>5279</v>
      </c>
      <c r="K214" s="58">
        <v>5279</v>
      </c>
      <c r="L214" s="58">
        <v>5279</v>
      </c>
      <c r="M214" s="58">
        <v>5279</v>
      </c>
      <c r="N214" s="58">
        <v>5279</v>
      </c>
      <c r="O214" s="2">
        <v>63348</v>
      </c>
    </row>
    <row r="215" spans="1:15" ht="11.25" x14ac:dyDescent="0.2">
      <c r="A215" s="42" t="s">
        <v>508</v>
      </c>
      <c r="B215" s="62" t="s">
        <v>507</v>
      </c>
      <c r="C215" s="58">
        <v>197</v>
      </c>
      <c r="D215" s="58">
        <v>197</v>
      </c>
      <c r="E215" s="58">
        <v>197</v>
      </c>
      <c r="F215" s="58">
        <v>197</v>
      </c>
      <c r="G215" s="58">
        <v>197</v>
      </c>
      <c r="H215" s="58">
        <v>197</v>
      </c>
      <c r="I215" s="58">
        <v>197</v>
      </c>
      <c r="J215" s="58">
        <v>197</v>
      </c>
      <c r="K215" s="58">
        <v>197</v>
      </c>
      <c r="L215" s="58">
        <v>197</v>
      </c>
      <c r="M215" s="58">
        <v>197</v>
      </c>
      <c r="N215" s="58">
        <v>197</v>
      </c>
      <c r="O215" s="2">
        <v>2364</v>
      </c>
    </row>
    <row r="216" spans="1:15" ht="11.25" x14ac:dyDescent="0.2">
      <c r="A216" s="10" t="s">
        <v>509</v>
      </c>
      <c r="B216" s="62" t="s">
        <v>93</v>
      </c>
      <c r="C216" s="58">
        <v>672</v>
      </c>
      <c r="D216" s="58">
        <v>672</v>
      </c>
      <c r="E216" s="58">
        <v>672</v>
      </c>
      <c r="F216" s="58">
        <v>672</v>
      </c>
      <c r="G216" s="58">
        <v>672</v>
      </c>
      <c r="H216" s="58">
        <v>672</v>
      </c>
      <c r="I216" s="58">
        <v>672</v>
      </c>
      <c r="J216" s="58">
        <v>672</v>
      </c>
      <c r="K216" s="58">
        <v>672</v>
      </c>
      <c r="L216" s="58">
        <v>672</v>
      </c>
      <c r="M216" s="58">
        <v>672</v>
      </c>
      <c r="N216" s="58">
        <v>672</v>
      </c>
      <c r="O216" s="2">
        <v>8064</v>
      </c>
    </row>
    <row r="217" spans="1:15" ht="11.25" x14ac:dyDescent="0.2">
      <c r="A217" s="10"/>
      <c r="B217" s="4" t="s">
        <v>94</v>
      </c>
      <c r="C217" s="15">
        <v>23172</v>
      </c>
      <c r="D217" s="15">
        <v>23172</v>
      </c>
      <c r="E217" s="15">
        <v>23172</v>
      </c>
      <c r="F217" s="15">
        <v>23172</v>
      </c>
      <c r="G217" s="15">
        <v>23172</v>
      </c>
      <c r="H217" s="15">
        <v>23172</v>
      </c>
      <c r="I217" s="15">
        <v>23172</v>
      </c>
      <c r="J217" s="15">
        <v>23172</v>
      </c>
      <c r="K217" s="15">
        <v>23172</v>
      </c>
      <c r="L217" s="15">
        <v>23172</v>
      </c>
      <c r="M217" s="15">
        <v>23172</v>
      </c>
      <c r="N217" s="15">
        <v>23172</v>
      </c>
      <c r="O217" s="15">
        <v>278064</v>
      </c>
    </row>
    <row r="218" spans="1:15" ht="11.25" x14ac:dyDescent="0.2">
      <c r="A218" s="10" t="s">
        <v>262</v>
      </c>
      <c r="B218" s="62" t="s">
        <v>95</v>
      </c>
      <c r="C218" s="58">
        <v>0</v>
      </c>
      <c r="D218" s="58">
        <v>0</v>
      </c>
      <c r="E218" s="58">
        <v>0</v>
      </c>
      <c r="F218" s="58">
        <v>0</v>
      </c>
      <c r="G218" s="58">
        <v>0</v>
      </c>
      <c r="H218" s="58">
        <v>0</v>
      </c>
      <c r="I218" s="58">
        <v>0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2">
        <v>0</v>
      </c>
    </row>
    <row r="219" spans="1:15" ht="11.25" x14ac:dyDescent="0.2">
      <c r="A219" s="10"/>
      <c r="B219" s="4" t="s">
        <v>96</v>
      </c>
      <c r="C219" s="15">
        <v>23172</v>
      </c>
      <c r="D219" s="15">
        <v>23172</v>
      </c>
      <c r="E219" s="15">
        <v>23172</v>
      </c>
      <c r="F219" s="15">
        <v>23172</v>
      </c>
      <c r="G219" s="15">
        <v>23172</v>
      </c>
      <c r="H219" s="15">
        <v>23172</v>
      </c>
      <c r="I219" s="15">
        <v>23172</v>
      </c>
      <c r="J219" s="15">
        <v>23172</v>
      </c>
      <c r="K219" s="15">
        <v>23172</v>
      </c>
      <c r="L219" s="15">
        <v>23172</v>
      </c>
      <c r="M219" s="15">
        <v>23172</v>
      </c>
      <c r="N219" s="15">
        <v>23172</v>
      </c>
      <c r="O219" s="15">
        <v>278064</v>
      </c>
    </row>
    <row r="220" spans="1:15" ht="11.25" x14ac:dyDescent="0.2">
      <c r="A220" s="10"/>
      <c r="B220" s="33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ht="11.25" x14ac:dyDescent="0.2">
      <c r="A221" s="12"/>
      <c r="B221" s="33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ht="11.25" x14ac:dyDescent="0.2">
      <c r="A222" s="10" t="s">
        <v>441</v>
      </c>
      <c r="B222" s="62" t="s">
        <v>97</v>
      </c>
      <c r="C222" s="58">
        <v>22000</v>
      </c>
      <c r="D222" s="58">
        <v>22000</v>
      </c>
      <c r="E222" s="58">
        <v>22000</v>
      </c>
      <c r="F222" s="58">
        <v>22000</v>
      </c>
      <c r="G222" s="58">
        <v>22000</v>
      </c>
      <c r="H222" s="58">
        <v>22000</v>
      </c>
      <c r="I222" s="58">
        <v>22000</v>
      </c>
      <c r="J222" s="58">
        <v>22000</v>
      </c>
      <c r="K222" s="58">
        <v>22000</v>
      </c>
      <c r="L222" s="58">
        <v>22000</v>
      </c>
      <c r="M222" s="58">
        <v>22000</v>
      </c>
      <c r="N222" s="58">
        <v>22000</v>
      </c>
      <c r="O222" s="2">
        <v>264000</v>
      </c>
    </row>
    <row r="223" spans="1:15" ht="11.25" x14ac:dyDescent="0.2">
      <c r="A223" s="10" t="s">
        <v>263</v>
      </c>
      <c r="B223" s="62" t="s">
        <v>98</v>
      </c>
      <c r="C223" s="58">
        <v>3000</v>
      </c>
      <c r="D223" s="58">
        <v>3000</v>
      </c>
      <c r="E223" s="58">
        <v>3000</v>
      </c>
      <c r="F223" s="58">
        <v>3000</v>
      </c>
      <c r="G223" s="58">
        <v>3000</v>
      </c>
      <c r="H223" s="58">
        <v>3000</v>
      </c>
      <c r="I223" s="58">
        <v>3000</v>
      </c>
      <c r="J223" s="58">
        <v>3000</v>
      </c>
      <c r="K223" s="58">
        <v>3000</v>
      </c>
      <c r="L223" s="58">
        <v>3000</v>
      </c>
      <c r="M223" s="58">
        <v>3000</v>
      </c>
      <c r="N223" s="58">
        <v>3000</v>
      </c>
      <c r="O223" s="2">
        <v>36000</v>
      </c>
    </row>
    <row r="224" spans="1:15" ht="11.25" x14ac:dyDescent="0.2">
      <c r="A224" s="10" t="s">
        <v>204</v>
      </c>
      <c r="B224" s="62" t="s">
        <v>99</v>
      </c>
      <c r="C224" s="58">
        <v>0</v>
      </c>
      <c r="D224" s="58">
        <v>0</v>
      </c>
      <c r="E224" s="58">
        <v>0</v>
      </c>
      <c r="F224" s="58">
        <v>0</v>
      </c>
      <c r="G224" s="58">
        <v>0</v>
      </c>
      <c r="H224" s="58">
        <v>0</v>
      </c>
      <c r="I224" s="58">
        <v>0</v>
      </c>
      <c r="J224" s="58">
        <v>0</v>
      </c>
      <c r="K224" s="58">
        <v>0</v>
      </c>
      <c r="L224" s="58">
        <v>0</v>
      </c>
      <c r="M224" s="58">
        <v>0</v>
      </c>
      <c r="N224" s="58">
        <v>0</v>
      </c>
      <c r="O224" s="2">
        <v>0</v>
      </c>
    </row>
    <row r="225" spans="1:15" ht="11.25" x14ac:dyDescent="0.2">
      <c r="A225" s="10" t="s">
        <v>226</v>
      </c>
      <c r="B225" s="62" t="s">
        <v>100</v>
      </c>
      <c r="C225" s="58">
        <v>14836</v>
      </c>
      <c r="D225" s="58">
        <v>14836</v>
      </c>
      <c r="E225" s="58">
        <v>14836</v>
      </c>
      <c r="F225" s="58">
        <v>14836</v>
      </c>
      <c r="G225" s="58">
        <v>14836</v>
      </c>
      <c r="H225" s="58">
        <v>14836</v>
      </c>
      <c r="I225" s="58">
        <v>14836</v>
      </c>
      <c r="J225" s="58">
        <v>14836</v>
      </c>
      <c r="K225" s="58">
        <v>14836</v>
      </c>
      <c r="L225" s="58">
        <v>14836</v>
      </c>
      <c r="M225" s="58">
        <v>14836</v>
      </c>
      <c r="N225" s="58">
        <v>14836</v>
      </c>
      <c r="O225" s="2">
        <v>178032</v>
      </c>
    </row>
    <row r="226" spans="1:15" ht="11.25" x14ac:dyDescent="0.2">
      <c r="A226" s="10" t="s">
        <v>215</v>
      </c>
      <c r="B226" s="62" t="s">
        <v>101</v>
      </c>
      <c r="C226" s="58">
        <v>4245</v>
      </c>
      <c r="D226" s="58">
        <v>4245</v>
      </c>
      <c r="E226" s="58">
        <v>4245</v>
      </c>
      <c r="F226" s="58">
        <v>4245</v>
      </c>
      <c r="G226" s="58">
        <v>4245</v>
      </c>
      <c r="H226" s="58">
        <v>4245</v>
      </c>
      <c r="I226" s="58">
        <v>4245</v>
      </c>
      <c r="J226" s="58">
        <v>4245</v>
      </c>
      <c r="K226" s="58">
        <v>4245</v>
      </c>
      <c r="L226" s="58">
        <v>4245</v>
      </c>
      <c r="M226" s="58">
        <v>4245</v>
      </c>
      <c r="N226" s="58">
        <v>4245</v>
      </c>
      <c r="O226" s="2">
        <v>50940</v>
      </c>
    </row>
    <row r="227" spans="1:15" ht="11.25" hidden="1" x14ac:dyDescent="0.2">
      <c r="A227" s="10"/>
      <c r="B227" s="62" t="s">
        <v>524</v>
      </c>
      <c r="C227" s="58">
        <v>0</v>
      </c>
      <c r="D227" s="58">
        <v>0</v>
      </c>
      <c r="E227" s="58">
        <v>0</v>
      </c>
      <c r="F227" s="58">
        <v>0</v>
      </c>
      <c r="G227" s="58">
        <v>0</v>
      </c>
      <c r="H227" s="58">
        <v>0</v>
      </c>
      <c r="I227" s="58">
        <v>0</v>
      </c>
      <c r="J227" s="58">
        <v>0</v>
      </c>
      <c r="K227" s="58">
        <v>0</v>
      </c>
      <c r="L227" s="58">
        <v>0</v>
      </c>
      <c r="M227" s="58">
        <v>0</v>
      </c>
      <c r="N227" s="58">
        <v>0</v>
      </c>
      <c r="O227" s="2">
        <v>0</v>
      </c>
    </row>
    <row r="228" spans="1:15" ht="11.25" x14ac:dyDescent="0.2">
      <c r="A228" s="10" t="s">
        <v>499</v>
      </c>
      <c r="B228" s="62" t="s">
        <v>500</v>
      </c>
      <c r="C228" s="58">
        <v>118696</v>
      </c>
      <c r="D228" s="58">
        <v>111562</v>
      </c>
      <c r="E228" s="58">
        <v>110252</v>
      </c>
      <c r="F228" s="58">
        <v>106068</v>
      </c>
      <c r="G228" s="58">
        <v>124682</v>
      </c>
      <c r="H228" s="58">
        <v>130542</v>
      </c>
      <c r="I228" s="58">
        <v>141001</v>
      </c>
      <c r="J228" s="58">
        <v>134048</v>
      </c>
      <c r="K228" s="58">
        <v>124328</v>
      </c>
      <c r="L228" s="58">
        <v>120133</v>
      </c>
      <c r="M228" s="58">
        <v>116301</v>
      </c>
      <c r="N228" s="58">
        <v>111000</v>
      </c>
      <c r="O228" s="2">
        <v>1448613</v>
      </c>
    </row>
    <row r="229" spans="1:15" ht="11.25" x14ac:dyDescent="0.2">
      <c r="A229" s="42" t="s">
        <v>510</v>
      </c>
      <c r="B229" s="62" t="s">
        <v>102</v>
      </c>
      <c r="C229" s="58">
        <v>16667</v>
      </c>
      <c r="D229" s="58">
        <v>16667</v>
      </c>
      <c r="E229" s="58">
        <v>16667</v>
      </c>
      <c r="F229" s="58">
        <v>16667</v>
      </c>
      <c r="G229" s="58">
        <v>16667</v>
      </c>
      <c r="H229" s="58">
        <v>16667</v>
      </c>
      <c r="I229" s="58">
        <v>16667</v>
      </c>
      <c r="J229" s="58">
        <v>16667</v>
      </c>
      <c r="K229" s="58">
        <v>16667</v>
      </c>
      <c r="L229" s="58">
        <v>16667</v>
      </c>
      <c r="M229" s="58">
        <v>16667</v>
      </c>
      <c r="N229" s="58">
        <v>16667</v>
      </c>
      <c r="O229" s="2">
        <v>200004</v>
      </c>
    </row>
    <row r="230" spans="1:15" ht="11.25" x14ac:dyDescent="0.2">
      <c r="A230" s="10"/>
      <c r="B230" s="4" t="s">
        <v>103</v>
      </c>
      <c r="C230" s="15">
        <v>258948</v>
      </c>
      <c r="D230" s="15">
        <v>251814</v>
      </c>
      <c r="E230" s="15">
        <v>250504</v>
      </c>
      <c r="F230" s="15">
        <v>257535</v>
      </c>
      <c r="G230" s="15">
        <v>266255</v>
      </c>
      <c r="H230" s="15">
        <v>270794</v>
      </c>
      <c r="I230" s="15">
        <v>361535</v>
      </c>
      <c r="J230" s="15">
        <v>340867</v>
      </c>
      <c r="K230" s="15">
        <v>350862</v>
      </c>
      <c r="L230" s="15">
        <v>260410</v>
      </c>
      <c r="M230" s="15">
        <v>277168</v>
      </c>
      <c r="N230" s="15">
        <v>250867</v>
      </c>
      <c r="O230" s="15">
        <v>3397559</v>
      </c>
    </row>
    <row r="231" spans="1:15" ht="11.25" x14ac:dyDescent="0.2">
      <c r="A231" s="10"/>
      <c r="B231" s="33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ht="11.25" x14ac:dyDescent="0.2">
      <c r="A232" s="10"/>
      <c r="B232" s="4" t="s">
        <v>104</v>
      </c>
      <c r="C232" s="17">
        <v>315411</v>
      </c>
      <c r="D232" s="17">
        <v>308277</v>
      </c>
      <c r="E232" s="17">
        <v>306967</v>
      </c>
      <c r="F232" s="17">
        <v>313998</v>
      </c>
      <c r="G232" s="17">
        <v>322718</v>
      </c>
      <c r="H232" s="17">
        <v>323793</v>
      </c>
      <c r="I232" s="17">
        <v>413632</v>
      </c>
      <c r="J232" s="17">
        <v>392964</v>
      </c>
      <c r="K232" s="17">
        <v>402391</v>
      </c>
      <c r="L232" s="17">
        <v>311576</v>
      </c>
      <c r="M232" s="17">
        <v>328334</v>
      </c>
      <c r="N232" s="17">
        <v>302033</v>
      </c>
      <c r="O232" s="17">
        <v>4042094</v>
      </c>
    </row>
    <row r="233" spans="1:15" ht="11.25" x14ac:dyDescent="0.2">
      <c r="A233" s="10"/>
      <c r="B233" s="33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ht="12" thickBot="1" x14ac:dyDescent="0.25">
      <c r="A234" s="10"/>
      <c r="B234" s="4" t="s">
        <v>105</v>
      </c>
      <c r="C234" s="20">
        <v>198887</v>
      </c>
      <c r="D234" s="20">
        <v>201495</v>
      </c>
      <c r="E234" s="20">
        <v>314756</v>
      </c>
      <c r="F234" s="20">
        <v>300257</v>
      </c>
      <c r="G234" s="20">
        <v>208974</v>
      </c>
      <c r="H234" s="20">
        <v>259988</v>
      </c>
      <c r="I234" s="20">
        <v>328822</v>
      </c>
      <c r="J234" s="20">
        <v>463661</v>
      </c>
      <c r="K234" s="20">
        <v>312344</v>
      </c>
      <c r="L234" s="20">
        <v>368317</v>
      </c>
      <c r="M234" s="20">
        <v>388481</v>
      </c>
      <c r="N234" s="20">
        <v>399699</v>
      </c>
      <c r="O234" s="20">
        <v>3745681</v>
      </c>
    </row>
    <row r="235" spans="1:15" ht="11.25" x14ac:dyDescent="0.2">
      <c r="A235" s="13"/>
      <c r="B235" s="3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21"/>
    </row>
    <row r="236" spans="1:15" ht="11.25" x14ac:dyDescent="0.2">
      <c r="A236" s="10"/>
      <c r="B236" s="4" t="s">
        <v>453</v>
      </c>
      <c r="C236" s="15">
        <v>-198887</v>
      </c>
      <c r="D236" s="15">
        <v>-201495</v>
      </c>
      <c r="E236" s="15">
        <v>-314756</v>
      </c>
      <c r="F236" s="15">
        <v>-300257</v>
      </c>
      <c r="G236" s="15">
        <v>-208974</v>
      </c>
      <c r="H236" s="15">
        <v>-259988</v>
      </c>
      <c r="I236" s="15">
        <v>-328822</v>
      </c>
      <c r="J236" s="15">
        <v>-463661</v>
      </c>
      <c r="K236" s="15">
        <v>-312344</v>
      </c>
      <c r="L236" s="15">
        <v>-368317</v>
      </c>
      <c r="M236" s="15">
        <v>-388481</v>
      </c>
      <c r="N236" s="15">
        <v>-399699</v>
      </c>
      <c r="O236" s="15">
        <v>-3745681</v>
      </c>
    </row>
    <row r="237" spans="1:15" ht="11.25" x14ac:dyDescent="0.2">
      <c r="A237" s="13"/>
      <c r="B237" s="3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1.25" x14ac:dyDescent="0.2">
      <c r="A238" s="12"/>
      <c r="B238" s="33" t="s">
        <v>532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ht="11.25" x14ac:dyDescent="0.2">
      <c r="A239" s="10" t="s">
        <v>234</v>
      </c>
      <c r="B239" s="62" t="s">
        <v>51</v>
      </c>
      <c r="C239" s="58">
        <v>0</v>
      </c>
      <c r="D239" s="58">
        <v>0</v>
      </c>
      <c r="E239" s="58">
        <v>0</v>
      </c>
      <c r="F239" s="58">
        <v>0</v>
      </c>
      <c r="G239" s="58">
        <v>0</v>
      </c>
      <c r="H239" s="58">
        <v>0</v>
      </c>
      <c r="I239" s="58">
        <v>0</v>
      </c>
      <c r="J239" s="58">
        <v>0</v>
      </c>
      <c r="K239" s="58">
        <v>0</v>
      </c>
      <c r="L239" s="58">
        <v>0</v>
      </c>
      <c r="M239" s="58">
        <v>0</v>
      </c>
      <c r="N239" s="58">
        <v>0</v>
      </c>
      <c r="O239" s="2">
        <v>0</v>
      </c>
    </row>
    <row r="240" spans="1:15" ht="11.25" x14ac:dyDescent="0.2">
      <c r="A240" s="10" t="s">
        <v>236</v>
      </c>
      <c r="B240" s="62" t="s">
        <v>52</v>
      </c>
      <c r="C240" s="58">
        <v>0</v>
      </c>
      <c r="D240" s="58">
        <v>0</v>
      </c>
      <c r="E240" s="58">
        <v>0</v>
      </c>
      <c r="F240" s="58">
        <v>0</v>
      </c>
      <c r="G240" s="58">
        <v>0</v>
      </c>
      <c r="H240" s="58">
        <v>0</v>
      </c>
      <c r="I240" s="58">
        <v>0</v>
      </c>
      <c r="J240" s="58">
        <v>0</v>
      </c>
      <c r="K240" s="58">
        <v>0</v>
      </c>
      <c r="L240" s="58">
        <v>0</v>
      </c>
      <c r="M240" s="58">
        <v>0</v>
      </c>
      <c r="N240" s="58">
        <v>0</v>
      </c>
      <c r="O240" s="2">
        <v>0</v>
      </c>
    </row>
    <row r="241" spans="1:15" ht="11.25" x14ac:dyDescent="0.2">
      <c r="A241" s="10" t="s">
        <v>233</v>
      </c>
      <c r="B241" s="62" t="s">
        <v>456</v>
      </c>
      <c r="C241" s="58">
        <v>0</v>
      </c>
      <c r="D241" s="58">
        <v>0</v>
      </c>
      <c r="E241" s="58">
        <v>0</v>
      </c>
      <c r="F241" s="58">
        <v>0</v>
      </c>
      <c r="G241" s="58">
        <v>0</v>
      </c>
      <c r="H241" s="58">
        <v>0</v>
      </c>
      <c r="I241" s="58">
        <v>0</v>
      </c>
      <c r="J241" s="58">
        <v>0</v>
      </c>
      <c r="K241" s="58">
        <v>0</v>
      </c>
      <c r="L241" s="58">
        <v>0</v>
      </c>
      <c r="M241" s="58">
        <v>0</v>
      </c>
      <c r="N241" s="58">
        <v>0</v>
      </c>
      <c r="O241" s="2">
        <v>0</v>
      </c>
    </row>
    <row r="242" spans="1:15" ht="11.25" x14ac:dyDescent="0.2">
      <c r="A242" s="10" t="s">
        <v>232</v>
      </c>
      <c r="B242" s="62" t="s">
        <v>457</v>
      </c>
      <c r="C242" s="58">
        <v>0</v>
      </c>
      <c r="D242" s="58">
        <v>0</v>
      </c>
      <c r="E242" s="58">
        <v>0</v>
      </c>
      <c r="F242" s="58">
        <v>0</v>
      </c>
      <c r="G242" s="58">
        <v>0</v>
      </c>
      <c r="H242" s="58">
        <v>0</v>
      </c>
      <c r="I242" s="58">
        <v>0</v>
      </c>
      <c r="J242" s="58">
        <v>0</v>
      </c>
      <c r="K242" s="58">
        <v>0</v>
      </c>
      <c r="L242" s="58">
        <v>0</v>
      </c>
      <c r="M242" s="58">
        <v>0</v>
      </c>
      <c r="N242" s="58">
        <v>0</v>
      </c>
      <c r="O242" s="2">
        <v>0</v>
      </c>
    </row>
    <row r="243" spans="1:15" ht="11.25" x14ac:dyDescent="0.2">
      <c r="A243" s="10" t="s">
        <v>231</v>
      </c>
      <c r="B243" s="62" t="s">
        <v>53</v>
      </c>
      <c r="C243" s="58">
        <v>0</v>
      </c>
      <c r="D243" s="58">
        <v>0</v>
      </c>
      <c r="E243" s="58">
        <v>0</v>
      </c>
      <c r="F243" s="58">
        <v>0</v>
      </c>
      <c r="G243" s="58">
        <v>0</v>
      </c>
      <c r="H243" s="58">
        <v>0</v>
      </c>
      <c r="I243" s="58">
        <v>0</v>
      </c>
      <c r="J243" s="58">
        <v>0</v>
      </c>
      <c r="K243" s="58">
        <v>0</v>
      </c>
      <c r="L243" s="58">
        <v>0</v>
      </c>
      <c r="M243" s="58">
        <v>0</v>
      </c>
      <c r="N243" s="58">
        <v>0</v>
      </c>
      <c r="O243" s="2">
        <v>0</v>
      </c>
    </row>
    <row r="244" spans="1:15" ht="11.25" x14ac:dyDescent="0.2">
      <c r="A244" s="10" t="s">
        <v>244</v>
      </c>
      <c r="B244" s="62" t="s">
        <v>450</v>
      </c>
      <c r="C244" s="58">
        <v>0</v>
      </c>
      <c r="D244" s="58">
        <v>0</v>
      </c>
      <c r="E244" s="58">
        <v>0</v>
      </c>
      <c r="F244" s="58">
        <v>0</v>
      </c>
      <c r="G244" s="58">
        <v>0</v>
      </c>
      <c r="H244" s="58">
        <v>0</v>
      </c>
      <c r="I244" s="58">
        <v>0</v>
      </c>
      <c r="J244" s="58">
        <v>0</v>
      </c>
      <c r="K244" s="58">
        <v>0</v>
      </c>
      <c r="L244" s="58">
        <v>0</v>
      </c>
      <c r="M244" s="58">
        <v>0</v>
      </c>
      <c r="N244" s="58">
        <v>0</v>
      </c>
      <c r="O244" s="2">
        <v>0</v>
      </c>
    </row>
    <row r="245" spans="1:15" ht="11.25" hidden="1" x14ac:dyDescent="0.2">
      <c r="A245" s="12"/>
      <c r="B245" s="75" t="s">
        <v>531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ht="11.25" x14ac:dyDescent="0.2">
      <c r="A246" s="10" t="s">
        <v>243</v>
      </c>
      <c r="B246" s="62" t="s">
        <v>106</v>
      </c>
      <c r="C246" s="58">
        <v>0</v>
      </c>
      <c r="D246" s="58">
        <v>0</v>
      </c>
      <c r="E246" s="58">
        <v>0</v>
      </c>
      <c r="F246" s="58">
        <v>0</v>
      </c>
      <c r="G246" s="58">
        <v>0</v>
      </c>
      <c r="H246" s="58">
        <v>0</v>
      </c>
      <c r="I246" s="58">
        <v>0</v>
      </c>
      <c r="J246" s="58">
        <v>0</v>
      </c>
      <c r="K246" s="58">
        <v>0</v>
      </c>
      <c r="L246" s="58">
        <v>0</v>
      </c>
      <c r="M246" s="58">
        <v>0</v>
      </c>
      <c r="N246" s="58">
        <v>0</v>
      </c>
      <c r="O246" s="2">
        <v>0</v>
      </c>
    </row>
    <row r="247" spans="1:15" ht="11.25" x14ac:dyDescent="0.2">
      <c r="A247" s="10" t="s">
        <v>245</v>
      </c>
      <c r="B247" s="62" t="s">
        <v>464</v>
      </c>
      <c r="C247" s="58">
        <v>0</v>
      </c>
      <c r="D247" s="58">
        <v>0</v>
      </c>
      <c r="E247" s="58">
        <v>0</v>
      </c>
      <c r="F247" s="58">
        <v>0</v>
      </c>
      <c r="G247" s="58">
        <v>0</v>
      </c>
      <c r="H247" s="58">
        <v>0</v>
      </c>
      <c r="I247" s="58">
        <v>0</v>
      </c>
      <c r="J247" s="58">
        <v>0</v>
      </c>
      <c r="K247" s="58">
        <v>0</v>
      </c>
      <c r="L247" s="58">
        <v>0</v>
      </c>
      <c r="M247" s="58">
        <v>0</v>
      </c>
      <c r="N247" s="58">
        <v>0</v>
      </c>
      <c r="O247" s="2">
        <v>0</v>
      </c>
    </row>
    <row r="248" spans="1:15" ht="11.25" x14ac:dyDescent="0.2">
      <c r="A248" s="10" t="s">
        <v>237</v>
      </c>
      <c r="B248" s="62" t="s">
        <v>465</v>
      </c>
      <c r="C248" s="58">
        <v>0</v>
      </c>
      <c r="D248" s="58">
        <v>0</v>
      </c>
      <c r="E248" s="58">
        <v>0</v>
      </c>
      <c r="F248" s="58">
        <v>0</v>
      </c>
      <c r="G248" s="58">
        <v>0</v>
      </c>
      <c r="H248" s="58">
        <v>0</v>
      </c>
      <c r="I248" s="58">
        <v>0</v>
      </c>
      <c r="J248" s="58">
        <v>0</v>
      </c>
      <c r="K248" s="58">
        <v>0</v>
      </c>
      <c r="L248" s="58">
        <v>0</v>
      </c>
      <c r="M248" s="58">
        <v>0</v>
      </c>
      <c r="N248" s="58">
        <v>0</v>
      </c>
      <c r="O248" s="2">
        <v>0</v>
      </c>
    </row>
    <row r="249" spans="1:15" ht="11.25" x14ac:dyDescent="0.2">
      <c r="A249" s="10" t="s">
        <v>238</v>
      </c>
      <c r="B249" s="62" t="s">
        <v>466</v>
      </c>
      <c r="C249" s="58">
        <v>0</v>
      </c>
      <c r="D249" s="58">
        <v>0</v>
      </c>
      <c r="E249" s="58">
        <v>0</v>
      </c>
      <c r="F249" s="58">
        <v>0</v>
      </c>
      <c r="G249" s="58">
        <v>0</v>
      </c>
      <c r="H249" s="58">
        <v>0</v>
      </c>
      <c r="I249" s="58">
        <v>0</v>
      </c>
      <c r="J249" s="58">
        <v>0</v>
      </c>
      <c r="K249" s="58">
        <v>0</v>
      </c>
      <c r="L249" s="58">
        <v>0</v>
      </c>
      <c r="M249" s="58">
        <v>0</v>
      </c>
      <c r="N249" s="58">
        <v>0</v>
      </c>
      <c r="O249" s="2">
        <v>0</v>
      </c>
    </row>
    <row r="250" spans="1:15" ht="11.25" x14ac:dyDescent="0.2">
      <c r="A250" s="10" t="s">
        <v>239</v>
      </c>
      <c r="B250" s="62" t="s">
        <v>467</v>
      </c>
      <c r="C250" s="58">
        <v>-198885</v>
      </c>
      <c r="D250" s="58">
        <v>-201494</v>
      </c>
      <c r="E250" s="58">
        <v>-314757</v>
      </c>
      <c r="F250" s="58">
        <v>-300259</v>
      </c>
      <c r="G250" s="58">
        <v>-208978</v>
      </c>
      <c r="H250" s="58">
        <v>-259988</v>
      </c>
      <c r="I250" s="58">
        <v>-328822</v>
      </c>
      <c r="J250" s="58">
        <v>-463660</v>
      </c>
      <c r="K250" s="58">
        <v>-312345</v>
      </c>
      <c r="L250" s="58">
        <v>-368317</v>
      </c>
      <c r="M250" s="58">
        <v>-388480</v>
      </c>
      <c r="N250" s="58">
        <v>-399699</v>
      </c>
      <c r="O250" s="2">
        <v>-3745684</v>
      </c>
    </row>
    <row r="251" spans="1:15" ht="11.25" x14ac:dyDescent="0.2">
      <c r="A251" s="10" t="s">
        <v>240</v>
      </c>
      <c r="B251" s="62" t="s">
        <v>468</v>
      </c>
      <c r="C251" s="58">
        <v>0</v>
      </c>
      <c r="D251" s="58">
        <v>0</v>
      </c>
      <c r="E251" s="58">
        <v>0</v>
      </c>
      <c r="F251" s="58">
        <v>0</v>
      </c>
      <c r="G251" s="58">
        <v>0</v>
      </c>
      <c r="H251" s="58">
        <v>0</v>
      </c>
      <c r="I251" s="58">
        <v>0</v>
      </c>
      <c r="J251" s="58">
        <v>0</v>
      </c>
      <c r="K251" s="58">
        <v>0</v>
      </c>
      <c r="L251" s="58">
        <v>0</v>
      </c>
      <c r="M251" s="58">
        <v>0</v>
      </c>
      <c r="N251" s="58">
        <v>0</v>
      </c>
      <c r="O251" s="2">
        <v>0</v>
      </c>
    </row>
    <row r="252" spans="1:15" ht="11.25" x14ac:dyDescent="0.2">
      <c r="A252" s="10" t="s">
        <v>241</v>
      </c>
      <c r="B252" s="62" t="s">
        <v>469</v>
      </c>
      <c r="C252" s="58">
        <v>0</v>
      </c>
      <c r="D252" s="58">
        <v>0</v>
      </c>
      <c r="E252" s="58">
        <v>0</v>
      </c>
      <c r="F252" s="58">
        <v>0</v>
      </c>
      <c r="G252" s="58">
        <v>0</v>
      </c>
      <c r="H252" s="58">
        <v>0</v>
      </c>
      <c r="I252" s="58">
        <v>0</v>
      </c>
      <c r="J252" s="58">
        <v>0</v>
      </c>
      <c r="K252" s="58">
        <v>0</v>
      </c>
      <c r="L252" s="58">
        <v>0</v>
      </c>
      <c r="M252" s="58">
        <v>0</v>
      </c>
      <c r="N252" s="58">
        <v>0</v>
      </c>
      <c r="O252" s="2">
        <v>0</v>
      </c>
    </row>
    <row r="253" spans="1:15" ht="11.25" x14ac:dyDescent="0.2">
      <c r="A253" s="10" t="s">
        <v>242</v>
      </c>
      <c r="B253" s="62" t="s">
        <v>470</v>
      </c>
      <c r="C253" s="58">
        <v>0</v>
      </c>
      <c r="D253" s="58">
        <v>0</v>
      </c>
      <c r="E253" s="58">
        <v>0</v>
      </c>
      <c r="F253" s="58">
        <v>0</v>
      </c>
      <c r="G253" s="58">
        <v>0</v>
      </c>
      <c r="H253" s="58">
        <v>0</v>
      </c>
      <c r="I253" s="58">
        <v>0</v>
      </c>
      <c r="J253" s="58">
        <v>0</v>
      </c>
      <c r="K253" s="58">
        <v>0</v>
      </c>
      <c r="L253" s="58">
        <v>0</v>
      </c>
      <c r="M253" s="58">
        <v>0</v>
      </c>
      <c r="N253" s="58">
        <v>0</v>
      </c>
      <c r="O253" s="2">
        <v>0</v>
      </c>
    </row>
    <row r="254" spans="1:15" ht="11.25" x14ac:dyDescent="0.2">
      <c r="A254" s="10"/>
      <c r="B254" s="4" t="s">
        <v>471</v>
      </c>
      <c r="C254" s="15">
        <v>-198885</v>
      </c>
      <c r="D254" s="15">
        <v>-201494</v>
      </c>
      <c r="E254" s="15">
        <v>-314757</v>
      </c>
      <c r="F254" s="15">
        <v>-300259</v>
      </c>
      <c r="G254" s="15">
        <v>-208978</v>
      </c>
      <c r="H254" s="15">
        <v>-259988</v>
      </c>
      <c r="I254" s="15">
        <v>-328822</v>
      </c>
      <c r="J254" s="15">
        <v>-463660</v>
      </c>
      <c r="K254" s="15">
        <v>-312345</v>
      </c>
      <c r="L254" s="15">
        <v>-368317</v>
      </c>
      <c r="M254" s="15">
        <v>-388480</v>
      </c>
      <c r="N254" s="15">
        <v>-399699</v>
      </c>
      <c r="O254" s="15">
        <v>-3745684</v>
      </c>
    </row>
    <row r="255" spans="1:15" ht="11.25" x14ac:dyDescent="0.2">
      <c r="A255" s="13"/>
      <c r="B255" s="3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2" thickBot="1" x14ac:dyDescent="0.25">
      <c r="A256" s="10"/>
      <c r="B256" s="4" t="s">
        <v>107</v>
      </c>
      <c r="C256" s="34">
        <v>-2</v>
      </c>
      <c r="D256" s="34">
        <v>-1</v>
      </c>
      <c r="E256" s="34">
        <v>1</v>
      </c>
      <c r="F256" s="34">
        <v>2</v>
      </c>
      <c r="G256" s="34">
        <v>4</v>
      </c>
      <c r="H256" s="34">
        <v>0</v>
      </c>
      <c r="I256" s="34">
        <v>0</v>
      </c>
      <c r="J256" s="34">
        <v>-1</v>
      </c>
      <c r="K256" s="34">
        <v>1</v>
      </c>
      <c r="L256" s="34">
        <v>0</v>
      </c>
      <c r="M256" s="34">
        <v>-1</v>
      </c>
      <c r="N256" s="34">
        <v>0</v>
      </c>
      <c r="O256" s="34">
        <v>3</v>
      </c>
    </row>
    <row r="257" spans="1:15" ht="12" thickTop="1" x14ac:dyDescent="0.2">
      <c r="A257" s="13"/>
      <c r="B257" s="3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1.25" x14ac:dyDescent="0.2">
      <c r="A258" s="10" t="s">
        <v>264</v>
      </c>
      <c r="B258" s="62" t="s">
        <v>452</v>
      </c>
      <c r="C258" s="60">
        <v>0</v>
      </c>
      <c r="D258" s="60">
        <v>0</v>
      </c>
      <c r="E258" s="60">
        <v>0</v>
      </c>
      <c r="F258" s="60">
        <v>0</v>
      </c>
      <c r="G258" s="60">
        <v>0</v>
      </c>
      <c r="H258" s="60">
        <v>0</v>
      </c>
      <c r="I258" s="60">
        <v>0</v>
      </c>
      <c r="J258" s="60">
        <v>0</v>
      </c>
      <c r="K258" s="60">
        <v>0</v>
      </c>
      <c r="L258" s="60">
        <v>0</v>
      </c>
      <c r="M258" s="60">
        <v>0</v>
      </c>
      <c r="N258" s="60">
        <v>0</v>
      </c>
      <c r="O258" s="17">
        <v>0</v>
      </c>
    </row>
    <row r="259" spans="1:15" ht="11.25" x14ac:dyDescent="0.2">
      <c r="A259" s="13"/>
      <c r="B259" s="3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1.25" x14ac:dyDescent="0.2">
      <c r="A260" s="10"/>
      <c r="B260" s="4" t="s">
        <v>108</v>
      </c>
      <c r="C260" s="17">
        <v>-2</v>
      </c>
      <c r="D260" s="17">
        <v>-1</v>
      </c>
      <c r="E260" s="17">
        <v>1</v>
      </c>
      <c r="F260" s="17">
        <v>2</v>
      </c>
      <c r="G260" s="17">
        <v>4</v>
      </c>
      <c r="H260" s="17">
        <v>0</v>
      </c>
      <c r="I260" s="17">
        <v>0</v>
      </c>
      <c r="J260" s="17">
        <v>-1</v>
      </c>
      <c r="K260" s="17">
        <v>1</v>
      </c>
      <c r="L260" s="17">
        <v>0</v>
      </c>
      <c r="M260" s="17">
        <v>-1</v>
      </c>
      <c r="N260" s="17">
        <v>0</v>
      </c>
      <c r="O260" s="17">
        <v>3</v>
      </c>
    </row>
    <row r="261" spans="1:15" ht="11.25" x14ac:dyDescent="0.2">
      <c r="A261" s="13"/>
      <c r="B261" s="3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1.25" x14ac:dyDescent="0.2">
      <c r="A262" s="10" t="s">
        <v>246</v>
      </c>
      <c r="B262" s="62" t="s">
        <v>109</v>
      </c>
      <c r="C262" s="58">
        <v>0</v>
      </c>
      <c r="D262" s="58">
        <v>0</v>
      </c>
      <c r="E262" s="58">
        <v>0</v>
      </c>
      <c r="F262" s="58">
        <v>0</v>
      </c>
      <c r="G262" s="58">
        <v>0</v>
      </c>
      <c r="H262" s="58">
        <v>0</v>
      </c>
      <c r="I262" s="58">
        <v>0</v>
      </c>
      <c r="J262" s="58">
        <v>0</v>
      </c>
      <c r="K262" s="58">
        <v>0</v>
      </c>
      <c r="L262" s="58">
        <v>0</v>
      </c>
      <c r="M262" s="58">
        <v>0</v>
      </c>
      <c r="N262" s="58">
        <v>0</v>
      </c>
      <c r="O262" s="2">
        <v>0</v>
      </c>
    </row>
    <row r="263" spans="1:15" ht="11.25" x14ac:dyDescent="0.2">
      <c r="A263" s="10" t="s">
        <v>265</v>
      </c>
      <c r="B263" s="62" t="s">
        <v>110</v>
      </c>
      <c r="C263" s="58">
        <v>0</v>
      </c>
      <c r="D263" s="58">
        <v>19356</v>
      </c>
      <c r="E263" s="58">
        <v>19356</v>
      </c>
      <c r="F263" s="58">
        <v>19356</v>
      </c>
      <c r="G263" s="58">
        <v>19356</v>
      </c>
      <c r="H263" s="58">
        <v>19356</v>
      </c>
      <c r="I263" s="58">
        <v>19356</v>
      </c>
      <c r="J263" s="58">
        <v>19356</v>
      </c>
      <c r="K263" s="58">
        <v>19356</v>
      </c>
      <c r="L263" s="58">
        <v>19356</v>
      </c>
      <c r="M263" s="58">
        <v>19356</v>
      </c>
      <c r="N263" s="58">
        <v>19356</v>
      </c>
      <c r="O263" s="2">
        <v>212916</v>
      </c>
    </row>
    <row r="264" spans="1:15" ht="11.25" x14ac:dyDescent="0.2">
      <c r="A264" s="42" t="s">
        <v>641</v>
      </c>
      <c r="B264" s="62" t="s">
        <v>640</v>
      </c>
      <c r="C264" s="58">
        <v>0</v>
      </c>
      <c r="D264" s="58">
        <v>0</v>
      </c>
      <c r="E264" s="58">
        <v>0</v>
      </c>
      <c r="F264" s="58">
        <v>0</v>
      </c>
      <c r="G264" s="58">
        <v>0</v>
      </c>
      <c r="H264" s="58">
        <v>0</v>
      </c>
      <c r="I264" s="58">
        <v>0</v>
      </c>
      <c r="J264" s="58">
        <v>0</v>
      </c>
      <c r="K264" s="58">
        <v>0</v>
      </c>
      <c r="L264" s="58">
        <v>0</v>
      </c>
      <c r="M264" s="58">
        <v>0</v>
      </c>
      <c r="N264" s="58">
        <v>0</v>
      </c>
      <c r="O264" s="2">
        <v>0</v>
      </c>
    </row>
    <row r="265" spans="1:15" ht="15" hidden="1" x14ac:dyDescent="0.25">
      <c r="A265" s="22" t="s">
        <v>311</v>
      </c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1.25" x14ac:dyDescent="0.2">
      <c r="A266" s="10"/>
      <c r="B266" s="33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ht="11.25" x14ac:dyDescent="0.2">
      <c r="A267" s="10"/>
      <c r="B267" s="4" t="s">
        <v>112</v>
      </c>
      <c r="C267" s="17">
        <v>-2</v>
      </c>
      <c r="D267" s="17">
        <v>-19357</v>
      </c>
      <c r="E267" s="17">
        <v>-19355</v>
      </c>
      <c r="F267" s="17">
        <v>-19354</v>
      </c>
      <c r="G267" s="17">
        <v>-19352</v>
      </c>
      <c r="H267" s="17">
        <v>-19356</v>
      </c>
      <c r="I267" s="17">
        <v>-19356</v>
      </c>
      <c r="J267" s="17">
        <v>-19357</v>
      </c>
      <c r="K267" s="17">
        <v>-19355</v>
      </c>
      <c r="L267" s="17">
        <v>-19356</v>
      </c>
      <c r="M267" s="17">
        <v>-19357</v>
      </c>
      <c r="N267" s="17">
        <v>-19356</v>
      </c>
      <c r="O267" s="17">
        <v>-212913</v>
      </c>
    </row>
    <row r="268" spans="1:15" ht="11.25" x14ac:dyDescent="0.2">
      <c r="A268" s="10"/>
      <c r="B268" s="33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ht="11.25" x14ac:dyDescent="0.2">
      <c r="A269" s="10" t="s">
        <v>248</v>
      </c>
      <c r="B269" s="62" t="s">
        <v>113</v>
      </c>
      <c r="C269" s="58">
        <v>0</v>
      </c>
      <c r="D269" s="58">
        <v>0</v>
      </c>
      <c r="E269" s="58">
        <v>0</v>
      </c>
      <c r="F269" s="58">
        <v>0</v>
      </c>
      <c r="G269" s="58">
        <v>0</v>
      </c>
      <c r="H269" s="58">
        <v>0</v>
      </c>
      <c r="I269" s="58">
        <v>0</v>
      </c>
      <c r="J269" s="58">
        <v>0</v>
      </c>
      <c r="K269" s="58">
        <v>0</v>
      </c>
      <c r="L269" s="58">
        <v>0</v>
      </c>
      <c r="M269" s="58">
        <v>0</v>
      </c>
      <c r="N269" s="58">
        <v>0</v>
      </c>
      <c r="O269" s="2">
        <v>0</v>
      </c>
    </row>
    <row r="270" spans="1:15" ht="11.25" x14ac:dyDescent="0.2">
      <c r="A270" s="10" t="s">
        <v>247</v>
      </c>
      <c r="B270" s="62" t="s">
        <v>114</v>
      </c>
      <c r="C270" s="58">
        <v>0</v>
      </c>
      <c r="D270" s="58">
        <v>0</v>
      </c>
      <c r="E270" s="58">
        <v>0</v>
      </c>
      <c r="F270" s="58">
        <v>0</v>
      </c>
      <c r="G270" s="58">
        <v>0</v>
      </c>
      <c r="H270" s="58">
        <v>0</v>
      </c>
      <c r="I270" s="58">
        <v>0</v>
      </c>
      <c r="J270" s="58">
        <v>0</v>
      </c>
      <c r="K270" s="58">
        <v>0</v>
      </c>
      <c r="L270" s="58">
        <v>0</v>
      </c>
      <c r="M270" s="58">
        <v>0</v>
      </c>
      <c r="N270" s="58">
        <v>0</v>
      </c>
      <c r="O270" s="2">
        <v>0</v>
      </c>
    </row>
    <row r="271" spans="1:15" ht="11.25" customHeight="1" x14ac:dyDescent="0.25">
      <c r="A271" s="64" t="s">
        <v>476</v>
      </c>
      <c r="B271" s="62" t="s">
        <v>115</v>
      </c>
      <c r="C271" s="58">
        <v>0</v>
      </c>
      <c r="D271" s="58">
        <v>0</v>
      </c>
      <c r="E271" s="58">
        <v>0</v>
      </c>
      <c r="F271" s="58">
        <v>0</v>
      </c>
      <c r="G271" s="58">
        <v>0</v>
      </c>
      <c r="H271" s="58">
        <v>0</v>
      </c>
      <c r="I271" s="58">
        <v>0</v>
      </c>
      <c r="J271" s="58">
        <v>0</v>
      </c>
      <c r="K271" s="58">
        <v>0</v>
      </c>
      <c r="L271" s="58">
        <v>0</v>
      </c>
      <c r="M271" s="58">
        <v>0</v>
      </c>
      <c r="N271" s="58">
        <v>0</v>
      </c>
      <c r="O271" s="2">
        <v>0</v>
      </c>
    </row>
    <row r="272" spans="1:15" ht="11.25" x14ac:dyDescent="0.2">
      <c r="A272" s="10" t="s">
        <v>266</v>
      </c>
      <c r="B272" s="62" t="s">
        <v>116</v>
      </c>
      <c r="C272" s="58">
        <v>923540</v>
      </c>
      <c r="D272" s="58">
        <v>1033634</v>
      </c>
      <c r="E272" s="58">
        <v>1173411</v>
      </c>
      <c r="F272" s="58">
        <v>1573426</v>
      </c>
      <c r="G272" s="58">
        <v>2339432</v>
      </c>
      <c r="H272" s="58">
        <v>2328841</v>
      </c>
      <c r="I272" s="58">
        <v>2218537</v>
      </c>
      <c r="J272" s="58">
        <v>2190118</v>
      </c>
      <c r="K272" s="58">
        <v>2296807</v>
      </c>
      <c r="L272" s="58">
        <v>1935086</v>
      </c>
      <c r="M272" s="58">
        <v>1729044</v>
      </c>
      <c r="N272" s="58">
        <v>1149344</v>
      </c>
      <c r="O272" s="2">
        <v>20891220</v>
      </c>
    </row>
    <row r="273" spans="1:15" ht="11.25" x14ac:dyDescent="0.2">
      <c r="A273" s="10" t="s">
        <v>484</v>
      </c>
      <c r="B273" s="62" t="s">
        <v>117</v>
      </c>
      <c r="C273" s="58">
        <v>0</v>
      </c>
      <c r="D273" s="58">
        <v>0</v>
      </c>
      <c r="E273" s="58">
        <v>0</v>
      </c>
      <c r="F273" s="58">
        <v>0</v>
      </c>
      <c r="G273" s="58">
        <v>0</v>
      </c>
      <c r="H273" s="58">
        <v>0</v>
      </c>
      <c r="I273" s="58">
        <v>0</v>
      </c>
      <c r="J273" s="58">
        <v>0</v>
      </c>
      <c r="K273" s="58">
        <v>0</v>
      </c>
      <c r="L273" s="58">
        <v>0</v>
      </c>
      <c r="M273" s="58">
        <v>0</v>
      </c>
      <c r="N273" s="58">
        <v>0</v>
      </c>
      <c r="O273" s="2">
        <v>0</v>
      </c>
    </row>
    <row r="274" spans="1:15" ht="11.25" x14ac:dyDescent="0.2">
      <c r="A274" s="10"/>
      <c r="B274" s="33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ht="12" thickBot="1" x14ac:dyDescent="0.25">
      <c r="A275" s="10"/>
      <c r="B275" s="4" t="s">
        <v>118</v>
      </c>
      <c r="C275" s="20">
        <v>-923542</v>
      </c>
      <c r="D275" s="20">
        <v>-1052991</v>
      </c>
      <c r="E275" s="20">
        <v>-1192766</v>
      </c>
      <c r="F275" s="20">
        <v>-1592780</v>
      </c>
      <c r="G275" s="20">
        <v>-2358784</v>
      </c>
      <c r="H275" s="20">
        <v>-2348197</v>
      </c>
      <c r="I275" s="20">
        <v>-2237893</v>
      </c>
      <c r="J275" s="20">
        <v>-2209475</v>
      </c>
      <c r="K275" s="20">
        <v>-2316162</v>
      </c>
      <c r="L275" s="20">
        <v>-1954442</v>
      </c>
      <c r="M275" s="20">
        <v>-1748401</v>
      </c>
      <c r="N275" s="20">
        <v>-1168700</v>
      </c>
      <c r="O275" s="20">
        <v>-21104133</v>
      </c>
    </row>
    <row r="276" spans="1:15" ht="11.25" x14ac:dyDescent="0.2">
      <c r="A276" s="10"/>
    </row>
    <row r="277" spans="1:15" ht="11.25" x14ac:dyDescent="0.2">
      <c r="A277" s="10"/>
    </row>
    <row r="278" spans="1:15" ht="11.25" x14ac:dyDescent="0.2">
      <c r="A278" s="10" t="s">
        <v>380</v>
      </c>
    </row>
    <row r="279" spans="1:15" ht="11.25" x14ac:dyDescent="0.2">
      <c r="A279" s="10"/>
    </row>
    <row r="280" spans="1:15" ht="11.25" x14ac:dyDescent="0.2">
      <c r="A280" s="10"/>
    </row>
    <row r="281" spans="1:15" ht="11.25" x14ac:dyDescent="0.2">
      <c r="A281" s="10"/>
    </row>
    <row r="282" spans="1:15" ht="11.25" x14ac:dyDescent="0.2">
      <c r="A282" s="10"/>
    </row>
    <row r="283" spans="1:15" ht="11.25" x14ac:dyDescent="0.2">
      <c r="A283" s="10"/>
    </row>
    <row r="284" spans="1:15" ht="11.25" x14ac:dyDescent="0.2">
      <c r="A284" s="10"/>
    </row>
    <row r="285" spans="1:15" ht="11.25" x14ac:dyDescent="0.2">
      <c r="A285" s="10"/>
    </row>
    <row r="286" spans="1:15" ht="11.25" x14ac:dyDescent="0.2">
      <c r="A286" s="10"/>
    </row>
    <row r="287" spans="1:15" ht="11.25" x14ac:dyDescent="0.2">
      <c r="A287" s="10"/>
    </row>
    <row r="288" spans="1:15" ht="11.25" x14ac:dyDescent="0.2">
      <c r="A288" s="10"/>
    </row>
    <row r="289" spans="1:1" ht="11.25" x14ac:dyDescent="0.2">
      <c r="A289" s="10"/>
    </row>
    <row r="290" spans="1:1" ht="11.25" x14ac:dyDescent="0.2">
      <c r="A290" s="10"/>
    </row>
    <row r="291" spans="1:1" ht="11.25" x14ac:dyDescent="0.2">
      <c r="A291" s="10"/>
    </row>
    <row r="292" spans="1:1" ht="11.25" x14ac:dyDescent="0.2">
      <c r="A292" s="10"/>
    </row>
    <row r="293" spans="1:1" ht="11.25" x14ac:dyDescent="0.2">
      <c r="A293" s="10"/>
    </row>
    <row r="294" spans="1:1" ht="11.25" x14ac:dyDescent="0.2">
      <c r="A294" s="10"/>
    </row>
    <row r="295" spans="1:1" ht="11.25" x14ac:dyDescent="0.2">
      <c r="A295" s="10"/>
    </row>
    <row r="296" spans="1:1" ht="11.25" x14ac:dyDescent="0.2">
      <c r="A296" s="10"/>
    </row>
    <row r="297" spans="1:1" ht="11.25" x14ac:dyDescent="0.2">
      <c r="A297" s="10"/>
    </row>
    <row r="298" spans="1:1" ht="11.25" x14ac:dyDescent="0.2">
      <c r="A298" s="10"/>
    </row>
    <row r="299" spans="1:1" ht="11.25" x14ac:dyDescent="0.2">
      <c r="A299" s="10"/>
    </row>
    <row r="300" spans="1:1" ht="11.25" x14ac:dyDescent="0.2">
      <c r="A300" s="10"/>
    </row>
    <row r="301" spans="1:1" ht="11.25" x14ac:dyDescent="0.2">
      <c r="A301" s="10"/>
    </row>
    <row r="302" spans="1:1" ht="11.25" x14ac:dyDescent="0.2">
      <c r="A302" s="10"/>
    </row>
    <row r="303" spans="1:1" ht="11.25" x14ac:dyDescent="0.2">
      <c r="A303" s="10"/>
    </row>
    <row r="304" spans="1:1" ht="11.25" x14ac:dyDescent="0.2">
      <c r="A304" s="10"/>
    </row>
    <row r="305" spans="1:1" ht="11.25" x14ac:dyDescent="0.2">
      <c r="A305" s="10"/>
    </row>
    <row r="306" spans="1:1" ht="11.25" x14ac:dyDescent="0.2">
      <c r="A306" s="10"/>
    </row>
    <row r="307" spans="1:1" ht="11.25" x14ac:dyDescent="0.2">
      <c r="A307" s="10"/>
    </row>
    <row r="308" spans="1:1" ht="11.25" x14ac:dyDescent="0.2">
      <c r="A308" s="10"/>
    </row>
    <row r="309" spans="1:1" ht="11.25" x14ac:dyDescent="0.2">
      <c r="A309" s="10"/>
    </row>
    <row r="310" spans="1:1" ht="11.25" x14ac:dyDescent="0.2">
      <c r="A310" s="10"/>
    </row>
    <row r="311" spans="1:1" ht="11.25" x14ac:dyDescent="0.2">
      <c r="A311" s="10"/>
    </row>
    <row r="312" spans="1:1" ht="11.25" x14ac:dyDescent="0.2">
      <c r="A312" s="10"/>
    </row>
    <row r="313" spans="1:1" ht="11.25" x14ac:dyDescent="0.2">
      <c r="A313" s="10"/>
    </row>
    <row r="314" spans="1:1" ht="11.25" x14ac:dyDescent="0.2">
      <c r="A314" s="10"/>
    </row>
    <row r="315" spans="1:1" ht="11.25" x14ac:dyDescent="0.2">
      <c r="A315" s="10"/>
    </row>
    <row r="316" spans="1:1" ht="11.25" x14ac:dyDescent="0.2">
      <c r="A316" s="10"/>
    </row>
    <row r="317" spans="1:1" ht="11.25" x14ac:dyDescent="0.2">
      <c r="A317" s="10"/>
    </row>
    <row r="318" spans="1:1" ht="11.25" x14ac:dyDescent="0.2">
      <c r="A318" s="10"/>
    </row>
    <row r="319" spans="1:1" ht="11.25" x14ac:dyDescent="0.2">
      <c r="A319" s="10"/>
    </row>
    <row r="320" spans="1:1" ht="11.25" x14ac:dyDescent="0.2">
      <c r="A320" s="10"/>
    </row>
    <row r="321" spans="1:1" ht="11.25" x14ac:dyDescent="0.2">
      <c r="A321" s="10"/>
    </row>
    <row r="322" spans="1:1" ht="11.25" x14ac:dyDescent="0.2">
      <c r="A322" s="10"/>
    </row>
    <row r="323" spans="1:1" ht="11.25" x14ac:dyDescent="0.2">
      <c r="A323" s="10"/>
    </row>
    <row r="324" spans="1:1" ht="11.25" x14ac:dyDescent="0.2">
      <c r="A324" s="10"/>
    </row>
    <row r="325" spans="1:1" ht="11.25" x14ac:dyDescent="0.2">
      <c r="A325" s="10"/>
    </row>
    <row r="326" spans="1:1" ht="11.25" x14ac:dyDescent="0.2">
      <c r="A326" s="10"/>
    </row>
    <row r="327" spans="1:1" ht="11.25" x14ac:dyDescent="0.2">
      <c r="A327" s="10"/>
    </row>
    <row r="328" spans="1:1" ht="11.25" x14ac:dyDescent="0.2">
      <c r="A328" s="10"/>
    </row>
    <row r="329" spans="1:1" ht="11.25" x14ac:dyDescent="0.2">
      <c r="A329" s="10"/>
    </row>
    <row r="330" spans="1:1" ht="11.25" x14ac:dyDescent="0.2">
      <c r="A330" s="10"/>
    </row>
    <row r="331" spans="1:1" ht="11.25" x14ac:dyDescent="0.2">
      <c r="A331" s="10"/>
    </row>
    <row r="332" spans="1:1" ht="11.25" x14ac:dyDescent="0.2">
      <c r="A332" s="10"/>
    </row>
    <row r="333" spans="1:1" ht="11.25" x14ac:dyDescent="0.2">
      <c r="A333" s="10"/>
    </row>
    <row r="334" spans="1:1" ht="11.25" x14ac:dyDescent="0.2">
      <c r="A334" s="10"/>
    </row>
    <row r="335" spans="1:1" ht="11.25" x14ac:dyDescent="0.2">
      <c r="A335" s="10"/>
    </row>
    <row r="336" spans="1:1" ht="11.25" x14ac:dyDescent="0.2">
      <c r="A336" s="10"/>
    </row>
    <row r="337" spans="1:1" ht="11.25" x14ac:dyDescent="0.2">
      <c r="A337" s="10"/>
    </row>
    <row r="338" spans="1:1" ht="11.25" x14ac:dyDescent="0.2">
      <c r="A338" s="10"/>
    </row>
    <row r="339" spans="1:1" ht="11.25" x14ac:dyDescent="0.2">
      <c r="A339" s="10"/>
    </row>
    <row r="340" spans="1:1" ht="11.25" x14ac:dyDescent="0.2">
      <c r="A340" s="10"/>
    </row>
    <row r="341" spans="1:1" ht="11.25" x14ac:dyDescent="0.2">
      <c r="A341" s="10"/>
    </row>
    <row r="342" spans="1:1" ht="11.25" x14ac:dyDescent="0.2">
      <c r="A342" s="10"/>
    </row>
    <row r="343" spans="1:1" ht="11.25" x14ac:dyDescent="0.2">
      <c r="A343" s="10"/>
    </row>
    <row r="344" spans="1:1" ht="11.25" x14ac:dyDescent="0.2">
      <c r="A344" s="10"/>
    </row>
    <row r="345" spans="1:1" ht="11.25" x14ac:dyDescent="0.2">
      <c r="A345" s="10"/>
    </row>
    <row r="346" spans="1:1" ht="11.25" x14ac:dyDescent="0.2">
      <c r="A346" s="10"/>
    </row>
    <row r="347" spans="1:1" ht="11.25" x14ac:dyDescent="0.2">
      <c r="A347" s="10"/>
    </row>
    <row r="348" spans="1:1" ht="11.25" x14ac:dyDescent="0.2">
      <c r="A348" s="10"/>
    </row>
    <row r="349" spans="1:1" ht="11.25" x14ac:dyDescent="0.2">
      <c r="A349" s="10"/>
    </row>
    <row r="350" spans="1:1" ht="11.25" x14ac:dyDescent="0.2">
      <c r="A350" s="10"/>
    </row>
    <row r="351" spans="1:1" ht="11.25" x14ac:dyDescent="0.2">
      <c r="A351" s="10"/>
    </row>
    <row r="352" spans="1:1" ht="11.25" x14ac:dyDescent="0.2">
      <c r="A352" s="10"/>
    </row>
    <row r="353" spans="1:1" ht="11.25" x14ac:dyDescent="0.2">
      <c r="A353" s="10"/>
    </row>
    <row r="354" spans="1:1" ht="11.25" x14ac:dyDescent="0.2">
      <c r="A354" s="10"/>
    </row>
    <row r="355" spans="1:1" ht="11.25" x14ac:dyDescent="0.2">
      <c r="A355" s="10"/>
    </row>
    <row r="356" spans="1:1" ht="11.25" x14ac:dyDescent="0.2">
      <c r="A356" s="10"/>
    </row>
    <row r="357" spans="1:1" ht="11.25" x14ac:dyDescent="0.2">
      <c r="A357" s="10"/>
    </row>
    <row r="358" spans="1:1" ht="11.25" x14ac:dyDescent="0.2">
      <c r="A358" s="10"/>
    </row>
    <row r="359" spans="1:1" ht="11.25" x14ac:dyDescent="0.2">
      <c r="A359" s="10"/>
    </row>
    <row r="360" spans="1:1" ht="11.25" x14ac:dyDescent="0.2">
      <c r="A360" s="10"/>
    </row>
    <row r="361" spans="1:1" ht="11.25" x14ac:dyDescent="0.2">
      <c r="A361" s="10"/>
    </row>
    <row r="362" spans="1:1" ht="11.25" x14ac:dyDescent="0.2">
      <c r="A362" s="10"/>
    </row>
    <row r="363" spans="1:1" ht="11.25" x14ac:dyDescent="0.2">
      <c r="A363" s="10"/>
    </row>
    <row r="364" spans="1:1" ht="11.25" x14ac:dyDescent="0.2">
      <c r="A364" s="10"/>
    </row>
    <row r="365" spans="1:1" ht="11.25" x14ac:dyDescent="0.2">
      <c r="A365" s="10"/>
    </row>
    <row r="366" spans="1:1" ht="11.25" x14ac:dyDescent="0.2">
      <c r="A366" s="10"/>
    </row>
    <row r="367" spans="1:1" ht="11.25" x14ac:dyDescent="0.2">
      <c r="A367" s="10"/>
    </row>
    <row r="368" spans="1:1" ht="11.25" x14ac:dyDescent="0.2">
      <c r="A368" s="10"/>
    </row>
    <row r="369" spans="1:1" ht="11.25" x14ac:dyDescent="0.2">
      <c r="A369" s="10"/>
    </row>
    <row r="370" spans="1:1" ht="11.25" x14ac:dyDescent="0.2">
      <c r="A370" s="10"/>
    </row>
    <row r="371" spans="1:1" ht="11.25" x14ac:dyDescent="0.2">
      <c r="A371" s="10"/>
    </row>
    <row r="372" spans="1:1" ht="11.25" x14ac:dyDescent="0.2">
      <c r="A372" s="10"/>
    </row>
    <row r="373" spans="1:1" ht="11.25" x14ac:dyDescent="0.2">
      <c r="A373" s="10"/>
    </row>
    <row r="374" spans="1:1" ht="11.25" x14ac:dyDescent="0.2">
      <c r="A374" s="10"/>
    </row>
    <row r="375" spans="1:1" ht="11.25" x14ac:dyDescent="0.2">
      <c r="A375" s="10"/>
    </row>
    <row r="376" spans="1:1" ht="11.25" x14ac:dyDescent="0.2">
      <c r="A376" s="10"/>
    </row>
    <row r="377" spans="1:1" ht="11.25" x14ac:dyDescent="0.2">
      <c r="A377" s="10"/>
    </row>
    <row r="378" spans="1:1" ht="11.25" x14ac:dyDescent="0.2">
      <c r="A378" s="10"/>
    </row>
    <row r="379" spans="1:1" ht="11.25" x14ac:dyDescent="0.2">
      <c r="A379" s="10"/>
    </row>
    <row r="380" spans="1:1" ht="11.25" x14ac:dyDescent="0.2">
      <c r="A380" s="10"/>
    </row>
    <row r="381" spans="1:1" ht="11.25" x14ac:dyDescent="0.2">
      <c r="A381" s="10"/>
    </row>
    <row r="382" spans="1:1" ht="11.25" x14ac:dyDescent="0.2">
      <c r="A382" s="10"/>
    </row>
    <row r="383" spans="1:1" ht="11.25" x14ac:dyDescent="0.2">
      <c r="A383" s="10"/>
    </row>
    <row r="384" spans="1:1" ht="11.25" x14ac:dyDescent="0.2">
      <c r="A384" s="10"/>
    </row>
    <row r="385" spans="1:1" ht="11.25" x14ac:dyDescent="0.2">
      <c r="A385" s="10"/>
    </row>
    <row r="386" spans="1:1" ht="11.25" x14ac:dyDescent="0.2">
      <c r="A386" s="10"/>
    </row>
    <row r="387" spans="1:1" ht="11.25" x14ac:dyDescent="0.2">
      <c r="A387" s="10"/>
    </row>
    <row r="388" spans="1:1" ht="11.25" x14ac:dyDescent="0.2">
      <c r="A388" s="10"/>
    </row>
    <row r="389" spans="1:1" ht="11.25" x14ac:dyDescent="0.2">
      <c r="A389" s="10"/>
    </row>
    <row r="390" spans="1:1" ht="11.25" x14ac:dyDescent="0.2">
      <c r="A390" s="10"/>
    </row>
    <row r="391" spans="1:1" ht="11.25" x14ac:dyDescent="0.2">
      <c r="A391" s="10"/>
    </row>
    <row r="392" spans="1:1" ht="11.25" x14ac:dyDescent="0.2">
      <c r="A392" s="10"/>
    </row>
    <row r="393" spans="1:1" ht="11.25" x14ac:dyDescent="0.2">
      <c r="A393" s="10"/>
    </row>
    <row r="394" spans="1:1" ht="11.25" x14ac:dyDescent="0.2">
      <c r="A394" s="10"/>
    </row>
    <row r="395" spans="1:1" ht="11.25" x14ac:dyDescent="0.2">
      <c r="A395" s="10"/>
    </row>
    <row r="396" spans="1:1" ht="11.25" x14ac:dyDescent="0.2">
      <c r="A396" s="10"/>
    </row>
    <row r="397" spans="1:1" ht="11.25" x14ac:dyDescent="0.2">
      <c r="A397" s="10"/>
    </row>
    <row r="398" spans="1:1" ht="11.25" x14ac:dyDescent="0.2">
      <c r="A398" s="10"/>
    </row>
    <row r="399" spans="1:1" ht="11.25" x14ac:dyDescent="0.2">
      <c r="A399" s="10"/>
    </row>
    <row r="400" spans="1:1" ht="11.25" x14ac:dyDescent="0.2">
      <c r="A400" s="10"/>
    </row>
    <row r="401" spans="1:1" ht="11.25" x14ac:dyDescent="0.2">
      <c r="A401" s="10"/>
    </row>
    <row r="402" spans="1:1" ht="11.25" x14ac:dyDescent="0.2">
      <c r="A402" s="10"/>
    </row>
    <row r="403" spans="1:1" ht="11.25" x14ac:dyDescent="0.2">
      <c r="A403" s="10"/>
    </row>
    <row r="404" spans="1:1" ht="11.25" x14ac:dyDescent="0.2">
      <c r="A404" s="10"/>
    </row>
    <row r="405" spans="1:1" ht="11.25" x14ac:dyDescent="0.2">
      <c r="A405" s="10"/>
    </row>
    <row r="406" spans="1:1" ht="11.25" x14ac:dyDescent="0.2">
      <c r="A406" s="10"/>
    </row>
    <row r="407" spans="1:1" ht="11.25" x14ac:dyDescent="0.2">
      <c r="A407" s="10"/>
    </row>
    <row r="408" spans="1:1" ht="11.25" x14ac:dyDescent="0.2">
      <c r="A408" s="10"/>
    </row>
    <row r="409" spans="1:1" ht="11.25" x14ac:dyDescent="0.2">
      <c r="A409" s="10"/>
    </row>
    <row r="410" spans="1:1" ht="11.25" x14ac:dyDescent="0.2">
      <c r="A410" s="10"/>
    </row>
    <row r="411" spans="1:1" ht="11.25" x14ac:dyDescent="0.2">
      <c r="A411" s="10"/>
    </row>
    <row r="412" spans="1:1" ht="11.25" x14ac:dyDescent="0.2">
      <c r="A412" s="10"/>
    </row>
    <row r="413" spans="1:1" ht="11.25" x14ac:dyDescent="0.2">
      <c r="A413" s="10"/>
    </row>
    <row r="414" spans="1:1" ht="11.25" x14ac:dyDescent="0.2">
      <c r="A414" s="10"/>
    </row>
    <row r="415" spans="1:1" ht="11.25" x14ac:dyDescent="0.2">
      <c r="A415" s="10"/>
    </row>
    <row r="416" spans="1:1" ht="11.25" x14ac:dyDescent="0.2">
      <c r="A416" s="10"/>
    </row>
    <row r="417" spans="1:1" ht="11.25" x14ac:dyDescent="0.2">
      <c r="A417" s="10"/>
    </row>
    <row r="418" spans="1:1" ht="11.25" x14ac:dyDescent="0.2">
      <c r="A418" s="10"/>
    </row>
    <row r="419" spans="1:1" ht="11.25" x14ac:dyDescent="0.2">
      <c r="A419" s="10"/>
    </row>
    <row r="420" spans="1:1" ht="11.25" x14ac:dyDescent="0.2">
      <c r="A420" s="10"/>
    </row>
    <row r="421" spans="1:1" ht="11.25" x14ac:dyDescent="0.2">
      <c r="A421" s="10"/>
    </row>
    <row r="422" spans="1:1" ht="11.25" x14ac:dyDescent="0.2">
      <c r="A422" s="10"/>
    </row>
    <row r="423" spans="1:1" ht="11.25" x14ac:dyDescent="0.2">
      <c r="A423" s="10"/>
    </row>
    <row r="424" spans="1:1" ht="11.25" x14ac:dyDescent="0.2">
      <c r="A424" s="10"/>
    </row>
    <row r="425" spans="1:1" ht="11.25" x14ac:dyDescent="0.2">
      <c r="A425" s="10"/>
    </row>
    <row r="426" spans="1:1" ht="11.25" x14ac:dyDescent="0.2">
      <c r="A426" s="10"/>
    </row>
    <row r="427" spans="1:1" ht="11.25" x14ac:dyDescent="0.2">
      <c r="A427" s="10"/>
    </row>
    <row r="428" spans="1:1" ht="11.25" x14ac:dyDescent="0.2">
      <c r="A428" s="10"/>
    </row>
    <row r="429" spans="1:1" ht="11.25" x14ac:dyDescent="0.2">
      <c r="A429" s="10"/>
    </row>
    <row r="430" spans="1:1" ht="11.25" x14ac:dyDescent="0.2">
      <c r="A430" s="10"/>
    </row>
    <row r="431" spans="1:1" ht="11.25" x14ac:dyDescent="0.2">
      <c r="A431" s="10"/>
    </row>
    <row r="432" spans="1:1" ht="11.25" x14ac:dyDescent="0.2">
      <c r="A432" s="10"/>
    </row>
    <row r="433" spans="1:1" ht="11.25" x14ac:dyDescent="0.2">
      <c r="A433" s="10"/>
    </row>
    <row r="434" spans="1:1" ht="11.25" x14ac:dyDescent="0.2">
      <c r="A434" s="10"/>
    </row>
    <row r="435" spans="1:1" ht="11.25" x14ac:dyDescent="0.2">
      <c r="A435" s="10"/>
    </row>
    <row r="436" spans="1:1" ht="11.25" x14ac:dyDescent="0.2">
      <c r="A436" s="10"/>
    </row>
    <row r="437" spans="1:1" ht="11.25" x14ac:dyDescent="0.2">
      <c r="A437" s="10"/>
    </row>
    <row r="438" spans="1:1" ht="11.25" x14ac:dyDescent="0.2">
      <c r="A438" s="10"/>
    </row>
    <row r="439" spans="1:1" ht="11.25" x14ac:dyDescent="0.2">
      <c r="A439" s="10"/>
    </row>
    <row r="440" spans="1:1" ht="11.25" x14ac:dyDescent="0.2">
      <c r="A440" s="10"/>
    </row>
    <row r="441" spans="1:1" ht="11.25" x14ac:dyDescent="0.2">
      <c r="A441" s="10"/>
    </row>
    <row r="442" spans="1:1" ht="11.25" x14ac:dyDescent="0.2">
      <c r="A442" s="10"/>
    </row>
    <row r="443" spans="1:1" ht="11.25" x14ac:dyDescent="0.2">
      <c r="A443" s="10"/>
    </row>
    <row r="444" spans="1:1" ht="11.25" x14ac:dyDescent="0.2">
      <c r="A444" s="10"/>
    </row>
    <row r="445" spans="1:1" ht="11.25" x14ac:dyDescent="0.2">
      <c r="A445" s="10"/>
    </row>
    <row r="446" spans="1:1" ht="11.25" x14ac:dyDescent="0.2">
      <c r="A446" s="10"/>
    </row>
    <row r="447" spans="1:1" ht="11.25" x14ac:dyDescent="0.2">
      <c r="A447" s="10"/>
    </row>
    <row r="448" spans="1:1" ht="11.25" x14ac:dyDescent="0.2">
      <c r="A448" s="10"/>
    </row>
    <row r="449" spans="1:1" ht="11.25" x14ac:dyDescent="0.2">
      <c r="A449" s="10"/>
    </row>
    <row r="450" spans="1:1" ht="11.25" x14ac:dyDescent="0.2">
      <c r="A450" s="10"/>
    </row>
    <row r="451" spans="1:1" ht="11.25" x14ac:dyDescent="0.2">
      <c r="A451" s="10"/>
    </row>
    <row r="452" spans="1:1" ht="11.25" x14ac:dyDescent="0.2">
      <c r="A452" s="10"/>
    </row>
    <row r="453" spans="1:1" ht="11.25" x14ac:dyDescent="0.2">
      <c r="A453" s="10"/>
    </row>
    <row r="454" spans="1:1" ht="11.25" x14ac:dyDescent="0.2">
      <c r="A454" s="10"/>
    </row>
    <row r="455" spans="1:1" ht="11.25" x14ac:dyDescent="0.2">
      <c r="A455" s="10"/>
    </row>
    <row r="456" spans="1:1" ht="11.25" x14ac:dyDescent="0.2">
      <c r="A456" s="10"/>
    </row>
    <row r="457" spans="1:1" ht="11.25" x14ac:dyDescent="0.2">
      <c r="A457" s="10"/>
    </row>
    <row r="458" spans="1:1" ht="11.25" x14ac:dyDescent="0.2">
      <c r="A458" s="10"/>
    </row>
    <row r="459" spans="1:1" ht="11.25" x14ac:dyDescent="0.2">
      <c r="A459" s="10"/>
    </row>
    <row r="460" spans="1:1" ht="11.25" x14ac:dyDescent="0.2">
      <c r="A460" s="10"/>
    </row>
    <row r="461" spans="1:1" ht="11.25" x14ac:dyDescent="0.2">
      <c r="A461" s="10"/>
    </row>
    <row r="462" spans="1:1" ht="11.25" x14ac:dyDescent="0.2">
      <c r="A462" s="10"/>
    </row>
    <row r="463" spans="1:1" ht="11.25" x14ac:dyDescent="0.2">
      <c r="A463" s="10"/>
    </row>
    <row r="464" spans="1:1" ht="11.25" x14ac:dyDescent="0.2">
      <c r="A464" s="10"/>
    </row>
    <row r="465" spans="1:1" ht="11.25" x14ac:dyDescent="0.2">
      <c r="A465" s="10"/>
    </row>
    <row r="466" spans="1:1" ht="11.25" x14ac:dyDescent="0.2">
      <c r="A466" s="10"/>
    </row>
    <row r="467" spans="1:1" ht="11.25" x14ac:dyDescent="0.2">
      <c r="A467" s="10"/>
    </row>
    <row r="468" spans="1:1" ht="11.25" x14ac:dyDescent="0.2">
      <c r="A468" s="10"/>
    </row>
    <row r="469" spans="1:1" ht="11.25" x14ac:dyDescent="0.2">
      <c r="A469" s="10"/>
    </row>
    <row r="470" spans="1:1" ht="11.25" x14ac:dyDescent="0.2">
      <c r="A470" s="10"/>
    </row>
    <row r="471" spans="1:1" ht="11.25" x14ac:dyDescent="0.2">
      <c r="A471" s="10"/>
    </row>
    <row r="472" spans="1:1" ht="11.25" x14ac:dyDescent="0.2">
      <c r="A472" s="10"/>
    </row>
    <row r="473" spans="1:1" ht="11.25" x14ac:dyDescent="0.2">
      <c r="A473" s="10"/>
    </row>
    <row r="474" spans="1:1" ht="11.25" x14ac:dyDescent="0.2">
      <c r="A474" s="10"/>
    </row>
    <row r="475" spans="1:1" ht="11.25" x14ac:dyDescent="0.2">
      <c r="A475" s="10"/>
    </row>
    <row r="476" spans="1:1" ht="11.25" x14ac:dyDescent="0.2">
      <c r="A476" s="10"/>
    </row>
    <row r="477" spans="1:1" ht="11.25" x14ac:dyDescent="0.2">
      <c r="A477" s="10"/>
    </row>
    <row r="478" spans="1:1" ht="11.25" x14ac:dyDescent="0.2">
      <c r="A478" s="10"/>
    </row>
    <row r="479" spans="1:1" ht="11.25" x14ac:dyDescent="0.2">
      <c r="A479" s="10"/>
    </row>
    <row r="480" spans="1:1" ht="11.25" x14ac:dyDescent="0.2">
      <c r="A480" s="10"/>
    </row>
    <row r="481" spans="1:1" ht="11.25" x14ac:dyDescent="0.2">
      <c r="A481" s="10"/>
    </row>
    <row r="482" spans="1:1" ht="11.25" x14ac:dyDescent="0.2">
      <c r="A482" s="10"/>
    </row>
    <row r="483" spans="1:1" ht="11.25" x14ac:dyDescent="0.2">
      <c r="A483" s="10"/>
    </row>
    <row r="484" spans="1:1" ht="11.25" x14ac:dyDescent="0.2">
      <c r="A484" s="10"/>
    </row>
    <row r="485" spans="1:1" ht="11.25" x14ac:dyDescent="0.2">
      <c r="A485" s="10"/>
    </row>
    <row r="486" spans="1:1" ht="11.25" x14ac:dyDescent="0.2">
      <c r="A486" s="10"/>
    </row>
    <row r="487" spans="1:1" ht="11.25" x14ac:dyDescent="0.2">
      <c r="A487" s="10"/>
    </row>
    <row r="488" spans="1:1" ht="11.25" x14ac:dyDescent="0.2">
      <c r="A488" s="10"/>
    </row>
    <row r="489" spans="1:1" ht="11.25" x14ac:dyDescent="0.2">
      <c r="A489" s="10"/>
    </row>
    <row r="490" spans="1:1" ht="11.25" x14ac:dyDescent="0.2">
      <c r="A490" s="10"/>
    </row>
    <row r="491" spans="1:1" ht="11.25" x14ac:dyDescent="0.2">
      <c r="A491" s="10"/>
    </row>
    <row r="492" spans="1:1" ht="11.25" x14ac:dyDescent="0.2">
      <c r="A492" s="10"/>
    </row>
    <row r="493" spans="1:1" ht="11.25" x14ac:dyDescent="0.2">
      <c r="A493" s="10"/>
    </row>
    <row r="494" spans="1:1" ht="11.25" x14ac:dyDescent="0.2">
      <c r="A494" s="10"/>
    </row>
    <row r="495" spans="1:1" ht="11.25" x14ac:dyDescent="0.2">
      <c r="A495" s="10"/>
    </row>
    <row r="496" spans="1:1" ht="11.25" x14ac:dyDescent="0.2">
      <c r="A496" s="10"/>
    </row>
    <row r="497" spans="1:1" ht="11.25" x14ac:dyDescent="0.2">
      <c r="A497" s="10"/>
    </row>
    <row r="498" spans="1:1" ht="11.25" x14ac:dyDescent="0.2">
      <c r="A498" s="10"/>
    </row>
    <row r="499" spans="1:1" ht="11.25" x14ac:dyDescent="0.2">
      <c r="A499" s="10"/>
    </row>
    <row r="500" spans="1:1" ht="11.25" x14ac:dyDescent="0.2">
      <c r="A500" s="10"/>
    </row>
    <row r="501" spans="1:1" ht="11.25" x14ac:dyDescent="0.2">
      <c r="A501" s="10"/>
    </row>
    <row r="502" spans="1:1" ht="11.25" x14ac:dyDescent="0.2">
      <c r="A502" s="10"/>
    </row>
    <row r="503" spans="1:1" ht="11.25" x14ac:dyDescent="0.2">
      <c r="A503" s="10"/>
    </row>
    <row r="504" spans="1:1" ht="11.25" x14ac:dyDescent="0.2">
      <c r="A504" s="10"/>
    </row>
    <row r="505" spans="1:1" ht="11.25" x14ac:dyDescent="0.2">
      <c r="A505" s="10"/>
    </row>
    <row r="506" spans="1:1" ht="11.25" x14ac:dyDescent="0.2">
      <c r="A506" s="10"/>
    </row>
    <row r="507" spans="1:1" ht="11.25" x14ac:dyDescent="0.2">
      <c r="A507" s="10"/>
    </row>
    <row r="508" spans="1:1" ht="11.25" x14ac:dyDescent="0.2">
      <c r="A508" s="10"/>
    </row>
    <row r="509" spans="1:1" ht="11.25" x14ac:dyDescent="0.2">
      <c r="A509" s="10"/>
    </row>
    <row r="510" spans="1:1" ht="11.25" x14ac:dyDescent="0.2">
      <c r="A510" s="10"/>
    </row>
    <row r="511" spans="1:1" ht="11.25" x14ac:dyDescent="0.2">
      <c r="A511" s="10"/>
    </row>
    <row r="512" spans="1:1" ht="11.25" x14ac:dyDescent="0.2">
      <c r="A512" s="10"/>
    </row>
    <row r="513" spans="1:1" ht="11.25" x14ac:dyDescent="0.2">
      <c r="A513" s="10"/>
    </row>
    <row r="514" spans="1:1" ht="11.25" x14ac:dyDescent="0.2">
      <c r="A514" s="10"/>
    </row>
    <row r="515" spans="1:1" ht="11.25" x14ac:dyDescent="0.2">
      <c r="A515" s="10"/>
    </row>
    <row r="516" spans="1:1" ht="11.25" x14ac:dyDescent="0.2">
      <c r="A516" s="10"/>
    </row>
    <row r="517" spans="1:1" ht="11.25" x14ac:dyDescent="0.2">
      <c r="A517" s="10"/>
    </row>
    <row r="518" spans="1:1" ht="11.25" x14ac:dyDescent="0.2">
      <c r="A518" s="10"/>
    </row>
    <row r="519" spans="1:1" ht="11.25" x14ac:dyDescent="0.2">
      <c r="A519" s="10"/>
    </row>
    <row r="520" spans="1:1" ht="11.25" x14ac:dyDescent="0.2">
      <c r="A520" s="10"/>
    </row>
    <row r="521" spans="1:1" ht="11.25" x14ac:dyDescent="0.2">
      <c r="A521" s="10"/>
    </row>
    <row r="522" spans="1:1" ht="11.25" x14ac:dyDescent="0.2">
      <c r="A522" s="10"/>
    </row>
    <row r="523" spans="1:1" ht="11.25" x14ac:dyDescent="0.2">
      <c r="A523" s="10"/>
    </row>
    <row r="524" spans="1:1" ht="11.25" x14ac:dyDescent="0.2">
      <c r="A524" s="10"/>
    </row>
    <row r="525" spans="1:1" ht="11.25" x14ac:dyDescent="0.2">
      <c r="A525" s="10"/>
    </row>
    <row r="526" spans="1:1" ht="11.25" x14ac:dyDescent="0.2">
      <c r="A526" s="10"/>
    </row>
    <row r="527" spans="1:1" ht="11.25" x14ac:dyDescent="0.2">
      <c r="A527" s="10"/>
    </row>
    <row r="528" spans="1:1" ht="11.25" x14ac:dyDescent="0.2">
      <c r="A528" s="10"/>
    </row>
    <row r="529" spans="1:1" ht="11.25" x14ac:dyDescent="0.2">
      <c r="A529" s="10"/>
    </row>
    <row r="530" spans="1:1" ht="11.25" x14ac:dyDescent="0.2">
      <c r="A530" s="10"/>
    </row>
    <row r="531" spans="1:1" ht="11.25" x14ac:dyDescent="0.2">
      <c r="A531" s="10"/>
    </row>
    <row r="532" spans="1:1" ht="11.25" x14ac:dyDescent="0.2">
      <c r="A532" s="10"/>
    </row>
    <row r="533" spans="1:1" ht="11.25" x14ac:dyDescent="0.2">
      <c r="A533" s="10"/>
    </row>
    <row r="534" spans="1:1" ht="11.25" x14ac:dyDescent="0.2">
      <c r="A534" s="10"/>
    </row>
    <row r="535" spans="1:1" ht="11.25" x14ac:dyDescent="0.2">
      <c r="A535" s="10"/>
    </row>
    <row r="536" spans="1:1" ht="11.25" x14ac:dyDescent="0.2">
      <c r="A536" s="10"/>
    </row>
    <row r="537" spans="1:1" ht="11.25" x14ac:dyDescent="0.2">
      <c r="A537" s="10"/>
    </row>
    <row r="538" spans="1:1" ht="11.25" x14ac:dyDescent="0.2">
      <c r="A538" s="10"/>
    </row>
    <row r="539" spans="1:1" ht="11.25" x14ac:dyDescent="0.2">
      <c r="A539" s="10"/>
    </row>
    <row r="540" spans="1:1" ht="11.25" x14ac:dyDescent="0.2">
      <c r="A540" s="10"/>
    </row>
    <row r="541" spans="1:1" ht="11.25" x14ac:dyDescent="0.2">
      <c r="A541" s="10"/>
    </row>
    <row r="542" spans="1:1" ht="11.25" x14ac:dyDescent="0.2">
      <c r="A542" s="10"/>
    </row>
    <row r="543" spans="1:1" ht="11.25" x14ac:dyDescent="0.2">
      <c r="A543" s="10"/>
    </row>
    <row r="544" spans="1:1" ht="11.25" x14ac:dyDescent="0.2">
      <c r="A544" s="10"/>
    </row>
    <row r="545" spans="1:1" ht="11.25" x14ac:dyDescent="0.2">
      <c r="A545" s="10"/>
    </row>
    <row r="546" spans="1:1" ht="11.25" x14ac:dyDescent="0.2">
      <c r="A546" s="10"/>
    </row>
    <row r="547" spans="1:1" ht="11.25" x14ac:dyDescent="0.2">
      <c r="A547" s="10"/>
    </row>
    <row r="548" spans="1:1" ht="11.25" x14ac:dyDescent="0.2">
      <c r="A548" s="10"/>
    </row>
    <row r="549" spans="1:1" ht="11.25" x14ac:dyDescent="0.2">
      <c r="A549" s="10"/>
    </row>
    <row r="550" spans="1:1" ht="11.25" x14ac:dyDescent="0.2">
      <c r="A550" s="10"/>
    </row>
    <row r="551" spans="1:1" ht="11.25" x14ac:dyDescent="0.2">
      <c r="A551" s="10"/>
    </row>
    <row r="552" spans="1:1" ht="11.25" x14ac:dyDescent="0.2">
      <c r="A552" s="10"/>
    </row>
    <row r="553" spans="1:1" ht="11.25" x14ac:dyDescent="0.2">
      <c r="A553" s="10"/>
    </row>
    <row r="554" spans="1:1" ht="11.25" x14ac:dyDescent="0.2">
      <c r="A554" s="10"/>
    </row>
    <row r="555" spans="1:1" ht="11.25" x14ac:dyDescent="0.2">
      <c r="A555" s="10"/>
    </row>
    <row r="556" spans="1:1" ht="11.25" x14ac:dyDescent="0.2">
      <c r="A556" s="10"/>
    </row>
    <row r="557" spans="1:1" ht="11.25" x14ac:dyDescent="0.2">
      <c r="A557" s="10"/>
    </row>
    <row r="558" spans="1:1" ht="11.25" x14ac:dyDescent="0.2">
      <c r="A558" s="10"/>
    </row>
    <row r="559" spans="1:1" ht="11.25" x14ac:dyDescent="0.2">
      <c r="A559" s="10"/>
    </row>
    <row r="560" spans="1:1" ht="11.25" x14ac:dyDescent="0.2">
      <c r="A560" s="10"/>
    </row>
    <row r="561" spans="1:1" ht="11.25" x14ac:dyDescent="0.2">
      <c r="A561" s="10"/>
    </row>
    <row r="562" spans="1:1" ht="11.25" x14ac:dyDescent="0.2">
      <c r="A562" s="10"/>
    </row>
    <row r="563" spans="1:1" ht="11.25" x14ac:dyDescent="0.2">
      <c r="A563" s="10"/>
    </row>
    <row r="564" spans="1:1" ht="11.25" x14ac:dyDescent="0.2">
      <c r="A564" s="10"/>
    </row>
    <row r="565" spans="1:1" ht="11.25" x14ac:dyDescent="0.2">
      <c r="A565" s="10"/>
    </row>
    <row r="566" spans="1:1" ht="11.25" x14ac:dyDescent="0.2">
      <c r="A566" s="10"/>
    </row>
    <row r="567" spans="1:1" ht="11.25" x14ac:dyDescent="0.2">
      <c r="A567" s="10"/>
    </row>
    <row r="568" spans="1:1" ht="11.25" x14ac:dyDescent="0.2">
      <c r="A568" s="10"/>
    </row>
    <row r="569" spans="1:1" ht="11.25" x14ac:dyDescent="0.2">
      <c r="A569" s="10"/>
    </row>
    <row r="570" spans="1:1" ht="11.25" x14ac:dyDescent="0.2">
      <c r="A570" s="10"/>
    </row>
    <row r="571" spans="1:1" ht="11.25" x14ac:dyDescent="0.2">
      <c r="A571" s="10"/>
    </row>
    <row r="572" spans="1:1" ht="11.25" x14ac:dyDescent="0.2">
      <c r="A572" s="10"/>
    </row>
    <row r="573" spans="1:1" ht="11.25" x14ac:dyDescent="0.2">
      <c r="A573" s="10"/>
    </row>
    <row r="574" spans="1:1" ht="11.25" x14ac:dyDescent="0.2">
      <c r="A574" s="10"/>
    </row>
    <row r="575" spans="1:1" ht="11.25" x14ac:dyDescent="0.2">
      <c r="A575" s="10"/>
    </row>
    <row r="576" spans="1:1" ht="11.25" x14ac:dyDescent="0.2">
      <c r="A576" s="10"/>
    </row>
    <row r="577" spans="1:1" ht="11.25" x14ac:dyDescent="0.2">
      <c r="A577" s="10"/>
    </row>
    <row r="578" spans="1:1" ht="11.25" x14ac:dyDescent="0.2">
      <c r="A578" s="10"/>
    </row>
    <row r="579" spans="1:1" ht="11.25" x14ac:dyDescent="0.2">
      <c r="A579" s="10"/>
    </row>
    <row r="580" spans="1:1" ht="11.25" x14ac:dyDescent="0.2">
      <c r="A580" s="10"/>
    </row>
    <row r="581" spans="1:1" ht="11.25" x14ac:dyDescent="0.2">
      <c r="A581" s="10"/>
    </row>
    <row r="582" spans="1:1" ht="11.25" x14ac:dyDescent="0.2">
      <c r="A582" s="10"/>
    </row>
    <row r="583" spans="1:1" ht="11.25" x14ac:dyDescent="0.2">
      <c r="A583" s="10"/>
    </row>
    <row r="584" spans="1:1" ht="11.25" x14ac:dyDescent="0.2">
      <c r="A584" s="10"/>
    </row>
    <row r="585" spans="1:1" ht="11.25" x14ac:dyDescent="0.2">
      <c r="A585" s="10"/>
    </row>
    <row r="586" spans="1:1" ht="11.25" x14ac:dyDescent="0.2">
      <c r="A586" s="10"/>
    </row>
    <row r="587" spans="1:1" ht="11.25" x14ac:dyDescent="0.2">
      <c r="A587" s="10"/>
    </row>
    <row r="588" spans="1:1" ht="11.25" x14ac:dyDescent="0.2">
      <c r="A588" s="10"/>
    </row>
    <row r="589" spans="1:1" ht="11.25" x14ac:dyDescent="0.2">
      <c r="A589" s="10"/>
    </row>
    <row r="590" spans="1:1" ht="11.25" x14ac:dyDescent="0.2">
      <c r="A590" s="10"/>
    </row>
    <row r="591" spans="1:1" ht="11.25" x14ac:dyDescent="0.2">
      <c r="A591" s="10"/>
    </row>
    <row r="592" spans="1:1" ht="11.25" x14ac:dyDescent="0.2">
      <c r="A592" s="10"/>
    </row>
    <row r="593" spans="1:1" ht="11.25" x14ac:dyDescent="0.2">
      <c r="A593" s="10"/>
    </row>
    <row r="594" spans="1:1" ht="11.25" x14ac:dyDescent="0.2">
      <c r="A594" s="10"/>
    </row>
    <row r="595" spans="1:1" ht="11.25" x14ac:dyDescent="0.2">
      <c r="A595" s="10"/>
    </row>
    <row r="596" spans="1:1" ht="11.25" x14ac:dyDescent="0.2">
      <c r="A596" s="10"/>
    </row>
    <row r="597" spans="1:1" ht="11.25" x14ac:dyDescent="0.2">
      <c r="A597" s="10"/>
    </row>
    <row r="598" spans="1:1" ht="11.25" x14ac:dyDescent="0.2">
      <c r="A598" s="10"/>
    </row>
    <row r="599" spans="1:1" ht="11.25" x14ac:dyDescent="0.2">
      <c r="A599" s="10"/>
    </row>
    <row r="600" spans="1:1" ht="11.25" x14ac:dyDescent="0.2">
      <c r="A600" s="10"/>
    </row>
    <row r="601" spans="1:1" ht="11.25" x14ac:dyDescent="0.2">
      <c r="A601" s="10"/>
    </row>
    <row r="602" spans="1:1" ht="11.25" x14ac:dyDescent="0.2">
      <c r="A602" s="10"/>
    </row>
    <row r="603" spans="1:1" ht="11.25" x14ac:dyDescent="0.2">
      <c r="A603" s="10"/>
    </row>
    <row r="604" spans="1:1" ht="11.25" x14ac:dyDescent="0.2">
      <c r="A604" s="10"/>
    </row>
    <row r="605" spans="1:1" ht="11.25" x14ac:dyDescent="0.2">
      <c r="A605" s="10"/>
    </row>
    <row r="606" spans="1:1" ht="11.25" x14ac:dyDescent="0.2">
      <c r="A606" s="10"/>
    </row>
    <row r="607" spans="1:1" ht="11.25" x14ac:dyDescent="0.2">
      <c r="A607" s="10"/>
    </row>
    <row r="608" spans="1:1" ht="11.25" x14ac:dyDescent="0.2">
      <c r="A608" s="10"/>
    </row>
    <row r="609" spans="1:1" ht="11.25" x14ac:dyDescent="0.2">
      <c r="A609" s="10"/>
    </row>
    <row r="610" spans="1:1" ht="11.25" x14ac:dyDescent="0.2">
      <c r="A610" s="10"/>
    </row>
    <row r="611" spans="1:1" ht="11.25" x14ac:dyDescent="0.2">
      <c r="A611" s="10"/>
    </row>
    <row r="612" spans="1:1" ht="11.25" x14ac:dyDescent="0.2">
      <c r="A612" s="10"/>
    </row>
    <row r="613" spans="1:1" ht="11.25" x14ac:dyDescent="0.2">
      <c r="A613" s="10"/>
    </row>
    <row r="614" spans="1:1" ht="11.25" x14ac:dyDescent="0.2">
      <c r="A614" s="10"/>
    </row>
    <row r="615" spans="1:1" ht="11.25" x14ac:dyDescent="0.2">
      <c r="A615" s="10"/>
    </row>
    <row r="616" spans="1:1" ht="11.25" x14ac:dyDescent="0.2">
      <c r="A616" s="10"/>
    </row>
    <row r="617" spans="1:1" ht="11.25" x14ac:dyDescent="0.2">
      <c r="A617" s="10"/>
    </row>
    <row r="618" spans="1:1" ht="11.25" x14ac:dyDescent="0.2">
      <c r="A618" s="10"/>
    </row>
    <row r="619" spans="1:1" ht="11.25" x14ac:dyDescent="0.2">
      <c r="A619" s="10"/>
    </row>
    <row r="620" spans="1:1" ht="11.25" x14ac:dyDescent="0.2">
      <c r="A620" s="10"/>
    </row>
    <row r="621" spans="1:1" ht="11.25" x14ac:dyDescent="0.2">
      <c r="A621" s="10"/>
    </row>
    <row r="622" spans="1:1" ht="11.25" x14ac:dyDescent="0.2">
      <c r="A622" s="10"/>
    </row>
    <row r="623" spans="1:1" ht="11.25" x14ac:dyDescent="0.2">
      <c r="A623" s="10"/>
    </row>
    <row r="624" spans="1:1" ht="11.25" x14ac:dyDescent="0.2">
      <c r="A624" s="10"/>
    </row>
    <row r="625" spans="1:1" ht="11.25" x14ac:dyDescent="0.2">
      <c r="A625" s="10"/>
    </row>
    <row r="626" spans="1:1" ht="11.25" x14ac:dyDescent="0.2">
      <c r="A626" s="10"/>
    </row>
    <row r="627" spans="1:1" ht="11.25" x14ac:dyDescent="0.2">
      <c r="A627" s="10"/>
    </row>
    <row r="628" spans="1:1" ht="11.25" x14ac:dyDescent="0.2">
      <c r="A628" s="10"/>
    </row>
    <row r="629" spans="1:1" ht="11.25" x14ac:dyDescent="0.2">
      <c r="A629" s="10"/>
    </row>
    <row r="630" spans="1:1" ht="11.25" x14ac:dyDescent="0.2">
      <c r="A630" s="10"/>
    </row>
    <row r="631" spans="1:1" ht="11.25" x14ac:dyDescent="0.2">
      <c r="A631" s="10"/>
    </row>
    <row r="632" spans="1:1" ht="11.25" x14ac:dyDescent="0.2">
      <c r="A632" s="10"/>
    </row>
    <row r="633" spans="1:1" ht="11.25" x14ac:dyDescent="0.2">
      <c r="A633" s="10"/>
    </row>
    <row r="634" spans="1:1" ht="11.25" x14ac:dyDescent="0.2">
      <c r="A634" s="10"/>
    </row>
    <row r="635" spans="1:1" ht="11.25" x14ac:dyDescent="0.2">
      <c r="A635" s="10"/>
    </row>
    <row r="636" spans="1:1" ht="11.25" x14ac:dyDescent="0.2">
      <c r="A636" s="10"/>
    </row>
    <row r="637" spans="1:1" ht="11.25" x14ac:dyDescent="0.2">
      <c r="A637" s="10"/>
    </row>
    <row r="638" spans="1:1" ht="11.25" x14ac:dyDescent="0.2">
      <c r="A638" s="10"/>
    </row>
    <row r="639" spans="1:1" ht="11.25" x14ac:dyDescent="0.2">
      <c r="A639" s="10"/>
    </row>
    <row r="640" spans="1:1" ht="11.25" x14ac:dyDescent="0.2">
      <c r="A640" s="10"/>
    </row>
    <row r="641" spans="1:1" ht="11.25" x14ac:dyDescent="0.2">
      <c r="A641" s="10"/>
    </row>
    <row r="642" spans="1:1" ht="11.25" x14ac:dyDescent="0.2">
      <c r="A642" s="10"/>
    </row>
    <row r="643" spans="1:1" ht="11.25" x14ac:dyDescent="0.2">
      <c r="A643" s="10"/>
    </row>
    <row r="644" spans="1:1" ht="11.25" x14ac:dyDescent="0.2">
      <c r="A644" s="10"/>
    </row>
    <row r="645" spans="1:1" ht="11.25" x14ac:dyDescent="0.2">
      <c r="A645" s="10"/>
    </row>
    <row r="646" spans="1:1" ht="11.25" x14ac:dyDescent="0.2">
      <c r="A646" s="10"/>
    </row>
    <row r="647" spans="1:1" ht="11.25" x14ac:dyDescent="0.2">
      <c r="A647" s="10"/>
    </row>
    <row r="648" spans="1:1" ht="11.25" x14ac:dyDescent="0.2">
      <c r="A648" s="10"/>
    </row>
    <row r="649" spans="1:1" ht="11.25" x14ac:dyDescent="0.2">
      <c r="A649" s="10"/>
    </row>
    <row r="650" spans="1:1" ht="11.25" x14ac:dyDescent="0.2">
      <c r="A650" s="10"/>
    </row>
    <row r="651" spans="1:1" ht="11.25" x14ac:dyDescent="0.2">
      <c r="A651" s="10"/>
    </row>
    <row r="652" spans="1:1" ht="11.25" x14ac:dyDescent="0.2">
      <c r="A652" s="10"/>
    </row>
    <row r="653" spans="1:1" ht="11.25" x14ac:dyDescent="0.2">
      <c r="A653" s="10"/>
    </row>
    <row r="654" spans="1:1" ht="11.25" x14ac:dyDescent="0.2">
      <c r="A654" s="10"/>
    </row>
    <row r="655" spans="1:1" ht="11.25" x14ac:dyDescent="0.2">
      <c r="A655" s="10"/>
    </row>
    <row r="656" spans="1:1" ht="11.25" x14ac:dyDescent="0.2">
      <c r="A656" s="10"/>
    </row>
    <row r="657" spans="1:1" ht="11.25" x14ac:dyDescent="0.2">
      <c r="A657" s="10"/>
    </row>
    <row r="658" spans="1:1" ht="11.25" x14ac:dyDescent="0.2">
      <c r="A658" s="10"/>
    </row>
    <row r="659" spans="1:1" ht="11.25" x14ac:dyDescent="0.2">
      <c r="A659" s="10"/>
    </row>
    <row r="660" spans="1:1" ht="11.25" x14ac:dyDescent="0.2">
      <c r="A660" s="10"/>
    </row>
    <row r="661" spans="1:1" ht="11.25" x14ac:dyDescent="0.2">
      <c r="A661" s="10"/>
    </row>
    <row r="662" spans="1:1" ht="11.25" x14ac:dyDescent="0.2">
      <c r="A662" s="10"/>
    </row>
    <row r="663" spans="1:1" ht="11.25" x14ac:dyDescent="0.2">
      <c r="A663" s="10"/>
    </row>
    <row r="664" spans="1:1" ht="11.25" x14ac:dyDescent="0.2">
      <c r="A664" s="10"/>
    </row>
    <row r="665" spans="1:1" ht="11.25" x14ac:dyDescent="0.2">
      <c r="A665" s="10"/>
    </row>
    <row r="666" spans="1:1" ht="11.25" x14ac:dyDescent="0.2">
      <c r="A666" s="10"/>
    </row>
    <row r="667" spans="1:1" ht="11.25" x14ac:dyDescent="0.2">
      <c r="A667" s="10"/>
    </row>
    <row r="668" spans="1:1" ht="11.25" x14ac:dyDescent="0.2">
      <c r="A668" s="10"/>
    </row>
    <row r="669" spans="1:1" ht="11.25" x14ac:dyDescent="0.2">
      <c r="A669" s="10"/>
    </row>
    <row r="670" spans="1:1" ht="11.25" x14ac:dyDescent="0.2">
      <c r="A670" s="10"/>
    </row>
    <row r="671" spans="1:1" ht="11.25" x14ac:dyDescent="0.2">
      <c r="A671" s="10"/>
    </row>
    <row r="672" spans="1:1" ht="11.25" x14ac:dyDescent="0.2">
      <c r="A672" s="10"/>
    </row>
    <row r="673" spans="1:1" ht="11.25" x14ac:dyDescent="0.2">
      <c r="A673" s="10"/>
    </row>
    <row r="674" spans="1:1" ht="11.25" x14ac:dyDescent="0.2">
      <c r="A674" s="10"/>
    </row>
    <row r="675" spans="1:1" ht="11.25" x14ac:dyDescent="0.2">
      <c r="A675" s="10"/>
    </row>
    <row r="676" spans="1:1" ht="11.25" x14ac:dyDescent="0.2">
      <c r="A676" s="10"/>
    </row>
    <row r="677" spans="1:1" ht="11.25" x14ac:dyDescent="0.2">
      <c r="A677" s="10"/>
    </row>
    <row r="678" spans="1:1" ht="11.25" x14ac:dyDescent="0.2">
      <c r="A678" s="10"/>
    </row>
    <row r="679" spans="1:1" ht="11.25" x14ac:dyDescent="0.2">
      <c r="A679" s="10"/>
    </row>
    <row r="680" spans="1:1" ht="11.25" x14ac:dyDescent="0.2">
      <c r="A680" s="10"/>
    </row>
    <row r="681" spans="1:1" ht="11.25" x14ac:dyDescent="0.2">
      <c r="A681" s="10"/>
    </row>
    <row r="682" spans="1:1" ht="11.25" x14ac:dyDescent="0.2">
      <c r="A682" s="10"/>
    </row>
    <row r="683" spans="1:1" ht="11.25" x14ac:dyDescent="0.2">
      <c r="A683" s="10"/>
    </row>
    <row r="684" spans="1:1" ht="11.25" x14ac:dyDescent="0.2">
      <c r="A684" s="10"/>
    </row>
    <row r="685" spans="1:1" ht="11.25" x14ac:dyDescent="0.2">
      <c r="A685" s="10"/>
    </row>
    <row r="686" spans="1:1" ht="11.25" x14ac:dyDescent="0.2">
      <c r="A686" s="10"/>
    </row>
    <row r="687" spans="1:1" ht="11.25" x14ac:dyDescent="0.2">
      <c r="A687" s="10"/>
    </row>
    <row r="688" spans="1:1" ht="11.25" x14ac:dyDescent="0.2">
      <c r="A688" s="10"/>
    </row>
    <row r="689" spans="1:1" ht="11.25" x14ac:dyDescent="0.2">
      <c r="A689" s="10"/>
    </row>
    <row r="690" spans="1:1" ht="11.25" x14ac:dyDescent="0.2">
      <c r="A690" s="10"/>
    </row>
    <row r="691" spans="1:1" ht="11.25" x14ac:dyDescent="0.2">
      <c r="A691" s="10"/>
    </row>
    <row r="692" spans="1:1" ht="11.25" x14ac:dyDescent="0.2">
      <c r="A692" s="10"/>
    </row>
    <row r="693" spans="1:1" ht="11.25" x14ac:dyDescent="0.2">
      <c r="A693" s="10"/>
    </row>
    <row r="694" spans="1:1" ht="11.25" x14ac:dyDescent="0.2">
      <c r="A694" s="10"/>
    </row>
    <row r="695" spans="1:1" ht="11.25" x14ac:dyDescent="0.2">
      <c r="A695" s="10"/>
    </row>
    <row r="696" spans="1:1" ht="11.25" x14ac:dyDescent="0.2">
      <c r="A696" s="10"/>
    </row>
    <row r="697" spans="1:1" ht="11.25" x14ac:dyDescent="0.2">
      <c r="A697" s="10"/>
    </row>
    <row r="698" spans="1:1" ht="11.25" x14ac:dyDescent="0.2">
      <c r="A698" s="10"/>
    </row>
    <row r="699" spans="1:1" ht="11.25" x14ac:dyDescent="0.2">
      <c r="A699" s="10"/>
    </row>
    <row r="700" spans="1:1" ht="11.25" x14ac:dyDescent="0.2">
      <c r="A700" s="10"/>
    </row>
    <row r="701" spans="1:1" ht="11.25" x14ac:dyDescent="0.2">
      <c r="A701" s="10"/>
    </row>
    <row r="702" spans="1:1" ht="11.25" x14ac:dyDescent="0.2">
      <c r="A702" s="10"/>
    </row>
    <row r="703" spans="1:1" ht="11.25" x14ac:dyDescent="0.2">
      <c r="A703" s="10"/>
    </row>
    <row r="704" spans="1:1" ht="11.25" x14ac:dyDescent="0.2">
      <c r="A704" s="10"/>
    </row>
    <row r="705" spans="1:1" ht="11.25" x14ac:dyDescent="0.2">
      <c r="A705" s="10"/>
    </row>
    <row r="706" spans="1:1" ht="11.25" x14ac:dyDescent="0.2">
      <c r="A706" s="10"/>
    </row>
    <row r="707" spans="1:1" ht="11.25" x14ac:dyDescent="0.2">
      <c r="A707" s="10"/>
    </row>
    <row r="708" spans="1:1" ht="11.25" x14ac:dyDescent="0.2">
      <c r="A708" s="10"/>
    </row>
    <row r="709" spans="1:1" ht="11.25" x14ac:dyDescent="0.2">
      <c r="A709" s="10"/>
    </row>
    <row r="710" spans="1:1" ht="11.25" x14ac:dyDescent="0.2">
      <c r="A710" s="10"/>
    </row>
    <row r="711" spans="1:1" ht="11.25" x14ac:dyDescent="0.2">
      <c r="A711" s="10"/>
    </row>
    <row r="712" spans="1:1" ht="11.25" x14ac:dyDescent="0.2">
      <c r="A712" s="10"/>
    </row>
    <row r="713" spans="1:1" ht="11.25" x14ac:dyDescent="0.2">
      <c r="A713" s="10"/>
    </row>
    <row r="714" spans="1:1" ht="11.25" x14ac:dyDescent="0.2">
      <c r="A714" s="10"/>
    </row>
    <row r="715" spans="1:1" ht="11.25" x14ac:dyDescent="0.2">
      <c r="A715" s="10"/>
    </row>
    <row r="716" spans="1:1" ht="11.25" x14ac:dyDescent="0.2">
      <c r="A716" s="10"/>
    </row>
    <row r="717" spans="1:1" ht="11.25" x14ac:dyDescent="0.2">
      <c r="A717" s="10"/>
    </row>
    <row r="718" spans="1:1" ht="11.25" x14ac:dyDescent="0.2">
      <c r="A718" s="10"/>
    </row>
    <row r="719" spans="1:1" ht="11.25" x14ac:dyDescent="0.2">
      <c r="A719" s="10"/>
    </row>
    <row r="720" spans="1:1" ht="11.25" x14ac:dyDescent="0.2">
      <c r="A720" s="10"/>
    </row>
    <row r="721" spans="1:1" ht="11.25" x14ac:dyDescent="0.2">
      <c r="A721" s="10"/>
    </row>
    <row r="722" spans="1:1" ht="11.25" x14ac:dyDescent="0.2">
      <c r="A722" s="10"/>
    </row>
    <row r="723" spans="1:1" ht="11.25" x14ac:dyDescent="0.2">
      <c r="A723" s="10"/>
    </row>
    <row r="724" spans="1:1" ht="11.25" x14ac:dyDescent="0.2">
      <c r="A724" s="10"/>
    </row>
    <row r="725" spans="1:1" ht="11.25" x14ac:dyDescent="0.2">
      <c r="A725" s="10"/>
    </row>
    <row r="726" spans="1:1" ht="11.25" x14ac:dyDescent="0.2">
      <c r="A726" s="10"/>
    </row>
    <row r="727" spans="1:1" ht="11.25" x14ac:dyDescent="0.2">
      <c r="A727" s="10"/>
    </row>
    <row r="728" spans="1:1" ht="11.25" x14ac:dyDescent="0.2">
      <c r="A728" s="10"/>
    </row>
    <row r="729" spans="1:1" ht="11.25" x14ac:dyDescent="0.2">
      <c r="A729" s="10"/>
    </row>
    <row r="730" spans="1:1" ht="11.25" x14ac:dyDescent="0.2">
      <c r="A730" s="10"/>
    </row>
    <row r="731" spans="1:1" ht="11.25" x14ac:dyDescent="0.2">
      <c r="A731" s="10"/>
    </row>
    <row r="732" spans="1:1" ht="11.25" x14ac:dyDescent="0.2">
      <c r="A732" s="10"/>
    </row>
    <row r="733" spans="1:1" ht="11.25" x14ac:dyDescent="0.2">
      <c r="A733" s="10"/>
    </row>
    <row r="734" spans="1:1" ht="11.25" x14ac:dyDescent="0.2">
      <c r="A734" s="10"/>
    </row>
    <row r="735" spans="1:1" ht="11.25" x14ac:dyDescent="0.2">
      <c r="A735" s="10"/>
    </row>
    <row r="736" spans="1:1" ht="11.25" x14ac:dyDescent="0.2">
      <c r="A736" s="10"/>
    </row>
    <row r="737" spans="1:1" ht="11.25" x14ac:dyDescent="0.2">
      <c r="A737" s="10"/>
    </row>
    <row r="738" spans="1:1" ht="11.25" x14ac:dyDescent="0.2">
      <c r="A738" s="10"/>
    </row>
    <row r="739" spans="1:1" ht="11.25" x14ac:dyDescent="0.2">
      <c r="A739" s="10"/>
    </row>
    <row r="740" spans="1:1" ht="11.25" x14ac:dyDescent="0.2">
      <c r="A740" s="10"/>
    </row>
    <row r="741" spans="1:1" ht="11.25" x14ac:dyDescent="0.2">
      <c r="A741" s="10"/>
    </row>
    <row r="742" spans="1:1" ht="11.25" x14ac:dyDescent="0.2">
      <c r="A742" s="10"/>
    </row>
    <row r="743" spans="1:1" ht="11.25" x14ac:dyDescent="0.2">
      <c r="A743" s="10"/>
    </row>
    <row r="744" spans="1:1" ht="11.25" x14ac:dyDescent="0.2">
      <c r="A744" s="10"/>
    </row>
    <row r="745" spans="1:1" ht="11.25" x14ac:dyDescent="0.2">
      <c r="A745" s="10"/>
    </row>
    <row r="746" spans="1:1" ht="11.25" x14ac:dyDescent="0.2">
      <c r="A746" s="10"/>
    </row>
    <row r="747" spans="1:1" ht="11.25" x14ac:dyDescent="0.2">
      <c r="A747" s="10"/>
    </row>
    <row r="748" spans="1:1" ht="11.25" x14ac:dyDescent="0.2">
      <c r="A748" s="10"/>
    </row>
    <row r="749" spans="1:1" ht="11.25" x14ac:dyDescent="0.2">
      <c r="A749" s="10"/>
    </row>
    <row r="750" spans="1:1" ht="11.25" x14ac:dyDescent="0.2">
      <c r="A750" s="10"/>
    </row>
    <row r="751" spans="1:1" ht="11.25" x14ac:dyDescent="0.2">
      <c r="A751" s="10"/>
    </row>
    <row r="752" spans="1:1" ht="11.25" x14ac:dyDescent="0.2">
      <c r="A752" s="10"/>
    </row>
    <row r="753" spans="1:1" ht="11.25" x14ac:dyDescent="0.2">
      <c r="A753" s="10"/>
    </row>
    <row r="754" spans="1:1" ht="11.25" x14ac:dyDescent="0.2">
      <c r="A754" s="10"/>
    </row>
    <row r="755" spans="1:1" ht="11.25" x14ac:dyDescent="0.2">
      <c r="A755" s="10"/>
    </row>
    <row r="756" spans="1:1" ht="11.25" x14ac:dyDescent="0.2">
      <c r="A756" s="10"/>
    </row>
    <row r="757" spans="1:1" ht="11.25" x14ac:dyDescent="0.2">
      <c r="A757" s="10"/>
    </row>
    <row r="758" spans="1:1" ht="11.25" x14ac:dyDescent="0.2">
      <c r="A758" s="10"/>
    </row>
    <row r="759" spans="1:1" ht="11.25" x14ac:dyDescent="0.2">
      <c r="A759" s="10"/>
    </row>
    <row r="760" spans="1:1" ht="11.25" x14ac:dyDescent="0.2">
      <c r="A760" s="10"/>
    </row>
    <row r="761" spans="1:1" ht="11.25" x14ac:dyDescent="0.2">
      <c r="A761" s="10"/>
    </row>
    <row r="762" spans="1:1" ht="11.25" x14ac:dyDescent="0.2">
      <c r="A762" s="10"/>
    </row>
    <row r="763" spans="1:1" ht="11.25" x14ac:dyDescent="0.2">
      <c r="A763" s="10"/>
    </row>
    <row r="764" spans="1:1" ht="11.25" x14ac:dyDescent="0.2">
      <c r="A764" s="10"/>
    </row>
    <row r="765" spans="1:1" ht="11.25" x14ac:dyDescent="0.2">
      <c r="A765" s="10"/>
    </row>
    <row r="766" spans="1:1" ht="11.25" x14ac:dyDescent="0.2">
      <c r="A766" s="10"/>
    </row>
  </sheetData>
  <mergeCells count="3">
    <mergeCell ref="C5:O5"/>
    <mergeCell ref="C6:O6"/>
    <mergeCell ref="C7:O7"/>
  </mergeCells>
  <conditionalFormatting sqref="D12:E13">
    <cfRule type="expression" dxfId="0" priority="1">
      <formula>Period&lt;#REF!</formula>
    </cfRule>
  </conditionalFormatting>
  <pageMargins left="0.19685039370078741" right="0.19685039370078741" top="0.70866141732283472" bottom="0" header="0.51181102362204722" footer="0.51181102362204722"/>
  <pageSetup paperSize="256" scale="66" fitToHeight="0" orientation="landscape" r:id="rId1"/>
  <headerFooter alignWithMargins="0">
    <oddHeader>&amp;RPage &amp;P of &amp;N</oddHead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225</vt:i4>
      </vt:variant>
    </vt:vector>
  </HeadingPairs>
  <TitlesOfParts>
    <vt:vector size="334" baseType="lpstr">
      <vt:lpstr>TOC</vt:lpstr>
      <vt:lpstr>Inputs</vt:lpstr>
      <vt:lpstr>ORKIN CANADA</vt:lpstr>
      <vt:lpstr>TTL PAC_GVR</vt:lpstr>
      <vt:lpstr>PACIFIC REGION</vt:lpstr>
      <vt:lpstr>42 PAC OH</vt:lpstr>
      <vt:lpstr>942 PAC CC</vt:lpstr>
      <vt:lpstr>442 PAC QA</vt:lpstr>
      <vt:lpstr>642 PAC SALES</vt:lpstr>
      <vt:lpstr>25 WESTSIDE</vt:lpstr>
      <vt:lpstr>26 BC INT C</vt:lpstr>
      <vt:lpstr>27 BC INT N</vt:lpstr>
      <vt:lpstr>28 ATLAS</vt:lpstr>
      <vt:lpstr>29 VPC</vt:lpstr>
      <vt:lpstr>32 BC INT S</vt:lpstr>
      <vt:lpstr>34 VCR ISLAND</vt:lpstr>
      <vt:lpstr>GVR REGION</vt:lpstr>
      <vt:lpstr>49 GVR OH</vt:lpstr>
      <vt:lpstr>949 GVR CC</vt:lpstr>
      <vt:lpstr>449 GVR QA</vt:lpstr>
      <vt:lpstr>649 GVR SALES</vt:lpstr>
      <vt:lpstr>30 RICHMOND</vt:lpstr>
      <vt:lpstr>31 VCR</vt:lpstr>
      <vt:lpstr>33 VALLEY</vt:lpstr>
      <vt:lpstr>36 BURNABY</vt:lpstr>
      <vt:lpstr>PRAIRIE REGION</vt:lpstr>
      <vt:lpstr>35 PRA OH</vt:lpstr>
      <vt:lpstr>935 PRA CC</vt:lpstr>
      <vt:lpstr>435 PRA Q1</vt:lpstr>
      <vt:lpstr>635 PRA SALES</vt:lpstr>
      <vt:lpstr>37 EDM S</vt:lpstr>
      <vt:lpstr>38 CAL S</vt:lpstr>
      <vt:lpstr>39 SASK</vt:lpstr>
      <vt:lpstr>40 CAL N</vt:lpstr>
      <vt:lpstr>41 CAL RES</vt:lpstr>
      <vt:lpstr>43 PRA FUM</vt:lpstr>
      <vt:lpstr>44 MANITOBA</vt:lpstr>
      <vt:lpstr>45 REGINA</vt:lpstr>
      <vt:lpstr>46 EDM N</vt:lpstr>
      <vt:lpstr>ONTARIO REGION</vt:lpstr>
      <vt:lpstr>971 ON OH</vt:lpstr>
      <vt:lpstr>972 ON CC</vt:lpstr>
      <vt:lpstr>471 ON QA</vt:lpstr>
      <vt:lpstr>671 ON SALES</vt:lpstr>
      <vt:lpstr>6 STONEY CR</vt:lpstr>
      <vt:lpstr>8 NIAG FALLS</vt:lpstr>
      <vt:lpstr>9 SUDBURY</vt:lpstr>
      <vt:lpstr>10 SE ON</vt:lpstr>
      <vt:lpstr>14 CAMBRIDGE</vt:lpstr>
      <vt:lpstr>15 NORTH BAY</vt:lpstr>
      <vt:lpstr>16 BARRIE</vt:lpstr>
      <vt:lpstr>17 ON FUM</vt:lpstr>
      <vt:lpstr>18 LONDON</vt:lpstr>
      <vt:lpstr>19 WINDSOR</vt:lpstr>
      <vt:lpstr>GTA REGION</vt:lpstr>
      <vt:lpstr>973 GTA OH</vt:lpstr>
      <vt:lpstr>974 GTA CC</vt:lpstr>
      <vt:lpstr>473 GTA QA</vt:lpstr>
      <vt:lpstr>673 GTA SALES</vt:lpstr>
      <vt:lpstr>1 TOR W</vt:lpstr>
      <vt:lpstr>2 HI-RISE</vt:lpstr>
      <vt:lpstr>3 TOR E</vt:lpstr>
      <vt:lpstr>4 RES E</vt:lpstr>
      <vt:lpstr>5 MISSISSAUGA</vt:lpstr>
      <vt:lpstr>7 TOR N</vt:lpstr>
      <vt:lpstr>11 BRAMPTON</vt:lpstr>
      <vt:lpstr>12 DOWNTOWN</vt:lpstr>
      <vt:lpstr>QUEBEC REGION</vt:lpstr>
      <vt:lpstr>957 QC OH</vt:lpstr>
      <vt:lpstr>958 QC CC</vt:lpstr>
      <vt:lpstr>457 QC QA</vt:lpstr>
      <vt:lpstr>657 QC SALES</vt:lpstr>
      <vt:lpstr>50 S SHORE-MTL</vt:lpstr>
      <vt:lpstr>51 N SHORE-QC CITY</vt:lpstr>
      <vt:lpstr>53 OTT W</vt:lpstr>
      <vt:lpstr>54 OTT E</vt:lpstr>
      <vt:lpstr>56 REGIONEX</vt:lpstr>
      <vt:lpstr>64 QC FUM</vt:lpstr>
      <vt:lpstr>ATLANTIC REGION</vt:lpstr>
      <vt:lpstr>967 ATL OH</vt:lpstr>
      <vt:lpstr>968 ATL CC</vt:lpstr>
      <vt:lpstr>467 ATL QA</vt:lpstr>
      <vt:lpstr>667 ATL SALES</vt:lpstr>
      <vt:lpstr>60 PEI</vt:lpstr>
      <vt:lpstr>61 NB</vt:lpstr>
      <vt:lpstr>62 NS</vt:lpstr>
      <vt:lpstr>63 NF LAB E</vt:lpstr>
      <vt:lpstr>65 NF LAB W</vt:lpstr>
      <vt:lpstr>FUNCTIONALS</vt:lpstr>
      <vt:lpstr>947 CAN OH</vt:lpstr>
      <vt:lpstr>976 BMT</vt:lpstr>
      <vt:lpstr>NTL ACCTS (total)</vt:lpstr>
      <vt:lpstr>678 NA SALES</vt:lpstr>
      <vt:lpstr>878 NA BILLING</vt:lpstr>
      <vt:lpstr>978 NA ADMIN</vt:lpstr>
      <vt:lpstr>491 TRAIN</vt:lpstr>
      <vt:lpstr>979 FLEET</vt:lpstr>
      <vt:lpstr>980 COMPLIANCE</vt:lpstr>
      <vt:lpstr>981 H&amp;S</vt:lpstr>
      <vt:lpstr>991 NTL QA</vt:lpstr>
      <vt:lpstr>992 MKTG</vt:lpstr>
      <vt:lpstr>993 HR</vt:lpstr>
      <vt:lpstr>994 PAY</vt:lpstr>
      <vt:lpstr>995 CORP AR</vt:lpstr>
      <vt:lpstr>996 IT</vt:lpstr>
      <vt:lpstr>997 ACCTG</vt:lpstr>
      <vt:lpstr>998 DATA</vt:lpstr>
      <vt:lpstr>999 AR</vt:lpstr>
      <vt:lpstr>990 CORP ADMIN</vt:lpstr>
      <vt:lpstr>AccountNumberFormat</vt:lpstr>
      <vt:lpstr>CompanyCode</vt:lpstr>
      <vt:lpstr>CompanyName</vt:lpstr>
      <vt:lpstr>DateInWords</vt:lpstr>
      <vt:lpstr>DistFileName</vt:lpstr>
      <vt:lpstr>FiscalYear</vt:lpstr>
      <vt:lpstr>PdInWords</vt:lpstr>
      <vt:lpstr>Period</vt:lpstr>
      <vt:lpstr>'1 TOR W'!Print_Area</vt:lpstr>
      <vt:lpstr>'10 SE ON'!Print_Area</vt:lpstr>
      <vt:lpstr>'11 BRAMPTON'!Print_Area</vt:lpstr>
      <vt:lpstr>'12 DOWNTOWN'!Print_Area</vt:lpstr>
      <vt:lpstr>'14 CAMBRIDGE'!Print_Area</vt:lpstr>
      <vt:lpstr>'15 NORTH BAY'!Print_Area</vt:lpstr>
      <vt:lpstr>'16 BARRIE'!Print_Area</vt:lpstr>
      <vt:lpstr>'17 ON FUM'!Print_Area</vt:lpstr>
      <vt:lpstr>'18 LONDON'!Print_Area</vt:lpstr>
      <vt:lpstr>'19 WINDSOR'!Print_Area</vt:lpstr>
      <vt:lpstr>'2 HI-RISE'!Print_Area</vt:lpstr>
      <vt:lpstr>'25 WESTSIDE'!Print_Area</vt:lpstr>
      <vt:lpstr>'26 BC INT C'!Print_Area</vt:lpstr>
      <vt:lpstr>'27 BC INT N'!Print_Area</vt:lpstr>
      <vt:lpstr>'28 ATLAS'!Print_Area</vt:lpstr>
      <vt:lpstr>'29 VPC'!Print_Area</vt:lpstr>
      <vt:lpstr>'3 TOR E'!Print_Area</vt:lpstr>
      <vt:lpstr>'30 RICHMOND'!Print_Area</vt:lpstr>
      <vt:lpstr>'31 VCR'!Print_Area</vt:lpstr>
      <vt:lpstr>'32 BC INT S'!Print_Area</vt:lpstr>
      <vt:lpstr>'33 VALLEY'!Print_Area</vt:lpstr>
      <vt:lpstr>'34 VCR ISLAND'!Print_Area</vt:lpstr>
      <vt:lpstr>'35 PRA OH'!Print_Area</vt:lpstr>
      <vt:lpstr>'36 BURNABY'!Print_Area</vt:lpstr>
      <vt:lpstr>'37 EDM S'!Print_Area</vt:lpstr>
      <vt:lpstr>'38 CAL S'!Print_Area</vt:lpstr>
      <vt:lpstr>'39 SASK'!Print_Area</vt:lpstr>
      <vt:lpstr>'4 RES E'!Print_Area</vt:lpstr>
      <vt:lpstr>'40 CAL N'!Print_Area</vt:lpstr>
      <vt:lpstr>'41 CAL RES'!Print_Area</vt:lpstr>
      <vt:lpstr>'42 PAC OH'!Print_Area</vt:lpstr>
      <vt:lpstr>'43 PRA FUM'!Print_Area</vt:lpstr>
      <vt:lpstr>'435 PRA Q1'!Print_Area</vt:lpstr>
      <vt:lpstr>'44 MANITOBA'!Print_Area</vt:lpstr>
      <vt:lpstr>'442 PAC QA'!Print_Area</vt:lpstr>
      <vt:lpstr>'449 GVR QA'!Print_Area</vt:lpstr>
      <vt:lpstr>'45 REGINA'!Print_Area</vt:lpstr>
      <vt:lpstr>'457 QC QA'!Print_Area</vt:lpstr>
      <vt:lpstr>'46 EDM N'!Print_Area</vt:lpstr>
      <vt:lpstr>'467 ATL QA'!Print_Area</vt:lpstr>
      <vt:lpstr>'471 ON QA'!Print_Area</vt:lpstr>
      <vt:lpstr>'473 GTA QA'!Print_Area</vt:lpstr>
      <vt:lpstr>'49 GVR OH'!Print_Area</vt:lpstr>
      <vt:lpstr>'491 TRAIN'!Print_Area</vt:lpstr>
      <vt:lpstr>'5 MISSISSAUGA'!Print_Area</vt:lpstr>
      <vt:lpstr>'50 S SHORE-MTL'!Print_Area</vt:lpstr>
      <vt:lpstr>'51 N SHORE-QC CITY'!Print_Area</vt:lpstr>
      <vt:lpstr>'53 OTT W'!Print_Area</vt:lpstr>
      <vt:lpstr>'54 OTT E'!Print_Area</vt:lpstr>
      <vt:lpstr>'56 REGIONEX'!Print_Area</vt:lpstr>
      <vt:lpstr>'6 STONEY CR'!Print_Area</vt:lpstr>
      <vt:lpstr>'60 PEI'!Print_Area</vt:lpstr>
      <vt:lpstr>'61 NB'!Print_Area</vt:lpstr>
      <vt:lpstr>'62 NS'!Print_Area</vt:lpstr>
      <vt:lpstr>'63 NF LAB E'!Print_Area</vt:lpstr>
      <vt:lpstr>'635 PRA SALES'!Print_Area</vt:lpstr>
      <vt:lpstr>'64 QC FUM'!Print_Area</vt:lpstr>
      <vt:lpstr>'642 PAC SALES'!Print_Area</vt:lpstr>
      <vt:lpstr>'649 GVR SALES'!Print_Area</vt:lpstr>
      <vt:lpstr>'65 NF LAB W'!Print_Area</vt:lpstr>
      <vt:lpstr>'657 QC SALES'!Print_Area</vt:lpstr>
      <vt:lpstr>'667 ATL SALES'!Print_Area</vt:lpstr>
      <vt:lpstr>'671 ON SALES'!Print_Area</vt:lpstr>
      <vt:lpstr>'673 GTA SALES'!Print_Area</vt:lpstr>
      <vt:lpstr>'678 NA SALES'!Print_Area</vt:lpstr>
      <vt:lpstr>'7 TOR N'!Print_Area</vt:lpstr>
      <vt:lpstr>'8 NIAG FALLS'!Print_Area</vt:lpstr>
      <vt:lpstr>'878 NA BILLING'!Print_Area</vt:lpstr>
      <vt:lpstr>'9 SUDBURY'!Print_Area</vt:lpstr>
      <vt:lpstr>'935 PRA CC'!Print_Area</vt:lpstr>
      <vt:lpstr>'942 PAC CC'!Print_Area</vt:lpstr>
      <vt:lpstr>'947 CAN OH'!Print_Area</vt:lpstr>
      <vt:lpstr>'949 GVR CC'!Print_Area</vt:lpstr>
      <vt:lpstr>'957 QC OH'!Print_Area</vt:lpstr>
      <vt:lpstr>'958 QC CC'!Print_Area</vt:lpstr>
      <vt:lpstr>'967 ATL OH'!Print_Area</vt:lpstr>
      <vt:lpstr>'968 ATL CC'!Print_Area</vt:lpstr>
      <vt:lpstr>'971 ON OH'!Print_Area</vt:lpstr>
      <vt:lpstr>'972 ON CC'!Print_Area</vt:lpstr>
      <vt:lpstr>'973 GTA OH'!Print_Area</vt:lpstr>
      <vt:lpstr>'974 GTA CC'!Print_Area</vt:lpstr>
      <vt:lpstr>'976 BMT'!Print_Area</vt:lpstr>
      <vt:lpstr>'978 NA ADMIN'!Print_Area</vt:lpstr>
      <vt:lpstr>'979 FLEET'!Print_Area</vt:lpstr>
      <vt:lpstr>'980 COMPLIANCE'!Print_Area</vt:lpstr>
      <vt:lpstr>'981 H&amp;S'!Print_Area</vt:lpstr>
      <vt:lpstr>'990 CORP ADMIN'!Print_Area</vt:lpstr>
      <vt:lpstr>'991 NTL QA'!Print_Area</vt:lpstr>
      <vt:lpstr>'992 MKTG'!Print_Area</vt:lpstr>
      <vt:lpstr>'993 HR'!Print_Area</vt:lpstr>
      <vt:lpstr>'994 PAY'!Print_Area</vt:lpstr>
      <vt:lpstr>'995 CORP AR'!Print_Area</vt:lpstr>
      <vt:lpstr>'996 IT'!Print_Area</vt:lpstr>
      <vt:lpstr>'997 ACCTG'!Print_Area</vt:lpstr>
      <vt:lpstr>'998 DATA'!Print_Area</vt:lpstr>
      <vt:lpstr>'999 AR'!Print_Area</vt:lpstr>
      <vt:lpstr>'ATLANTIC REGION'!Print_Area</vt:lpstr>
      <vt:lpstr>FUNCTIONALS!Print_Area</vt:lpstr>
      <vt:lpstr>'GTA REGION'!Print_Area</vt:lpstr>
      <vt:lpstr>'GVR REGION'!Print_Area</vt:lpstr>
      <vt:lpstr>'NTL ACCTS (total)'!Print_Area</vt:lpstr>
      <vt:lpstr>'ONTARIO REGION'!Print_Area</vt:lpstr>
      <vt:lpstr>'ORKIN CANADA'!Print_Area</vt:lpstr>
      <vt:lpstr>'PACIFIC REGION'!Print_Area</vt:lpstr>
      <vt:lpstr>'PRAIRIE REGION'!Print_Area</vt:lpstr>
      <vt:lpstr>'QUEBEC REGION'!Print_Area</vt:lpstr>
      <vt:lpstr>'TTL PAC_GVR'!Print_Area</vt:lpstr>
      <vt:lpstr>'1 TOR W'!Print_Titles</vt:lpstr>
      <vt:lpstr>'10 SE ON'!Print_Titles</vt:lpstr>
      <vt:lpstr>'11 BRAMPTON'!Print_Titles</vt:lpstr>
      <vt:lpstr>'12 DOWNTOWN'!Print_Titles</vt:lpstr>
      <vt:lpstr>'14 CAMBRIDGE'!Print_Titles</vt:lpstr>
      <vt:lpstr>'15 NORTH BAY'!Print_Titles</vt:lpstr>
      <vt:lpstr>'16 BARRIE'!Print_Titles</vt:lpstr>
      <vt:lpstr>'17 ON FUM'!Print_Titles</vt:lpstr>
      <vt:lpstr>'18 LONDON'!Print_Titles</vt:lpstr>
      <vt:lpstr>'19 WINDSOR'!Print_Titles</vt:lpstr>
      <vt:lpstr>'2 HI-RISE'!Print_Titles</vt:lpstr>
      <vt:lpstr>'25 WESTSIDE'!Print_Titles</vt:lpstr>
      <vt:lpstr>'26 BC INT C'!Print_Titles</vt:lpstr>
      <vt:lpstr>'27 BC INT N'!Print_Titles</vt:lpstr>
      <vt:lpstr>'28 ATLAS'!Print_Titles</vt:lpstr>
      <vt:lpstr>'29 VPC'!Print_Titles</vt:lpstr>
      <vt:lpstr>'3 TOR E'!Print_Titles</vt:lpstr>
      <vt:lpstr>'30 RICHMOND'!Print_Titles</vt:lpstr>
      <vt:lpstr>'31 VCR'!Print_Titles</vt:lpstr>
      <vt:lpstr>'32 BC INT S'!Print_Titles</vt:lpstr>
      <vt:lpstr>'33 VALLEY'!Print_Titles</vt:lpstr>
      <vt:lpstr>'34 VCR ISLAND'!Print_Titles</vt:lpstr>
      <vt:lpstr>'35 PRA OH'!Print_Titles</vt:lpstr>
      <vt:lpstr>'36 BURNABY'!Print_Titles</vt:lpstr>
      <vt:lpstr>'37 EDM S'!Print_Titles</vt:lpstr>
      <vt:lpstr>'38 CAL S'!Print_Titles</vt:lpstr>
      <vt:lpstr>'39 SASK'!Print_Titles</vt:lpstr>
      <vt:lpstr>'4 RES E'!Print_Titles</vt:lpstr>
      <vt:lpstr>'40 CAL N'!Print_Titles</vt:lpstr>
      <vt:lpstr>'41 CAL RES'!Print_Titles</vt:lpstr>
      <vt:lpstr>'42 PAC OH'!Print_Titles</vt:lpstr>
      <vt:lpstr>'43 PRA FUM'!Print_Titles</vt:lpstr>
      <vt:lpstr>'435 PRA Q1'!Print_Titles</vt:lpstr>
      <vt:lpstr>'44 MANITOBA'!Print_Titles</vt:lpstr>
      <vt:lpstr>'442 PAC QA'!Print_Titles</vt:lpstr>
      <vt:lpstr>'449 GVR QA'!Print_Titles</vt:lpstr>
      <vt:lpstr>'45 REGINA'!Print_Titles</vt:lpstr>
      <vt:lpstr>'457 QC QA'!Print_Titles</vt:lpstr>
      <vt:lpstr>'46 EDM N'!Print_Titles</vt:lpstr>
      <vt:lpstr>'467 ATL QA'!Print_Titles</vt:lpstr>
      <vt:lpstr>'471 ON QA'!Print_Titles</vt:lpstr>
      <vt:lpstr>'473 GTA QA'!Print_Titles</vt:lpstr>
      <vt:lpstr>'49 GVR OH'!Print_Titles</vt:lpstr>
      <vt:lpstr>'491 TRAIN'!Print_Titles</vt:lpstr>
      <vt:lpstr>'5 MISSISSAUGA'!Print_Titles</vt:lpstr>
      <vt:lpstr>'50 S SHORE-MTL'!Print_Titles</vt:lpstr>
      <vt:lpstr>'51 N SHORE-QC CITY'!Print_Titles</vt:lpstr>
      <vt:lpstr>'53 OTT W'!Print_Titles</vt:lpstr>
      <vt:lpstr>'54 OTT E'!Print_Titles</vt:lpstr>
      <vt:lpstr>'56 REGIONEX'!Print_Titles</vt:lpstr>
      <vt:lpstr>'6 STONEY CR'!Print_Titles</vt:lpstr>
      <vt:lpstr>'60 PEI'!Print_Titles</vt:lpstr>
      <vt:lpstr>'61 NB'!Print_Titles</vt:lpstr>
      <vt:lpstr>'62 NS'!Print_Titles</vt:lpstr>
      <vt:lpstr>'63 NF LAB E'!Print_Titles</vt:lpstr>
      <vt:lpstr>'635 PRA SALES'!Print_Titles</vt:lpstr>
      <vt:lpstr>'64 QC FUM'!Print_Titles</vt:lpstr>
      <vt:lpstr>'642 PAC SALES'!Print_Titles</vt:lpstr>
      <vt:lpstr>'649 GVR SALES'!Print_Titles</vt:lpstr>
      <vt:lpstr>'65 NF LAB W'!Print_Titles</vt:lpstr>
      <vt:lpstr>'657 QC SALES'!Print_Titles</vt:lpstr>
      <vt:lpstr>'667 ATL SALES'!Print_Titles</vt:lpstr>
      <vt:lpstr>'671 ON SALES'!Print_Titles</vt:lpstr>
      <vt:lpstr>'673 GTA SALES'!Print_Titles</vt:lpstr>
      <vt:lpstr>'678 NA SALES'!Print_Titles</vt:lpstr>
      <vt:lpstr>'7 TOR N'!Print_Titles</vt:lpstr>
      <vt:lpstr>'8 NIAG FALLS'!Print_Titles</vt:lpstr>
      <vt:lpstr>'878 NA BILLING'!Print_Titles</vt:lpstr>
      <vt:lpstr>'9 SUDBURY'!Print_Titles</vt:lpstr>
      <vt:lpstr>'935 PRA CC'!Print_Titles</vt:lpstr>
      <vt:lpstr>'942 PAC CC'!Print_Titles</vt:lpstr>
      <vt:lpstr>'947 CAN OH'!Print_Titles</vt:lpstr>
      <vt:lpstr>'949 GVR CC'!Print_Titles</vt:lpstr>
      <vt:lpstr>'957 QC OH'!Print_Titles</vt:lpstr>
      <vt:lpstr>'958 QC CC'!Print_Titles</vt:lpstr>
      <vt:lpstr>'967 ATL OH'!Print_Titles</vt:lpstr>
      <vt:lpstr>'968 ATL CC'!Print_Titles</vt:lpstr>
      <vt:lpstr>'971 ON OH'!Print_Titles</vt:lpstr>
      <vt:lpstr>'972 ON CC'!Print_Titles</vt:lpstr>
      <vt:lpstr>'973 GTA OH'!Print_Titles</vt:lpstr>
      <vt:lpstr>'974 GTA CC'!Print_Titles</vt:lpstr>
      <vt:lpstr>'976 BMT'!Print_Titles</vt:lpstr>
      <vt:lpstr>'978 NA ADMIN'!Print_Titles</vt:lpstr>
      <vt:lpstr>'979 FLEET'!Print_Titles</vt:lpstr>
      <vt:lpstr>'980 COMPLIANCE'!Print_Titles</vt:lpstr>
      <vt:lpstr>'981 H&amp;S'!Print_Titles</vt:lpstr>
      <vt:lpstr>'990 CORP ADMIN'!Print_Titles</vt:lpstr>
      <vt:lpstr>'991 NTL QA'!Print_Titles</vt:lpstr>
      <vt:lpstr>'992 MKTG'!Print_Titles</vt:lpstr>
      <vt:lpstr>'993 HR'!Print_Titles</vt:lpstr>
      <vt:lpstr>'994 PAY'!Print_Titles</vt:lpstr>
      <vt:lpstr>'995 CORP AR'!Print_Titles</vt:lpstr>
      <vt:lpstr>'996 IT'!Print_Titles</vt:lpstr>
      <vt:lpstr>'997 ACCTG'!Print_Titles</vt:lpstr>
      <vt:lpstr>'998 DATA'!Print_Titles</vt:lpstr>
      <vt:lpstr>'999 AR'!Print_Titles</vt:lpstr>
      <vt:lpstr>'ATLANTIC REGION'!Print_Titles</vt:lpstr>
      <vt:lpstr>FUNCTIONALS!Print_Titles</vt:lpstr>
      <vt:lpstr>'GTA REGION'!Print_Titles</vt:lpstr>
      <vt:lpstr>'GVR REGION'!Print_Titles</vt:lpstr>
      <vt:lpstr>'NTL ACCTS (total)'!Print_Titles</vt:lpstr>
      <vt:lpstr>'ONTARIO REGION'!Print_Titles</vt:lpstr>
      <vt:lpstr>'ORKIN CANADA'!Print_Titles</vt:lpstr>
      <vt:lpstr>'PACIFIC REGION'!Print_Titles</vt:lpstr>
      <vt:lpstr>'PRAIRIE REGION'!Print_Titles</vt:lpstr>
      <vt:lpstr>'QUEBEC REGION'!Print_Titles</vt:lpstr>
      <vt:lpstr>'TTL PAC_GVR'!Print_Titles</vt:lpstr>
      <vt:lpstr>Qtr</vt:lpstr>
      <vt:lpstr>Type</vt:lpstr>
      <vt:lpstr>Year</vt:lpstr>
    </vt:vector>
  </TitlesOfParts>
  <Company>PCO Services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kbouloukos</dc:creator>
  <cp:lastModifiedBy>Alabi, Olusola</cp:lastModifiedBy>
  <cp:lastPrinted>2018-01-19T18:16:52Z</cp:lastPrinted>
  <dcterms:created xsi:type="dcterms:W3CDTF">2011-03-08T15:56:30Z</dcterms:created>
  <dcterms:modified xsi:type="dcterms:W3CDTF">2026-01-19T12:16:56Z</dcterms:modified>
</cp:coreProperties>
</file>