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berl/git/MCC/class/"/>
    </mc:Choice>
  </mc:AlternateContent>
  <xr:revisionPtr revIDLastSave="0" documentId="13_ncr:1_{DF0BD0E0-C3E9-884B-AE36-52215CCA870F}" xr6:coauthVersionLast="47" xr6:coauthVersionMax="47" xr10:uidLastSave="{00000000-0000-0000-0000-000000000000}"/>
  <bookViews>
    <workbookView xWindow="5280" yWindow="7060" windowWidth="34560" windowHeight="19960" xr2:uid="{00000000-000D-0000-FFFF-FFFF00000000}"/>
  </bookViews>
  <sheets>
    <sheet name="Summary" sheetId="2" r:id="rId1"/>
    <sheet name="Week 1" sheetId="1" r:id="rId2"/>
    <sheet name="Week 2" sheetId="3" r:id="rId3"/>
    <sheet name="Week 3" sheetId="15" r:id="rId4"/>
    <sheet name="Week 4" sheetId="5" r:id="rId5"/>
    <sheet name="Week 5" sheetId="6" r:id="rId6"/>
    <sheet name="Week 6" sheetId="7" r:id="rId7"/>
    <sheet name="Week 7" sheetId="8" r:id="rId8"/>
    <sheet name="Week 8" sheetId="9" r:id="rId9"/>
    <sheet name="Week 9" sheetId="10" r:id="rId10"/>
    <sheet name="Week 10" sheetId="16" r:id="rId11"/>
    <sheet name="Week 11" sheetId="17" r:id="rId12"/>
    <sheet name="Week 12" sheetId="18" r:id="rId13"/>
  </sheets>
  <definedNames>
    <definedName name="HW_GRADES">Summary!$B$3:$M$3</definedName>
    <definedName name="LETTER_GRADES">Summary!$Q:$Q</definedName>
    <definedName name="OVERALL_GRADE">Summary!$G$16</definedName>
    <definedName name="PROJ_GRADE">Summary!$B$12</definedName>
    <definedName name="QUIZ_GRADES">Summary!$B$8:$L$8</definedName>
    <definedName name="SCALAR_GRADES">Summary!$P:$P</definedName>
    <definedName name="TOTAL_HW_GRADE">Summary!$N$3</definedName>
    <definedName name="TOTAL_PROJ_GRADE">Summary!$B$12</definedName>
    <definedName name="TOTAL_QUIZ_GRADE">Summary!$M$8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2" l="1"/>
  <c r="B3" i="2"/>
  <c r="C3" i="2"/>
  <c r="D3" i="2"/>
  <c r="E3" i="2"/>
  <c r="F3" i="2"/>
  <c r="G3" i="2"/>
  <c r="H3" i="2"/>
  <c r="I3" i="2"/>
  <c r="L3" i="2"/>
  <c r="M3" i="2"/>
  <c r="J3" i="2"/>
  <c r="K3" i="2"/>
  <c r="N3" i="2" l="1"/>
  <c r="G16" i="2" l="1"/>
  <c r="H16" i="2" s="1"/>
</calcChain>
</file>

<file path=xl/sharedStrings.xml><?xml version="1.0" encoding="utf-8"?>
<sst xmlns="http://schemas.openxmlformats.org/spreadsheetml/2006/main" count="166" uniqueCount="119">
  <si>
    <t>Tutorial_01_1</t>
  </si>
  <si>
    <t>Grade</t>
  </si>
  <si>
    <t>Program_02_1</t>
  </si>
  <si>
    <t>Program_02_2</t>
  </si>
  <si>
    <t>Program_02_3</t>
  </si>
  <si>
    <t>Program_03_1</t>
  </si>
  <si>
    <t>Program_03_2</t>
  </si>
  <si>
    <t>Program_03_3</t>
  </si>
  <si>
    <t>Tutorial_04_1</t>
  </si>
  <si>
    <t>Tutorial_04_2</t>
  </si>
  <si>
    <t>Tutorial_04_3</t>
  </si>
  <si>
    <t>Program_04_1</t>
  </si>
  <si>
    <t>Program_04_2</t>
  </si>
  <si>
    <t>Tutorial_05_1</t>
  </si>
  <si>
    <t>Tutorial_05_2</t>
  </si>
  <si>
    <t>Tutorial_05_3</t>
  </si>
  <si>
    <t>Tutorial_05_4</t>
  </si>
  <si>
    <t>Tutorial_05_5</t>
  </si>
  <si>
    <t>Tutorial_05_6</t>
  </si>
  <si>
    <t>Tutorial_06_1</t>
  </si>
  <si>
    <t>Tutorial_06_2</t>
  </si>
  <si>
    <t>Tutorial_06_3</t>
  </si>
  <si>
    <t>Program_06_1</t>
  </si>
  <si>
    <t>Program_06_2</t>
  </si>
  <si>
    <t>Tutorial_07_1</t>
  </si>
  <si>
    <t>Tutorial_07_2</t>
  </si>
  <si>
    <t>Tutorial_07_3</t>
  </si>
  <si>
    <t>Tutorial_07_4</t>
  </si>
  <si>
    <t>Tutorial_07_5</t>
  </si>
  <si>
    <t>Tutorial_07_6</t>
  </si>
  <si>
    <t>Program_07_1</t>
  </si>
  <si>
    <t>Program_07_2</t>
  </si>
  <si>
    <t>Program_07_3</t>
  </si>
  <si>
    <t>Tutorial_08_1</t>
  </si>
  <si>
    <t>Tutorial_08_2</t>
  </si>
  <si>
    <t>Tutorial_08_3</t>
  </si>
  <si>
    <t>Program_08_1</t>
  </si>
  <si>
    <t>Program_08_2</t>
  </si>
  <si>
    <t>Tutorial_09_1</t>
  </si>
  <si>
    <t>Extra Credit</t>
  </si>
  <si>
    <t>Notes</t>
  </si>
  <si>
    <t>Homework</t>
  </si>
  <si>
    <t>Quizzes</t>
  </si>
  <si>
    <t>Grade Legend</t>
  </si>
  <si>
    <t>Number Grade &gt;=</t>
  </si>
  <si>
    <t>Letter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</si>
  <si>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</si>
  <si>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</si>
  <si>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</si>
  <si>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</si>
  <si>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</si>
  <si>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</si>
  <si>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</si>
  <si>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</si>
  <si>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</si>
  <si>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</si>
  <si>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</si>
  <si>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</si>
  <si>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Project</t>
  </si>
  <si>
    <t>Gade</t>
  </si>
  <si>
    <t>Computed Grade</t>
  </si>
  <si>
    <t>Total</t>
  </si>
  <si>
    <t>Week 4</t>
  </si>
  <si>
    <t>Program_05_4</t>
  </si>
  <si>
    <t>Program_05_5</t>
  </si>
  <si>
    <t>Program_05_1</t>
  </si>
  <si>
    <t>Program_05_2</t>
  </si>
  <si>
    <t>Program_05_3</t>
  </si>
  <si>
    <t>Tutorial_07_7</t>
  </si>
  <si>
    <t>Tutorial_07_8</t>
  </si>
  <si>
    <t>Program_07_4</t>
  </si>
  <si>
    <t>Program_09_1</t>
  </si>
  <si>
    <t>Program_09_2</t>
  </si>
  <si>
    <t>Program_09_3</t>
  </si>
  <si>
    <t>Program_09_4</t>
  </si>
  <si>
    <t>Program_09_5</t>
  </si>
  <si>
    <t>Program_09_6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</si>
  <si>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</si>
  <si>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</si>
  <si>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</si>
  <si>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</si>
  <si>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</si>
  <si>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</si>
  <si>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</si>
  <si>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</si>
  <si>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Tutorial_02_1</t>
  </si>
  <si>
    <t>Tutorial_02_2</t>
  </si>
  <si>
    <t>Tutorial_02_3</t>
  </si>
  <si>
    <t>Tutorial_07_9</t>
  </si>
  <si>
    <t>Program_10_1</t>
  </si>
  <si>
    <t>Program_10_2</t>
  </si>
  <si>
    <t>Week 1</t>
  </si>
  <si>
    <t>Week 2</t>
  </si>
  <si>
    <t>Week 3</t>
  </si>
  <si>
    <t>Program_01_1</t>
  </si>
  <si>
    <t>Tutorial_03_1</t>
  </si>
  <si>
    <t>Tutorial_03_2</t>
  </si>
  <si>
    <t>Tutorial_03_3</t>
  </si>
  <si>
    <t>Tutorial_03_4</t>
  </si>
  <si>
    <t>Tutorial_03_5</t>
  </si>
  <si>
    <t>Program_03_4</t>
  </si>
  <si>
    <t>Program_03_5</t>
  </si>
  <si>
    <t>Program_03_6</t>
  </si>
  <si>
    <t>Tutorial_11_1</t>
  </si>
  <si>
    <t>Tutorial_11_2</t>
  </si>
  <si>
    <t>Tutorial_11_3</t>
  </si>
  <si>
    <t>Tutorial_11_4</t>
  </si>
  <si>
    <t>Tutorial_11_5</t>
  </si>
  <si>
    <t>Tutorial_11_6</t>
  </si>
  <si>
    <t>Program_11_1</t>
  </si>
  <si>
    <t>Program_11_2</t>
  </si>
  <si>
    <t>Tutorial_12_1</t>
  </si>
  <si>
    <t>Tutorial_12_2</t>
  </si>
  <si>
    <t>Tutorial_12_3</t>
  </si>
  <si>
    <t>Tutorial_12_4</t>
  </si>
  <si>
    <t>Tutorial_12_5</t>
  </si>
  <si>
    <t>Program_12_1</t>
  </si>
  <si>
    <t>Program_12_2</t>
  </si>
  <si>
    <t>Program_12_3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</si>
</sst>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1" applyFont="1"/>
    <xf numFmtId="10" fontId="1" fillId="2" borderId="0" xfId="1" applyNumberFormat="1" applyFont="1" applyFill="1" applyAlignment="1">
      <alignment horizontal="center"/>
    </xf>
    <xf numFmtId="10" fontId="1" fillId="2" borderId="1" xfId="1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1" fillId="0" borderId="1" xfId="1" applyNumberFormat="1" applyFont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98D5-5F4A-C243-9D7E-CDA9B510E237}">
  <dimension ref="A1:Q16"/>
  <sheetViews>
    <sheetView tabSelected="1" zoomScale="150" zoomScaleNormal="150" workbookViewId="0">
      <selection activeCell="G16" sqref="G16"/>
    </sheetView>
  </sheetViews>
  <sheetFormatPr baseColWidth="10" defaultRowHeight="16" x14ac:dyDescent="0.2"/>
  <cols>
    <col min="2" max="2" width="9.1640625" customWidth="1"/>
    <col min="3" max="4" width="12" customWidth="1"/>
    <col min="5" max="8" width="9.1640625" customWidth="1"/>
    <col min="16" max="16" width="15.83203125" bestFit="1" customWidth="1"/>
    <col min="17" max="17" width="12.6640625" customWidth="1"/>
    <col min="18" max="18" width="10.6640625" customWidth="1"/>
  </cols>
  <sheetData>
    <row r="1" spans="1:17" x14ac:dyDescent="0.2">
      <c r="B1" s="20" t="s">
        <v>41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1"/>
      <c r="P1" s="18" t="s">
        <v>43</v>
      </c>
      <c r="Q1" s="18"/>
    </row>
    <row r="2" spans="1:17" x14ac:dyDescent="0.2">
      <c r="B2" s="13" t="s">
        <v>91</v>
      </c>
      <c r="C2" s="13" t="s">
        <v>92</v>
      </c>
      <c r="D2" s="13" t="s">
        <v>93</v>
      </c>
      <c r="E2" s="13" t="s">
        <v>62</v>
      </c>
      <c r="F2" s="13" t="s">
        <v>77</v>
      </c>
      <c r="G2" s="13" t="s">
        <v>78</v>
      </c>
      <c r="H2" s="13" t="s">
        <v>79</v>
      </c>
      <c r="I2" s="13" t="s">
        <v>80</v>
      </c>
      <c r="J2" s="13" t="s">
        <v>81</v>
      </c>
      <c r="K2" s="13" t="s">
        <v>82</v>
      </c>
      <c r="L2" s="13" t="s">
        <v>83</v>
      </c>
      <c r="M2" s="13" t="s">
        <v>84</v>
      </c>
      <c r="N2" s="6" t="s">
        <v>61</v>
      </c>
      <c r="P2" s="4" t="s">
        <v>44</v>
      </c>
      <c r="Q2" s="4" t="s">
        <v>45</v>
      </c>
    </row>
    <row r="3" spans="1:17" x14ac:dyDescent="0.2">
      <c r="A3" s="2" t="s">
        <v>1</v>
      </c>
      <c r="B3" s="15" t="str">
        <f ca="1">IF(COUNT(INDIRECT("'"&amp;B$2&amp;"'!$B:$B"))=0,"",SUMIF(INDIRECT("'"&amp;B$2&amp;"'!$A:$A"),"&lt;&gt;"&amp;"",INDIRECT("'"&amp;B$2&amp;"'!$B:$B"))/(COUNTIFS(INDIRECT("'"&amp;B$2&amp;"'!$A:$A"),"&lt;&gt;"&amp;"",INDIRECT("'"&amp;B$2&amp;"'!$C:$C"),"")))</f>
        <v/>
      </c>
      <c r="C3" s="15" t="str">
        <f t="shared" ref="C3:M3" ca="1" si="0">IF(COUNT(INDIRECT("'"&amp;C$2&amp;"'!$B:$B"))=0,"",SUMIF(INDIRECT("'"&amp;C$2&amp;"'!$A:$A"),"&lt;&gt;"&amp;"",INDIRECT("'"&amp;C$2&amp;"'!$B:$B"))/(COUNTIFS(INDIRECT("'"&amp;C$2&amp;"'!$A:$A"),"&lt;&gt;"&amp;"",INDIRECT("'"&amp;C$2&amp;"'!$C:$C"),"")))</f>
        <v/>
      </c>
      <c r="D3" s="15" t="str">
        <f t="shared" ca="1" si="0"/>
        <v/>
      </c>
      <c r="E3" s="15" t="str">
        <f t="shared" ca="1" si="0"/>
        <v/>
      </c>
      <c r="F3" s="15" t="str">
        <f t="shared" ca="1" si="0"/>
        <v/>
      </c>
      <c r="G3" s="15" t="str">
        <f t="shared" ca="1" si="0"/>
        <v/>
      </c>
      <c r="H3" s="15" t="str">
        <f t="shared" ca="1" si="0"/>
        <v/>
      </c>
      <c r="I3" s="15" t="str">
        <f t="shared" ca="1" si="0"/>
        <v/>
      </c>
      <c r="J3" s="15" t="str">
        <f t="shared" ca="1" si="0"/>
        <v/>
      </c>
      <c r="K3" s="15" t="str">
        <f t="shared" ca="1" si="0"/>
        <v/>
      </c>
      <c r="L3" s="15" t="str">
        <f t="shared" ca="1" si="0"/>
        <v/>
      </c>
      <c r="M3" s="15" t="str">
        <f t="shared" ca="1" si="0"/>
        <v/>
      </c>
      <c r="N3" s="10" t="str">
        <f ca="1">IF(ISERROR(IF(PROJ_GRADE&gt;MIN(HW_GRADES),SUM(HW_GRADES)-MIN(HW_GRADES)+PROJ_GRADE/COUNT(HW_GRADES),AVERAGE(HW_GRADES))),"",IF(PROJ_GRADE&gt;MIN(HW_GRADES),SUM(HW_GRADES)-MIN(HW_GRADES)+PROJ_GRADE/COUNT(HW_GRADES),AVERAGE(HW_GRADES)))</f>
        <v/>
      </c>
      <c r="P3" s="3">
        <v>0</v>
      </c>
      <c r="Q3" s="4" t="s">
        <v>46</v>
      </c>
    </row>
    <row r="4" spans="1:17" x14ac:dyDescent="0.2">
      <c r="P4" s="3">
        <v>57</v>
      </c>
      <c r="Q4" s="4" t="s">
        <v>47</v>
      </c>
    </row>
    <row r="5" spans="1:17" x14ac:dyDescent="0.2">
      <c r="P5" s="3">
        <v>60</v>
      </c>
      <c r="Q5" s="4" t="s">
        <v>48</v>
      </c>
    </row>
    <row r="6" spans="1:17" x14ac:dyDescent="0.2">
      <c r="B6" s="19" t="s">
        <v>42</v>
      </c>
      <c r="C6" s="20"/>
      <c r="D6" s="20"/>
      <c r="E6" s="20"/>
      <c r="F6" s="20"/>
      <c r="G6" s="20"/>
      <c r="H6" s="20"/>
      <c r="I6" s="20"/>
      <c r="J6" s="20"/>
      <c r="K6" s="20"/>
      <c r="L6" s="20"/>
      <c r="N6" s="1"/>
      <c r="P6" s="3">
        <v>64</v>
      </c>
      <c r="Q6" s="4" t="s">
        <v>49</v>
      </c>
    </row>
    <row r="7" spans="1:17" x14ac:dyDescent="0.2">
      <c r="B7" s="13" t="s">
        <v>91</v>
      </c>
      <c r="C7" s="13" t="s">
        <v>92</v>
      </c>
      <c r="D7" s="13" t="s">
        <v>93</v>
      </c>
      <c r="E7" s="13" t="s">
        <v>62</v>
      </c>
      <c r="F7" s="13" t="s">
        <v>77</v>
      </c>
      <c r="G7" s="13" t="s">
        <v>78</v>
      </c>
      <c r="H7" s="13" t="s">
        <v>79</v>
      </c>
      <c r="I7" s="13" t="s">
        <v>80</v>
      </c>
      <c r="J7" s="13" t="s">
        <v>81</v>
      </c>
      <c r="K7" s="13" t="s">
        <v>82</v>
      </c>
      <c r="L7" s="13" t="s">
        <v>83</v>
      </c>
      <c r="M7" s="6" t="s">
        <v>61</v>
      </c>
      <c r="P7" s="3">
        <v>67</v>
      </c>
      <c r="Q7" s="4" t="s">
        <v>50</v>
      </c>
    </row>
    <row r="8" spans="1:17" x14ac:dyDescent="0.2">
      <c r="A8" s="2" t="s">
        <v>1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10" t="str">
        <f>IF(ISERROR(IF(PROJ_GRADE&gt;MIN(QUIZ_GRADES),(SUM(QUIZ_GRADES)-MIN(QUIZ_GRADES)+PROJ_GRADE)/COUNT(QUIZ_GRADES),AVERAGE(QUIZ_GRADES))),"",IF(PROJ_GRADE&gt;MIN(QUIZ_GRADES),(SUM(QUIZ_GRADES)-MIN(QUIZ_GRADES)+PROJ_GRADE)/COUNT(QUIZ_GRADES),AVERAGE(QUIZ_GRADES)))</f>
        <v/>
      </c>
      <c r="P8" s="3">
        <v>70</v>
      </c>
      <c r="Q8" s="4" t="s">
        <v>51</v>
      </c>
    </row>
    <row r="9" spans="1:17" x14ac:dyDescent="0.2">
      <c r="M9" s="9"/>
      <c r="P9" s="3">
        <v>74</v>
      </c>
      <c r="Q9" s="4" t="s">
        <v>52</v>
      </c>
    </row>
    <row r="10" spans="1:17" x14ac:dyDescent="0.2">
      <c r="P10" s="3">
        <v>77</v>
      </c>
      <c r="Q10" s="4" t="s">
        <v>53</v>
      </c>
    </row>
    <row r="11" spans="1:17" x14ac:dyDescent="0.2">
      <c r="B11" s="12" t="s">
        <v>58</v>
      </c>
      <c r="P11" s="3">
        <v>80</v>
      </c>
      <c r="Q11" s="4" t="s">
        <v>54</v>
      </c>
    </row>
    <row r="12" spans="1:17" x14ac:dyDescent="0.2">
      <c r="A12" s="2" t="s">
        <v>59</v>
      </c>
      <c r="B12" s="14"/>
      <c r="P12" s="3">
        <v>85</v>
      </c>
      <c r="Q12" s="4" t="s">
        <v>55</v>
      </c>
    </row>
    <row r="13" spans="1:17" x14ac:dyDescent="0.2">
      <c r="P13" s="3">
        <v>90</v>
      </c>
      <c r="Q13" s="4" t="s">
        <v>56</v>
      </c>
    </row>
    <row r="14" spans="1:17" x14ac:dyDescent="0.2">
      <c r="P14" s="3">
        <v>93</v>
      </c>
      <c r="Q14" s="4" t="s">
        <v>57</v>
      </c>
    </row>
    <row r="15" spans="1:17" x14ac:dyDescent="0.2">
      <c r="G15" s="20" t="s">
        <v>60</v>
      </c>
      <c r="H15" s="20"/>
    </row>
    <row r="16" spans="1:17" x14ac:dyDescent="0.2">
      <c r="G16" s="11">
        <f ca="1">IF(TOTAL_PROJ_GRADE="",1,TOTAL_PROJ_GRADE)*0.2+IF(TOTAL_QUIZ_GRADE="",1,TOTAL_QUIZ_GRADE)*0.4+IF(TOTAL_HW_GRADE="",1,TOTAL_HW_GRADE)*0.4</f>
        <v>1</v>
      </c>
      <c r="H16" s="5" t="str">
        <f ca="1">INDEX(LETTER_GRADES,MATCH(OVERALL_GRADE*100,SCALAR_GRADES,1),0)</f>
        <v>A</v>
      </c>
    </row>
  </sheetData>
  <mergeCells count="4">
    <mergeCell ref="P1:Q1"/>
    <mergeCell ref="B6:L6"/>
    <mergeCell ref="G15:H15"/>
    <mergeCell ref="B1:M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3892-960F-6046-898C-CF17FBB93C28}">
  <dimension ref="A1:D8"/>
  <sheetViews>
    <sheetView workbookViewId="0"/>
  </sheetViews>
  <sheetFormatPr baseColWidth="10" defaultRowHeight="16" x14ac:dyDescent="0.2"/>
  <cols>
    <col min="1" max="1" width="13.1640625" bestFit="1" customWidth="1"/>
    <col min="2" max="2" width="10.83203125" style="16"/>
    <col min="3" max="3" width="11" customWidth="1"/>
    <col min="4" max="4" width="46" customWidth="1"/>
    <col min="7" max="7" width="12" customWidth="1"/>
  </cols>
  <sheetData>
    <row r="1" spans="1:4" x14ac:dyDescent="0.2">
      <c r="B1" s="16" t="s">
        <v>1</v>
      </c>
      <c r="C1" t="s">
        <v>39</v>
      </c>
      <c r="D1" t="s">
        <v>40</v>
      </c>
    </row>
    <row r="2" spans="1:4" x14ac:dyDescent="0.2">
      <c r="A2" t="s">
        <v>38</v>
      </c>
    </row>
    <row r="3" spans="1:4" x14ac:dyDescent="0.2">
      <c r="A3" t="s">
        <v>71</v>
      </c>
    </row>
    <row r="4" spans="1:4" x14ac:dyDescent="0.2">
      <c r="A4" t="s">
        <v>72</v>
      </c>
    </row>
    <row r="5" spans="1:4" x14ac:dyDescent="0.2">
      <c r="A5" t="s">
        <v>73</v>
      </c>
    </row>
    <row r="6" spans="1:4" x14ac:dyDescent="0.2">
      <c r="A6" t="s">
        <v>74</v>
      </c>
    </row>
    <row r="7" spans="1:4" x14ac:dyDescent="0.2">
      <c r="A7" t="s">
        <v>75</v>
      </c>
    </row>
    <row r="8" spans="1:4" x14ac:dyDescent="0.2">
      <c r="A8" t="s">
        <v>76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5F16-91F4-EC4D-B55C-0BC0CEC3637F}">
  <dimension ref="A1:D3"/>
  <sheetViews>
    <sheetView workbookViewId="0"/>
  </sheetViews>
  <sheetFormatPr baseColWidth="10" defaultRowHeight="16" x14ac:dyDescent="0.2"/>
  <cols>
    <col min="1" max="1" width="13.1640625" bestFit="1" customWidth="1"/>
    <col min="2" max="2" width="10.83203125" style="16"/>
    <col min="4" max="4" width="46" customWidth="1"/>
  </cols>
  <sheetData>
    <row r="1" spans="1:4" x14ac:dyDescent="0.2">
      <c r="B1" s="16" t="s">
        <v>1</v>
      </c>
      <c r="C1" t="s">
        <v>39</v>
      </c>
      <c r="D1" t="s">
        <v>40</v>
      </c>
    </row>
    <row r="2" spans="1:4" x14ac:dyDescent="0.2">
      <c r="A2" t="s">
        <v>89</v>
      </c>
    </row>
    <row r="3" spans="1:4" x14ac:dyDescent="0.2">
      <c r="A3" t="s">
        <v>90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0895-F9B8-9F4A-987F-FC8C3C2F629D}">
  <dimension ref="A1:D9"/>
  <sheetViews>
    <sheetView workbookViewId="0"/>
  </sheetViews>
  <sheetFormatPr baseColWidth="10" defaultRowHeight="16" x14ac:dyDescent="0.2"/>
  <cols>
    <col min="1" max="1" width="12.5" bestFit="1" customWidth="1"/>
    <col min="2" max="2" width="10.83203125" style="16"/>
    <col min="4" max="4" width="46" customWidth="1"/>
  </cols>
  <sheetData>
    <row r="1" spans="1:4" x14ac:dyDescent="0.2">
      <c r="B1" s="16" t="s">
        <v>1</v>
      </c>
      <c r="C1" t="s">
        <v>39</v>
      </c>
      <c r="D1" t="s">
        <v>40</v>
      </c>
    </row>
    <row r="2" spans="1:4" x14ac:dyDescent="0.2">
      <c r="A2" t="s">
        <v>103</v>
      </c>
    </row>
    <row r="3" spans="1:4" x14ac:dyDescent="0.2">
      <c r="A3" t="s">
        <v>104</v>
      </c>
    </row>
    <row r="4" spans="1:4" x14ac:dyDescent="0.2">
      <c r="A4" t="s">
        <v>105</v>
      </c>
    </row>
    <row r="5" spans="1:4" x14ac:dyDescent="0.2">
      <c r="A5" t="s">
        <v>106</v>
      </c>
    </row>
    <row r="6" spans="1:4" x14ac:dyDescent="0.2">
      <c r="A6" t="s">
        <v>107</v>
      </c>
    </row>
    <row r="7" spans="1:4" x14ac:dyDescent="0.2">
      <c r="A7" t="s">
        <v>108</v>
      </c>
    </row>
    <row r="8" spans="1:4" x14ac:dyDescent="0.2">
      <c r="A8" t="s">
        <v>109</v>
      </c>
    </row>
    <row r="9" spans="1:4" x14ac:dyDescent="0.2">
      <c r="A9" t="s">
        <v>110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917E-99EB-8642-9CAD-74D29719A9B0}">
  <dimension ref="A1:D9"/>
  <sheetViews>
    <sheetView workbookViewId="0"/>
  </sheetViews>
  <sheetFormatPr baseColWidth="10" defaultRowHeight="16" x14ac:dyDescent="0.2"/>
  <cols>
    <col min="1" max="1" width="13.1640625" bestFit="1" customWidth="1"/>
    <col min="2" max="2" width="10.83203125" style="16"/>
    <col min="4" max="4" width="46" customWidth="1"/>
  </cols>
  <sheetData>
    <row r="1" spans="1:4" x14ac:dyDescent="0.2">
      <c r="B1" s="16" t="s">
        <v>1</v>
      </c>
      <c r="C1" t="s">
        <v>39</v>
      </c>
      <c r="D1" t="s">
        <v>40</v>
      </c>
    </row>
    <row r="2" spans="1:4" x14ac:dyDescent="0.2">
      <c r="A2" t="s">
        <v>111</v>
      </c>
    </row>
    <row r="3" spans="1:4" x14ac:dyDescent="0.2">
      <c r="A3" t="s">
        <v>112</v>
      </c>
    </row>
    <row r="4" spans="1:4" x14ac:dyDescent="0.2">
      <c r="A4" t="s">
        <v>113</v>
      </c>
    </row>
    <row r="5" spans="1:4" x14ac:dyDescent="0.2">
      <c r="A5" t="s">
        <v>114</v>
      </c>
    </row>
    <row r="6" spans="1:4" x14ac:dyDescent="0.2">
      <c r="A6" t="s">
        <v>115</v>
      </c>
    </row>
    <row r="7" spans="1:4" x14ac:dyDescent="0.2">
      <c r="A7" t="s">
        <v>116</v>
      </c>
    </row>
    <row r="8" spans="1:4" x14ac:dyDescent="0.2">
      <c r="A8" t="s">
        <v>117</v>
      </c>
    </row>
    <row r="9" spans="1:4" x14ac:dyDescent="0.2">
      <c r="A9" t="s">
        <v>118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2D5C-3177-5B49-A205-195CA8F1D25F}">
  <dimension ref="A1:D6"/>
  <sheetViews>
    <sheetView workbookViewId="0"/>
  </sheetViews>
  <sheetFormatPr baseColWidth="10" defaultRowHeight="16" x14ac:dyDescent="0.2"/>
  <cols>
    <col min="1" max="1" width="14.1640625" bestFit="1" customWidth="1"/>
    <col min="2" max="2" width="9.1640625" style="16" customWidth="1"/>
    <col min="3" max="3" width="11" customWidth="1"/>
    <col min="4" max="4" width="46" customWidth="1"/>
  </cols>
  <sheetData>
    <row r="1" spans="1:4" x14ac:dyDescent="0.2">
      <c r="B1" s="16" t="s">
        <v>1</v>
      </c>
      <c r="C1" t="s">
        <v>39</v>
      </c>
      <c r="D1" t="s">
        <v>40</v>
      </c>
    </row>
    <row r="2" spans="1:4" x14ac:dyDescent="0.2">
      <c r="A2" t="s">
        <v>0</v>
      </c>
    </row>
    <row r="3" spans="1:4" x14ac:dyDescent="0.2">
      <c r="A3" t="s">
        <v>94</v>
      </c>
      <c r="B3" s="17"/>
    </row>
    <row r="4" spans="1:4" x14ac:dyDescent="0.2">
      <c r="B4" s="17"/>
    </row>
    <row r="5" spans="1:4" x14ac:dyDescent="0.2">
      <c r="B5" s="17"/>
    </row>
    <row r="6" spans="1:4" x14ac:dyDescent="0.2">
      <c r="B6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1B56-5F0D-C74E-AED3-ACBF7434713C}">
  <dimension ref="A1:D7"/>
  <sheetViews>
    <sheetView zoomScaleNormal="100" workbookViewId="0"/>
  </sheetViews>
  <sheetFormatPr baseColWidth="10" defaultRowHeight="16" x14ac:dyDescent="0.2"/>
  <cols>
    <col min="1" max="1" width="13.5" bestFit="1" customWidth="1"/>
    <col min="2" max="2" width="8" style="16" customWidth="1"/>
    <col min="3" max="3" width="11" customWidth="1"/>
    <col min="4" max="4" width="46" customWidth="1"/>
    <col min="7" max="7" width="12" customWidth="1"/>
  </cols>
  <sheetData>
    <row r="1" spans="1:4" x14ac:dyDescent="0.2">
      <c r="B1" s="16" t="s">
        <v>1</v>
      </c>
      <c r="C1" t="s">
        <v>39</v>
      </c>
      <c r="D1" t="s">
        <v>40</v>
      </c>
    </row>
    <row r="2" spans="1:4" x14ac:dyDescent="0.2">
      <c r="A2" t="s">
        <v>85</v>
      </c>
    </row>
    <row r="3" spans="1:4" x14ac:dyDescent="0.2">
      <c r="A3" t="s">
        <v>86</v>
      </c>
    </row>
    <row r="4" spans="1:4" x14ac:dyDescent="0.2">
      <c r="A4" t="s">
        <v>87</v>
      </c>
    </row>
    <row r="5" spans="1:4" x14ac:dyDescent="0.2">
      <c r="A5" t="s">
        <v>2</v>
      </c>
    </row>
    <row r="6" spans="1:4" x14ac:dyDescent="0.2">
      <c r="A6" t="s">
        <v>3</v>
      </c>
    </row>
    <row r="7" spans="1:4" x14ac:dyDescent="0.2">
      <c r="A7" t="s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708F-8731-5243-9374-1137F30798A7}">
  <dimension ref="A1:D12"/>
  <sheetViews>
    <sheetView workbookViewId="0"/>
  </sheetViews>
  <sheetFormatPr baseColWidth="10" defaultRowHeight="16" x14ac:dyDescent="0.2"/>
  <cols>
    <col min="1" max="1" width="13.5" bestFit="1" customWidth="1"/>
    <col min="2" max="2" width="9.1640625" style="16" customWidth="1"/>
    <col min="3" max="3" width="11" customWidth="1"/>
    <col min="4" max="4" width="46" customWidth="1"/>
    <col min="7" max="7" width="12" customWidth="1"/>
  </cols>
  <sheetData>
    <row r="1" spans="1:4" x14ac:dyDescent="0.2">
      <c r="B1" s="16" t="s">
        <v>1</v>
      </c>
      <c r="C1" t="s">
        <v>39</v>
      </c>
      <c r="D1" t="s">
        <v>40</v>
      </c>
    </row>
    <row r="2" spans="1:4" x14ac:dyDescent="0.2">
      <c r="A2" t="s">
        <v>95</v>
      </c>
    </row>
    <row r="3" spans="1:4" x14ac:dyDescent="0.2">
      <c r="A3" t="s">
        <v>96</v>
      </c>
    </row>
    <row r="4" spans="1:4" x14ac:dyDescent="0.2">
      <c r="A4" t="s">
        <v>97</v>
      </c>
    </row>
    <row r="5" spans="1:4" x14ac:dyDescent="0.2">
      <c r="A5" t="s">
        <v>98</v>
      </c>
    </row>
    <row r="6" spans="1:4" x14ac:dyDescent="0.2">
      <c r="A6" t="s">
        <v>99</v>
      </c>
    </row>
    <row r="7" spans="1:4" x14ac:dyDescent="0.2">
      <c r="A7" t="s">
        <v>5</v>
      </c>
    </row>
    <row r="8" spans="1:4" x14ac:dyDescent="0.2">
      <c r="A8" t="s">
        <v>6</v>
      </c>
    </row>
    <row r="9" spans="1:4" x14ac:dyDescent="0.2">
      <c r="A9" t="s">
        <v>7</v>
      </c>
    </row>
    <row r="10" spans="1:4" x14ac:dyDescent="0.2">
      <c r="A10" t="s">
        <v>100</v>
      </c>
    </row>
    <row r="11" spans="1:4" x14ac:dyDescent="0.2">
      <c r="A11" t="s">
        <v>101</v>
      </c>
    </row>
    <row r="12" spans="1:4" x14ac:dyDescent="0.2">
      <c r="A12" t="s">
        <v>102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A636-510B-DF40-8DF8-97FD394BEC03}">
  <dimension ref="A1:D6"/>
  <sheetViews>
    <sheetView workbookViewId="0"/>
  </sheetViews>
  <sheetFormatPr baseColWidth="10" defaultRowHeight="16" x14ac:dyDescent="0.2"/>
  <cols>
    <col min="1" max="1" width="13.1640625" bestFit="1" customWidth="1"/>
    <col min="2" max="2" width="10.83203125" style="16"/>
    <col min="3" max="3" width="11" customWidth="1"/>
    <col min="4" max="4" width="46" customWidth="1"/>
    <col min="7" max="7" width="12" customWidth="1"/>
  </cols>
  <sheetData>
    <row r="1" spans="1:4" x14ac:dyDescent="0.2">
      <c r="B1" s="16" t="s">
        <v>1</v>
      </c>
      <c r="C1" t="s">
        <v>39</v>
      </c>
      <c r="D1" t="s">
        <v>40</v>
      </c>
    </row>
    <row r="2" spans="1:4" x14ac:dyDescent="0.2">
      <c r="A2" t="s">
        <v>8</v>
      </c>
    </row>
    <row r="3" spans="1:4" x14ac:dyDescent="0.2">
      <c r="A3" t="s">
        <v>9</v>
      </c>
    </row>
    <row r="4" spans="1:4" x14ac:dyDescent="0.2">
      <c r="A4" t="s">
        <v>10</v>
      </c>
    </row>
    <row r="5" spans="1:4" x14ac:dyDescent="0.2">
      <c r="A5" t="s">
        <v>11</v>
      </c>
    </row>
    <row r="6" spans="1:4" x14ac:dyDescent="0.2">
      <c r="A6" t="s">
        <v>12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9CF-42D7-D54A-8B09-914D665A9F90}">
  <dimension ref="A1:D12"/>
  <sheetViews>
    <sheetView workbookViewId="0"/>
  </sheetViews>
  <sheetFormatPr baseColWidth="10" defaultRowHeight="16" x14ac:dyDescent="0.2"/>
  <cols>
    <col min="1" max="1" width="12.5" bestFit="1" customWidth="1"/>
    <col min="2" max="2" width="10.83203125" style="16"/>
    <col min="3" max="3" width="11" customWidth="1"/>
    <col min="4" max="4" width="46" customWidth="1"/>
    <col min="7" max="7" width="12" customWidth="1"/>
  </cols>
  <sheetData>
    <row r="1" spans="1:4" x14ac:dyDescent="0.2">
      <c r="B1" s="16" t="s">
        <v>1</v>
      </c>
      <c r="C1" t="s">
        <v>39</v>
      </c>
      <c r="D1" t="s">
        <v>40</v>
      </c>
    </row>
    <row r="2" spans="1:4" x14ac:dyDescent="0.2">
      <c r="A2" t="s">
        <v>13</v>
      </c>
    </row>
    <row r="3" spans="1:4" x14ac:dyDescent="0.2">
      <c r="A3" t="s">
        <v>14</v>
      </c>
    </row>
    <row r="4" spans="1:4" x14ac:dyDescent="0.2">
      <c r="A4" t="s">
        <v>15</v>
      </c>
    </row>
    <row r="5" spans="1:4" x14ac:dyDescent="0.2">
      <c r="A5" t="s">
        <v>16</v>
      </c>
    </row>
    <row r="6" spans="1:4" x14ac:dyDescent="0.2">
      <c r="A6" t="s">
        <v>17</v>
      </c>
    </row>
    <row r="7" spans="1:4" x14ac:dyDescent="0.2">
      <c r="A7" t="s">
        <v>18</v>
      </c>
    </row>
    <row r="8" spans="1:4" x14ac:dyDescent="0.2">
      <c r="A8" t="s">
        <v>65</v>
      </c>
    </row>
    <row r="9" spans="1:4" x14ac:dyDescent="0.2">
      <c r="A9" t="s">
        <v>66</v>
      </c>
    </row>
    <row r="10" spans="1:4" x14ac:dyDescent="0.2">
      <c r="A10" t="s">
        <v>67</v>
      </c>
    </row>
    <row r="11" spans="1:4" x14ac:dyDescent="0.2">
      <c r="A11" t="s">
        <v>63</v>
      </c>
    </row>
    <row r="12" spans="1:4" x14ac:dyDescent="0.2">
      <c r="A12" t="s">
        <v>64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12DE-DE96-BB4D-8C1C-CD7E8835D4AD}">
  <dimension ref="A1:D6"/>
  <sheetViews>
    <sheetView workbookViewId="0"/>
  </sheetViews>
  <sheetFormatPr baseColWidth="10" defaultRowHeight="16" x14ac:dyDescent="0.2"/>
  <cols>
    <col min="1" max="1" width="13.1640625" bestFit="1" customWidth="1"/>
    <col min="2" max="2" width="12.6640625" style="16" customWidth="1"/>
    <col min="3" max="3" width="11" customWidth="1"/>
    <col min="4" max="4" width="46" customWidth="1"/>
    <col min="7" max="7" width="12" customWidth="1"/>
  </cols>
  <sheetData>
    <row r="1" spans="1:4" x14ac:dyDescent="0.2">
      <c r="B1" s="16" t="s">
        <v>1</v>
      </c>
      <c r="C1" t="s">
        <v>39</v>
      </c>
      <c r="D1" t="s">
        <v>40</v>
      </c>
    </row>
    <row r="2" spans="1:4" x14ac:dyDescent="0.2">
      <c r="A2" t="s">
        <v>19</v>
      </c>
    </row>
    <row r="3" spans="1:4" x14ac:dyDescent="0.2">
      <c r="A3" t="s">
        <v>20</v>
      </c>
    </row>
    <row r="4" spans="1:4" x14ac:dyDescent="0.2">
      <c r="A4" t="s">
        <v>21</v>
      </c>
    </row>
    <row r="5" spans="1:4" x14ac:dyDescent="0.2">
      <c r="A5" t="s">
        <v>22</v>
      </c>
    </row>
    <row r="6" spans="1:4" x14ac:dyDescent="0.2">
      <c r="A6" t="s">
        <v>23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51AF-2F0F-9B4D-A92A-F7DE266B2F52}">
  <dimension ref="A1:D14"/>
  <sheetViews>
    <sheetView workbookViewId="0"/>
  </sheetViews>
  <sheetFormatPr baseColWidth="10" defaultRowHeight="16" x14ac:dyDescent="0.2"/>
  <cols>
    <col min="1" max="1" width="13.1640625" bestFit="1" customWidth="1"/>
    <col min="2" max="2" width="10.83203125" style="16"/>
    <col min="3" max="3" width="11" customWidth="1"/>
    <col min="4" max="4" width="46" customWidth="1"/>
    <col min="7" max="7" width="12" customWidth="1"/>
  </cols>
  <sheetData>
    <row r="1" spans="1:4" x14ac:dyDescent="0.2">
      <c r="B1" s="16" t="s">
        <v>1</v>
      </c>
      <c r="C1" t="s">
        <v>39</v>
      </c>
      <c r="D1" t="s">
        <v>40</v>
      </c>
    </row>
    <row r="2" spans="1:4" x14ac:dyDescent="0.2">
      <c r="A2" t="s">
        <v>24</v>
      </c>
    </row>
    <row r="3" spans="1:4" x14ac:dyDescent="0.2">
      <c r="A3" t="s">
        <v>25</v>
      </c>
    </row>
    <row r="4" spans="1:4" x14ac:dyDescent="0.2">
      <c r="A4" t="s">
        <v>26</v>
      </c>
    </row>
    <row r="5" spans="1:4" x14ac:dyDescent="0.2">
      <c r="A5" t="s">
        <v>27</v>
      </c>
    </row>
    <row r="6" spans="1:4" x14ac:dyDescent="0.2">
      <c r="A6" t="s">
        <v>28</v>
      </c>
    </row>
    <row r="7" spans="1:4" x14ac:dyDescent="0.2">
      <c r="A7" t="s">
        <v>29</v>
      </c>
    </row>
    <row r="8" spans="1:4" x14ac:dyDescent="0.2">
      <c r="A8" t="s">
        <v>68</v>
      </c>
    </row>
    <row r="9" spans="1:4" x14ac:dyDescent="0.2">
      <c r="A9" t="s">
        <v>69</v>
      </c>
    </row>
    <row r="10" spans="1:4" x14ac:dyDescent="0.2">
      <c r="A10" t="s">
        <v>88</v>
      </c>
    </row>
    <row r="11" spans="1:4" x14ac:dyDescent="0.2">
      <c r="A11" t="s">
        <v>30</v>
      </c>
    </row>
    <row r="12" spans="1:4" x14ac:dyDescent="0.2">
      <c r="A12" t="s">
        <v>31</v>
      </c>
    </row>
    <row r="13" spans="1:4" x14ac:dyDescent="0.2">
      <c r="A13" t="s">
        <v>32</v>
      </c>
    </row>
    <row r="14" spans="1:4" x14ac:dyDescent="0.2">
      <c r="A14" t="s">
        <v>70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11EB-772C-1D48-92B5-81EA03F65E13}">
  <dimension ref="A1:D6"/>
  <sheetViews>
    <sheetView workbookViewId="0"/>
  </sheetViews>
  <sheetFormatPr baseColWidth="10" defaultRowHeight="16" x14ac:dyDescent="0.2"/>
  <cols>
    <col min="1" max="1" width="13.1640625" bestFit="1" customWidth="1"/>
    <col min="2" max="2" width="10.83203125" style="16"/>
    <col min="3" max="3" width="11" customWidth="1"/>
    <col min="4" max="4" width="46" customWidth="1"/>
    <col min="7" max="7" width="12" customWidth="1"/>
  </cols>
  <sheetData>
    <row r="1" spans="1:4" x14ac:dyDescent="0.2">
      <c r="B1" s="16" t="s">
        <v>1</v>
      </c>
      <c r="C1" t="s">
        <v>39</v>
      </c>
      <c r="D1" t="s">
        <v>40</v>
      </c>
    </row>
    <row r="2" spans="1:4" x14ac:dyDescent="0.2">
      <c r="A2" t="s">
        <v>33</v>
      </c>
    </row>
    <row r="3" spans="1:4" x14ac:dyDescent="0.2">
      <c r="A3" t="s">
        <v>34</v>
      </c>
    </row>
    <row r="4" spans="1:4" x14ac:dyDescent="0.2">
      <c r="A4" t="s">
        <v>35</v>
      </c>
    </row>
    <row r="5" spans="1:4" x14ac:dyDescent="0.2">
      <c r="A5" t="s">
        <v>36</v>
      </c>
    </row>
    <row r="6" spans="1:4" x14ac:dyDescent="0.2">
      <c r="A6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HW_GRADES</vt:lpstr>
      <vt:lpstr>LETTER_GRADES</vt:lpstr>
      <vt:lpstr>OVERALL_GRADE</vt:lpstr>
      <vt:lpstr>PROJ_GRADE</vt:lpstr>
      <vt:lpstr>QUIZ_GRADES</vt:lpstr>
      <vt:lpstr>SCALAR_GRADES</vt:lpstr>
      <vt:lpstr>TOTAL_HW_GRADE</vt:lpstr>
      <vt:lpstr>TOTAL_PROJ_GRADE</vt:lpstr>
      <vt:lpstr>TOTAL_QUIZ_GRADE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Berl</dc:creator>
  <cp:lastModifiedBy>Geoff Berl</cp:lastModifiedBy>
  <dcterms:created xsi:type="dcterms:W3CDTF">2023-01-24T00:53:57Z</dcterms:created>
  <dcterms:modified xsi:type="dcterms:W3CDTF">2024-02-27T15:46:50Z</dcterms:modified>
</cp:coreProperties>
</file>