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Desktop/"/>
    </mc:Choice>
  </mc:AlternateContent>
  <xr:revisionPtr revIDLastSave="0" documentId="13_ncr:1_{1FAFBA87-2669-3440-B9B0-24EB5D92DDCD}" xr6:coauthVersionLast="47" xr6:coauthVersionMax="47" xr10:uidLastSave="{00000000-0000-0000-0000-000000000000}"/>
  <bookViews>
    <workbookView xWindow="1100" yWindow="820" windowWidth="28040" windowHeight="17280" xr2:uid="{EBD8F542-35DB-964B-95BE-36B3AC683CEC}"/>
  </bookViews>
  <sheets>
    <sheet name="Perfect pitch" sheetId="3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" l="1"/>
  <c r="C46" i="3" s="1"/>
  <c r="C45" i="3" s="1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C2" i="3" s="1"/>
  <c r="C1" i="3" s="1"/>
  <c r="C48" i="3"/>
  <c r="C12" i="1"/>
  <c r="B12" i="1"/>
  <c r="C11" i="1"/>
  <c r="B11" i="1"/>
  <c r="P1" i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C1" i="1" s="1"/>
  <c r="B1" i="1" s="1"/>
  <c r="A1" i="1" s="1"/>
</calcChain>
</file>

<file path=xl/sharedStrings.xml><?xml version="1.0" encoding="utf-8"?>
<sst xmlns="http://schemas.openxmlformats.org/spreadsheetml/2006/main" count="68" uniqueCount="49">
  <si>
    <t>FA3</t>
  </si>
  <si>
    <t>FA#3</t>
  </si>
  <si>
    <t>SOL3</t>
  </si>
  <si>
    <t>SOL#3</t>
  </si>
  <si>
    <t>LA3</t>
  </si>
  <si>
    <t>LA#3</t>
  </si>
  <si>
    <t>SI3</t>
  </si>
  <si>
    <t>DO4</t>
  </si>
  <si>
    <t>DO#4</t>
  </si>
  <si>
    <t>RE4</t>
  </si>
  <si>
    <t>RE#4</t>
  </si>
  <si>
    <t>MI4</t>
  </si>
  <si>
    <t>FA4</t>
  </si>
  <si>
    <t>FA#4</t>
  </si>
  <si>
    <t>SOL4</t>
  </si>
  <si>
    <t>SOL#4</t>
  </si>
  <si>
    <t>LA4</t>
  </si>
  <si>
    <t>LA0</t>
  </si>
  <si>
    <t>LA#0</t>
  </si>
  <si>
    <t>SI0</t>
  </si>
  <si>
    <t>DO1</t>
  </si>
  <si>
    <t>DO#1</t>
  </si>
  <si>
    <t>RE1</t>
  </si>
  <si>
    <t>RE#1</t>
  </si>
  <si>
    <t>MI1</t>
  </si>
  <si>
    <t>FA1</t>
  </si>
  <si>
    <t>FA#1</t>
  </si>
  <si>
    <t>SOL1</t>
  </si>
  <si>
    <t>SOL#1</t>
  </si>
  <si>
    <t>LA1</t>
  </si>
  <si>
    <t>LA#1</t>
  </si>
  <si>
    <t>SI1</t>
  </si>
  <si>
    <t>DO2</t>
  </si>
  <si>
    <t>DO#2</t>
  </si>
  <si>
    <t>RE2</t>
  </si>
  <si>
    <t>RE#2</t>
  </si>
  <si>
    <t>MI2</t>
  </si>
  <si>
    <t>FA2</t>
  </si>
  <si>
    <t>FA#2</t>
  </si>
  <si>
    <t>SOL2</t>
  </si>
  <si>
    <t>SOL#2</t>
  </si>
  <si>
    <t>LA2</t>
  </si>
  <si>
    <t>LA#2</t>
  </si>
  <si>
    <t>SI2</t>
  </si>
  <si>
    <t>DO3</t>
  </si>
  <si>
    <t>DO#3</t>
  </si>
  <si>
    <t>RE3</t>
  </si>
  <si>
    <t>RE#3</t>
  </si>
  <si>
    <t>MI3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</si>
</sst>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06E0-C3AB-B44F-BCCE-EF533E935D10}">
  <dimension ref="A1:D88"/>
  <sheetViews>
    <sheetView tabSelected="1" topLeftCell="A5" workbookViewId="0">
      <selection activeCell="C8" sqref="C8"/>
    </sheetView>
  </sheetViews>
  <sheetFormatPr baseColWidth="10" defaultRowHeight="16" x14ac:dyDescent="0.2"/>
  <cols>
    <col min="3" max="3" width="12.6640625" bestFit="1" customWidth="1"/>
  </cols>
  <sheetData>
    <row r="1" spans="1:3" x14ac:dyDescent="0.2">
      <c r="A1">
        <v>1</v>
      </c>
      <c r="B1" t="s">
        <v>17</v>
      </c>
      <c r="C1" s="4">
        <f t="shared" ref="C1:C47" si="0">C2/2^(1/12)</f>
        <v>27.499999999999936</v>
      </c>
    </row>
    <row r="2" spans="1:3" x14ac:dyDescent="0.2">
      <c r="A2">
        <v>2</v>
      </c>
      <c r="B2" t="s">
        <v>18</v>
      </c>
      <c r="C2" s="4">
        <f t="shared" si="0"/>
        <v>29.135235094880553</v>
      </c>
    </row>
    <row r="3" spans="1:3" x14ac:dyDescent="0.2">
      <c r="A3">
        <v>3</v>
      </c>
      <c r="B3" t="s">
        <v>19</v>
      </c>
      <c r="C3" s="4">
        <f t="shared" si="0"/>
        <v>30.867706328507687</v>
      </c>
    </row>
    <row r="4" spans="1:3" x14ac:dyDescent="0.2">
      <c r="A4">
        <v>4</v>
      </c>
      <c r="B4" t="s">
        <v>20</v>
      </c>
      <c r="C4" s="4">
        <f t="shared" si="0"/>
        <v>32.703195662574757</v>
      </c>
    </row>
    <row r="5" spans="1:3" x14ac:dyDescent="0.2">
      <c r="A5">
        <v>5</v>
      </c>
      <c r="B5" t="s">
        <v>21</v>
      </c>
      <c r="C5" s="4">
        <f t="shared" si="0"/>
        <v>34.647828872108938</v>
      </c>
    </row>
    <row r="6" spans="1:3" x14ac:dyDescent="0.2">
      <c r="A6">
        <v>6</v>
      </c>
      <c r="B6" t="s">
        <v>22</v>
      </c>
      <c r="C6" s="4">
        <f t="shared" si="0"/>
        <v>36.708095989675869</v>
      </c>
    </row>
    <row r="7" spans="1:3" x14ac:dyDescent="0.2">
      <c r="A7">
        <v>7</v>
      </c>
      <c r="B7" t="s">
        <v>23</v>
      </c>
      <c r="C7" s="4">
        <f t="shared" si="0"/>
        <v>38.890872965260037</v>
      </c>
    </row>
    <row r="8" spans="1:3" x14ac:dyDescent="0.2">
      <c r="A8">
        <v>8</v>
      </c>
      <c r="B8" t="s">
        <v>24</v>
      </c>
      <c r="C8" s="4">
        <f t="shared" si="0"/>
        <v>41.203444614108662</v>
      </c>
    </row>
    <row r="9" spans="1:3" x14ac:dyDescent="0.2">
      <c r="A9">
        <v>9</v>
      </c>
      <c r="B9" t="s">
        <v>25</v>
      </c>
      <c r="C9" s="4">
        <f t="shared" si="0"/>
        <v>43.6535289291254</v>
      </c>
    </row>
    <row r="10" spans="1:3" x14ac:dyDescent="0.2">
      <c r="A10">
        <v>10</v>
      </c>
      <c r="B10" t="s">
        <v>26</v>
      </c>
      <c r="C10" s="4">
        <f t="shared" si="0"/>
        <v>46.249302838954215</v>
      </c>
    </row>
    <row r="11" spans="1:3" x14ac:dyDescent="0.2">
      <c r="A11">
        <v>11</v>
      </c>
      <c r="B11" t="s">
        <v>27</v>
      </c>
      <c r="C11" s="4">
        <f t="shared" si="0"/>
        <v>48.999429497718573</v>
      </c>
    </row>
    <row r="12" spans="1:3" x14ac:dyDescent="0.2">
      <c r="A12">
        <v>12</v>
      </c>
      <c r="B12" t="s">
        <v>28</v>
      </c>
      <c r="C12" s="4">
        <f t="shared" si="0"/>
        <v>51.913087197493049</v>
      </c>
    </row>
    <row r="13" spans="1:3" x14ac:dyDescent="0.2">
      <c r="A13">
        <v>13</v>
      </c>
      <c r="B13" t="s">
        <v>29</v>
      </c>
      <c r="C13" s="4">
        <f t="shared" si="0"/>
        <v>54.999999999999901</v>
      </c>
    </row>
    <row r="14" spans="1:3" x14ac:dyDescent="0.2">
      <c r="A14">
        <v>14</v>
      </c>
      <c r="B14" t="s">
        <v>30</v>
      </c>
      <c r="C14" s="4">
        <f t="shared" si="0"/>
        <v>58.270470189761134</v>
      </c>
    </row>
    <row r="15" spans="1:3" x14ac:dyDescent="0.2">
      <c r="A15">
        <v>15</v>
      </c>
      <c r="B15" t="s">
        <v>31</v>
      </c>
      <c r="C15" s="4">
        <f t="shared" si="0"/>
        <v>61.735412657015402</v>
      </c>
    </row>
    <row r="16" spans="1:3" x14ac:dyDescent="0.2">
      <c r="A16">
        <v>16</v>
      </c>
      <c r="B16" t="s">
        <v>32</v>
      </c>
      <c r="C16" s="4">
        <f t="shared" si="0"/>
        <v>65.406391325149542</v>
      </c>
    </row>
    <row r="17" spans="1:3" x14ac:dyDescent="0.2">
      <c r="A17">
        <v>17</v>
      </c>
      <c r="B17" t="s">
        <v>33</v>
      </c>
      <c r="C17" s="4">
        <f t="shared" si="0"/>
        <v>69.295657744217905</v>
      </c>
    </row>
    <row r="18" spans="1:3" x14ac:dyDescent="0.2">
      <c r="A18">
        <v>18</v>
      </c>
      <c r="B18" t="s">
        <v>34</v>
      </c>
      <c r="C18" s="4">
        <f t="shared" si="0"/>
        <v>73.416191979351765</v>
      </c>
    </row>
    <row r="19" spans="1:3" x14ac:dyDescent="0.2">
      <c r="A19">
        <v>19</v>
      </c>
      <c r="B19" t="s">
        <v>35</v>
      </c>
      <c r="C19" s="4">
        <f t="shared" si="0"/>
        <v>77.781745930520103</v>
      </c>
    </row>
    <row r="20" spans="1:3" x14ac:dyDescent="0.2">
      <c r="A20">
        <v>20</v>
      </c>
      <c r="B20" t="s">
        <v>36</v>
      </c>
      <c r="C20" s="4">
        <f t="shared" si="0"/>
        <v>82.406889228217352</v>
      </c>
    </row>
    <row r="21" spans="1:3" x14ac:dyDescent="0.2">
      <c r="A21">
        <v>21</v>
      </c>
      <c r="B21" t="s">
        <v>37</v>
      </c>
      <c r="C21" s="4">
        <f t="shared" si="0"/>
        <v>87.307057858250843</v>
      </c>
    </row>
    <row r="22" spans="1:3" x14ac:dyDescent="0.2">
      <c r="A22">
        <v>22</v>
      </c>
      <c r="B22" t="s">
        <v>38</v>
      </c>
      <c r="C22" s="4">
        <f t="shared" si="0"/>
        <v>92.498605677908472</v>
      </c>
    </row>
    <row r="23" spans="1:3" x14ac:dyDescent="0.2">
      <c r="A23">
        <v>23</v>
      </c>
      <c r="B23" t="s">
        <v>39</v>
      </c>
      <c r="C23" s="4">
        <f t="shared" si="0"/>
        <v>97.998858995437189</v>
      </c>
    </row>
    <row r="24" spans="1:3" x14ac:dyDescent="0.2">
      <c r="A24">
        <v>24</v>
      </c>
      <c r="B24" t="s">
        <v>40</v>
      </c>
      <c r="C24" s="4">
        <f t="shared" si="0"/>
        <v>103.82617439498615</v>
      </c>
    </row>
    <row r="25" spans="1:3" x14ac:dyDescent="0.2">
      <c r="A25">
        <v>25</v>
      </c>
      <c r="B25" t="s">
        <v>41</v>
      </c>
      <c r="C25" s="4">
        <f t="shared" si="0"/>
        <v>109.99999999999987</v>
      </c>
    </row>
    <row r="26" spans="1:3" x14ac:dyDescent="0.2">
      <c r="A26">
        <v>26</v>
      </c>
      <c r="B26" t="s">
        <v>42</v>
      </c>
      <c r="C26" s="4">
        <f t="shared" si="0"/>
        <v>116.54094037952235</v>
      </c>
    </row>
    <row r="27" spans="1:3" x14ac:dyDescent="0.2">
      <c r="A27">
        <v>27</v>
      </c>
      <c r="B27" t="s">
        <v>43</v>
      </c>
      <c r="C27" s="4">
        <f t="shared" si="0"/>
        <v>123.4708253140309</v>
      </c>
    </row>
    <row r="28" spans="1:3" x14ac:dyDescent="0.2">
      <c r="A28">
        <v>28</v>
      </c>
      <c r="B28" t="s">
        <v>44</v>
      </c>
      <c r="C28" s="4">
        <f t="shared" si="0"/>
        <v>130.8127826502992</v>
      </c>
    </row>
    <row r="29" spans="1:3" x14ac:dyDescent="0.2">
      <c r="A29">
        <v>29</v>
      </c>
      <c r="B29" t="s">
        <v>45</v>
      </c>
      <c r="C29" s="4">
        <f t="shared" si="0"/>
        <v>138.59131548843592</v>
      </c>
    </row>
    <row r="30" spans="1:3" x14ac:dyDescent="0.2">
      <c r="A30">
        <v>30</v>
      </c>
      <c r="B30" t="s">
        <v>46</v>
      </c>
      <c r="C30" s="4">
        <f t="shared" si="0"/>
        <v>146.83238395870364</v>
      </c>
    </row>
    <row r="31" spans="1:3" x14ac:dyDescent="0.2">
      <c r="A31">
        <v>31</v>
      </c>
      <c r="B31" t="s">
        <v>47</v>
      </c>
      <c r="C31" s="4">
        <f t="shared" si="0"/>
        <v>155.56349186104032</v>
      </c>
    </row>
    <row r="32" spans="1:3" x14ac:dyDescent="0.2">
      <c r="A32">
        <v>32</v>
      </c>
      <c r="B32" t="s">
        <v>48</v>
      </c>
      <c r="C32" s="4">
        <f t="shared" si="0"/>
        <v>164.81377845643482</v>
      </c>
    </row>
    <row r="33" spans="1:4" x14ac:dyDescent="0.2">
      <c r="A33">
        <v>33</v>
      </c>
      <c r="B33" t="s">
        <v>0</v>
      </c>
      <c r="C33" s="4">
        <f t="shared" si="0"/>
        <v>174.6141157165018</v>
      </c>
    </row>
    <row r="34" spans="1:4" x14ac:dyDescent="0.2">
      <c r="A34">
        <v>34</v>
      </c>
      <c r="B34" t="s">
        <v>1</v>
      </c>
      <c r="C34" s="4">
        <f t="shared" si="0"/>
        <v>184.99721135581706</v>
      </c>
    </row>
    <row r="35" spans="1:4" x14ac:dyDescent="0.2">
      <c r="A35">
        <v>35</v>
      </c>
      <c r="B35" t="s">
        <v>2</v>
      </c>
      <c r="C35" s="4">
        <f t="shared" si="0"/>
        <v>195.99771799087449</v>
      </c>
    </row>
    <row r="36" spans="1:4" x14ac:dyDescent="0.2">
      <c r="A36">
        <v>36</v>
      </c>
      <c r="B36" t="s">
        <v>3</v>
      </c>
      <c r="C36" s="4">
        <f t="shared" si="0"/>
        <v>207.65234878997242</v>
      </c>
    </row>
    <row r="37" spans="1:4" x14ac:dyDescent="0.2">
      <c r="A37">
        <v>37</v>
      </c>
      <c r="B37" t="s">
        <v>4</v>
      </c>
      <c r="C37" s="4">
        <f t="shared" si="0"/>
        <v>219.99999999999986</v>
      </c>
      <c r="D37">
        <v>219.95</v>
      </c>
    </row>
    <row r="38" spans="1:4" x14ac:dyDescent="0.2">
      <c r="A38">
        <v>38</v>
      </c>
      <c r="B38" t="s">
        <v>5</v>
      </c>
      <c r="C38" s="4">
        <f t="shared" si="0"/>
        <v>233.08188075904482</v>
      </c>
    </row>
    <row r="39" spans="1:4" x14ac:dyDescent="0.2">
      <c r="A39">
        <v>39</v>
      </c>
      <c r="B39" t="s">
        <v>6</v>
      </c>
      <c r="C39" s="4">
        <f t="shared" si="0"/>
        <v>246.94165062806192</v>
      </c>
    </row>
    <row r="40" spans="1:4" x14ac:dyDescent="0.2">
      <c r="A40">
        <v>40</v>
      </c>
      <c r="B40" t="s">
        <v>7</v>
      </c>
      <c r="C40" s="4">
        <f t="shared" si="0"/>
        <v>261.62556530059851</v>
      </c>
    </row>
    <row r="41" spans="1:4" x14ac:dyDescent="0.2">
      <c r="A41">
        <v>41</v>
      </c>
      <c r="B41" t="s">
        <v>8</v>
      </c>
      <c r="C41" s="4">
        <f t="shared" si="0"/>
        <v>277.18263097687196</v>
      </c>
    </row>
    <row r="42" spans="1:4" x14ac:dyDescent="0.2">
      <c r="A42">
        <v>42</v>
      </c>
      <c r="B42" t="s">
        <v>9</v>
      </c>
      <c r="C42" s="4">
        <f t="shared" si="0"/>
        <v>293.66476791740746</v>
      </c>
    </row>
    <row r="43" spans="1:4" x14ac:dyDescent="0.2">
      <c r="A43">
        <v>43</v>
      </c>
      <c r="B43" t="s">
        <v>10</v>
      </c>
      <c r="C43" s="4">
        <f t="shared" si="0"/>
        <v>311.12698372208081</v>
      </c>
    </row>
    <row r="44" spans="1:4" x14ac:dyDescent="0.2">
      <c r="A44">
        <v>44</v>
      </c>
      <c r="B44" t="s">
        <v>11</v>
      </c>
      <c r="C44" s="4">
        <f t="shared" si="0"/>
        <v>329.62755691286986</v>
      </c>
    </row>
    <row r="45" spans="1:4" x14ac:dyDescent="0.2">
      <c r="A45">
        <v>45</v>
      </c>
      <c r="B45" t="s">
        <v>12</v>
      </c>
      <c r="C45" s="4">
        <f t="shared" si="0"/>
        <v>349.22823143300383</v>
      </c>
    </row>
    <row r="46" spans="1:4" x14ac:dyDescent="0.2">
      <c r="A46">
        <v>46</v>
      </c>
      <c r="B46" t="s">
        <v>13</v>
      </c>
      <c r="C46" s="4">
        <f t="shared" si="0"/>
        <v>369.99442271163434</v>
      </c>
    </row>
    <row r="47" spans="1:4" x14ac:dyDescent="0.2">
      <c r="A47">
        <v>47</v>
      </c>
      <c r="B47" t="s">
        <v>14</v>
      </c>
      <c r="C47" s="4">
        <f t="shared" si="0"/>
        <v>391.99543598174927</v>
      </c>
    </row>
    <row r="48" spans="1:4" x14ac:dyDescent="0.2">
      <c r="A48">
        <v>48</v>
      </c>
      <c r="B48" t="s">
        <v>15</v>
      </c>
      <c r="C48" s="4">
        <f>C49/2^(1/12)</f>
        <v>415.30469757994513</v>
      </c>
    </row>
    <row r="49" spans="1:4" x14ac:dyDescent="0.2">
      <c r="A49">
        <v>49</v>
      </c>
      <c r="B49" t="s">
        <v>16</v>
      </c>
      <c r="C49">
        <v>440</v>
      </c>
      <c r="D49">
        <v>440</v>
      </c>
    </row>
    <row r="50" spans="1:4" x14ac:dyDescent="0.2">
      <c r="A50">
        <v>50</v>
      </c>
    </row>
    <row r="51" spans="1:4" x14ac:dyDescent="0.2">
      <c r="A51">
        <v>51</v>
      </c>
    </row>
    <row r="52" spans="1:4" x14ac:dyDescent="0.2">
      <c r="A52">
        <v>52</v>
      </c>
    </row>
    <row r="53" spans="1:4" x14ac:dyDescent="0.2">
      <c r="A53">
        <v>53</v>
      </c>
    </row>
    <row r="54" spans="1:4" x14ac:dyDescent="0.2">
      <c r="A54">
        <v>54</v>
      </c>
    </row>
    <row r="55" spans="1:4" x14ac:dyDescent="0.2">
      <c r="A55">
        <v>55</v>
      </c>
    </row>
    <row r="56" spans="1:4" x14ac:dyDescent="0.2">
      <c r="A56">
        <v>56</v>
      </c>
    </row>
    <row r="57" spans="1:4" x14ac:dyDescent="0.2">
      <c r="A57">
        <v>57</v>
      </c>
    </row>
    <row r="58" spans="1:4" x14ac:dyDescent="0.2">
      <c r="A58">
        <v>58</v>
      </c>
    </row>
    <row r="59" spans="1:4" x14ac:dyDescent="0.2">
      <c r="A59">
        <v>59</v>
      </c>
    </row>
    <row r="60" spans="1:4" x14ac:dyDescent="0.2">
      <c r="A60">
        <v>60</v>
      </c>
    </row>
    <row r="61" spans="1:4" x14ac:dyDescent="0.2">
      <c r="A61">
        <v>61</v>
      </c>
    </row>
    <row r="62" spans="1:4" x14ac:dyDescent="0.2">
      <c r="A62">
        <v>62</v>
      </c>
    </row>
    <row r="63" spans="1:4" x14ac:dyDescent="0.2">
      <c r="A63">
        <v>63</v>
      </c>
    </row>
    <row r="64" spans="1:4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8BAD-1400-2B4C-B46A-9EBCD80CDDD3}">
  <dimension ref="A1:Q12"/>
  <sheetViews>
    <sheetView workbookViewId="0">
      <selection activeCell="A4" sqref="A4"/>
    </sheetView>
  </sheetViews>
  <sheetFormatPr baseColWidth="10" defaultRowHeight="16" x14ac:dyDescent="0.2"/>
  <cols>
    <col min="1" max="16" width="12.6640625" bestFit="1" customWidth="1"/>
  </cols>
  <sheetData>
    <row r="1" spans="1:17" x14ac:dyDescent="0.2">
      <c r="A1" s="2">
        <f t="shared" ref="A1:O1" si="0">B1*2^(-1/12)</f>
        <v>174.61411571650177</v>
      </c>
      <c r="B1" s="2">
        <f t="shared" si="0"/>
        <v>184.99721135581703</v>
      </c>
      <c r="C1" s="2">
        <f t="shared" si="0"/>
        <v>195.99771799087449</v>
      </c>
      <c r="D1" s="2">
        <f t="shared" si="0"/>
        <v>207.65234878997242</v>
      </c>
      <c r="E1" s="2">
        <f t="shared" si="0"/>
        <v>219.99999999999986</v>
      </c>
      <c r="F1" s="2">
        <f t="shared" si="0"/>
        <v>233.08188075904482</v>
      </c>
      <c r="G1" s="2">
        <f t="shared" si="0"/>
        <v>246.94165062806192</v>
      </c>
      <c r="H1" s="2">
        <f t="shared" si="0"/>
        <v>261.62556530059851</v>
      </c>
      <c r="I1" s="2">
        <f t="shared" si="0"/>
        <v>277.18263097687196</v>
      </c>
      <c r="J1" s="2">
        <f t="shared" si="0"/>
        <v>293.66476791740746</v>
      </c>
      <c r="K1" s="2">
        <f t="shared" si="0"/>
        <v>311.12698372208081</v>
      </c>
      <c r="L1" s="2">
        <f t="shared" si="0"/>
        <v>329.62755691286986</v>
      </c>
      <c r="M1" s="2">
        <f t="shared" si="0"/>
        <v>349.22823143300383</v>
      </c>
      <c r="N1" s="2">
        <f t="shared" si="0"/>
        <v>369.99442271163434</v>
      </c>
      <c r="O1" s="2">
        <f t="shared" si="0"/>
        <v>391.99543598174927</v>
      </c>
      <c r="P1" s="2">
        <f>Q1*2^(-1/12)</f>
        <v>415.30469757994513</v>
      </c>
      <c r="Q1" s="1">
        <v>440</v>
      </c>
    </row>
    <row r="2" spans="1:17" x14ac:dyDescent="0.2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</row>
    <row r="3" spans="1:17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 spans="1:17" x14ac:dyDescent="0.2">
      <c r="A4" s="1">
        <v>174.4</v>
      </c>
      <c r="B4" s="1">
        <v>185.4</v>
      </c>
      <c r="C4" s="1">
        <v>196.4</v>
      </c>
      <c r="D4" s="1">
        <v>208.4</v>
      </c>
      <c r="E4" s="3">
        <v>220</v>
      </c>
      <c r="F4" s="1">
        <v>234</v>
      </c>
      <c r="G4" s="1">
        <v>247.8</v>
      </c>
      <c r="H4" s="1">
        <v>262.2</v>
      </c>
      <c r="I4" s="1">
        <v>277.2</v>
      </c>
      <c r="J4" s="3">
        <v>293.39999999999998</v>
      </c>
      <c r="K4" s="1">
        <v>312.60000000000002</v>
      </c>
      <c r="L4" s="3">
        <v>330</v>
      </c>
      <c r="M4" s="1">
        <v>349.4</v>
      </c>
      <c r="N4" s="1">
        <v>371.4</v>
      </c>
      <c r="O4" s="1">
        <v>393.2</v>
      </c>
      <c r="P4" s="1">
        <v>416</v>
      </c>
      <c r="Q4" s="3">
        <v>439.8</v>
      </c>
    </row>
    <row r="5" spans="1:17" x14ac:dyDescent="0.2">
      <c r="A5" s="1">
        <v>349.6</v>
      </c>
      <c r="B5" s="1">
        <v>371.2</v>
      </c>
      <c r="C5" s="1">
        <v>393.2</v>
      </c>
      <c r="D5" s="1">
        <v>416.6</v>
      </c>
      <c r="E5" s="3">
        <v>440</v>
      </c>
      <c r="F5" s="1">
        <v>468</v>
      </c>
      <c r="G5" s="1">
        <v>496</v>
      </c>
      <c r="H5" s="1">
        <v>524.79999999999995</v>
      </c>
      <c r="I5" s="1">
        <v>554.6</v>
      </c>
      <c r="J5" s="3">
        <v>587</v>
      </c>
      <c r="K5" s="1">
        <v>625.6</v>
      </c>
      <c r="L5" s="3">
        <v>660.6</v>
      </c>
      <c r="M5" s="1">
        <v>699.2</v>
      </c>
      <c r="N5" s="1">
        <v>743.4</v>
      </c>
      <c r="O5" s="1">
        <v>787</v>
      </c>
      <c r="P5" s="1">
        <v>833</v>
      </c>
      <c r="Q5" s="3">
        <v>880.6</v>
      </c>
    </row>
    <row r="6" spans="1:17" x14ac:dyDescent="0.2">
      <c r="A6" s="1">
        <v>524.6</v>
      </c>
      <c r="B6" s="1">
        <v>557</v>
      </c>
      <c r="C6" s="1">
        <v>590.20000000000005</v>
      </c>
      <c r="D6" s="1">
        <v>625.4</v>
      </c>
      <c r="E6" s="3">
        <v>660.4</v>
      </c>
      <c r="F6" s="1">
        <v>702.4</v>
      </c>
      <c r="G6" s="1">
        <v>744.4</v>
      </c>
      <c r="H6" s="1">
        <v>788</v>
      </c>
      <c r="I6" s="1">
        <v>832.6</v>
      </c>
      <c r="J6" s="3">
        <v>881.2</v>
      </c>
      <c r="K6" s="1">
        <v>939.4</v>
      </c>
      <c r="L6" s="3">
        <v>992</v>
      </c>
      <c r="M6" s="1">
        <v>1050</v>
      </c>
      <c r="N6" s="1">
        <v>1116.5999999999999</v>
      </c>
      <c r="O6" s="1">
        <v>1182.2</v>
      </c>
      <c r="P6" s="1">
        <v>1251.4000000000001</v>
      </c>
      <c r="Q6" s="3">
        <v>1323</v>
      </c>
    </row>
    <row r="7" spans="1:17" x14ac:dyDescent="0.2">
      <c r="A7" s="1">
        <v>700.4</v>
      </c>
      <c r="B7" s="1">
        <v>743.4</v>
      </c>
      <c r="C7" s="1">
        <v>787.6</v>
      </c>
      <c r="D7" s="1">
        <v>834.4</v>
      </c>
      <c r="E7" s="3">
        <v>881.4</v>
      </c>
      <c r="F7" s="1">
        <v>937.4</v>
      </c>
      <c r="G7" s="1">
        <v>993.6</v>
      </c>
      <c r="H7" s="1">
        <v>1051.2</v>
      </c>
      <c r="I7" s="1">
        <v>1111.4000000000001</v>
      </c>
      <c r="J7" s="3">
        <v>1176.4000000000001</v>
      </c>
      <c r="K7" s="1">
        <v>1254</v>
      </c>
      <c r="L7" s="3">
        <v>1324.4</v>
      </c>
      <c r="M7" s="1">
        <v>1402.4</v>
      </c>
      <c r="N7" s="1">
        <v>1491.2</v>
      </c>
      <c r="O7" s="1">
        <v>1579.2</v>
      </c>
      <c r="P7" s="1">
        <v>1672.2</v>
      </c>
      <c r="Q7" s="3">
        <v>1768.2</v>
      </c>
    </row>
    <row r="8" spans="1:17" x14ac:dyDescent="0.2">
      <c r="A8" s="1">
        <v>876.6</v>
      </c>
      <c r="B8" s="1">
        <v>930.4</v>
      </c>
      <c r="C8" s="1">
        <v>985.6</v>
      </c>
      <c r="D8" s="1">
        <v>1044.5999999999999</v>
      </c>
      <c r="E8" s="3">
        <v>1102.8</v>
      </c>
      <c r="F8" s="1">
        <v>1173</v>
      </c>
      <c r="G8" s="1">
        <v>1243.4000000000001</v>
      </c>
      <c r="H8" s="1">
        <v>1315.8</v>
      </c>
      <c r="I8" s="1">
        <v>1391.2</v>
      </c>
      <c r="J8" s="3">
        <v>1472.8</v>
      </c>
      <c r="K8" s="1">
        <v>1569.2</v>
      </c>
      <c r="L8" s="3">
        <v>1658.6</v>
      </c>
      <c r="M8" s="1">
        <v>1756.2</v>
      </c>
      <c r="N8" s="1">
        <v>1868</v>
      </c>
      <c r="O8" s="1">
        <v>1978.8</v>
      </c>
      <c r="P8" s="1">
        <v>2095.6</v>
      </c>
      <c r="Q8" s="3">
        <v>2216.6</v>
      </c>
    </row>
    <row r="9" spans="1:17" x14ac:dyDescent="0.2">
      <c r="A9" s="1">
        <v>1052.8</v>
      </c>
      <c r="B9" s="1">
        <v>1117.5999999999999</v>
      </c>
      <c r="C9" s="1">
        <v>1184.4000000000001</v>
      </c>
      <c r="D9" s="1">
        <v>1255.4000000000001</v>
      </c>
      <c r="E9" s="3">
        <v>1325.2</v>
      </c>
      <c r="F9" s="1">
        <v>1409.8</v>
      </c>
      <c r="G9" s="1">
        <v>1494.2</v>
      </c>
      <c r="H9" s="1">
        <v>1582</v>
      </c>
      <c r="I9" s="1">
        <v>1672.4</v>
      </c>
      <c r="J9" s="3">
        <v>1770.6</v>
      </c>
      <c r="K9" s="1">
        <v>1887.8</v>
      </c>
      <c r="L9" s="3">
        <v>1994.6</v>
      </c>
      <c r="M9" s="1">
        <v>2113</v>
      </c>
      <c r="N9" s="1">
        <v>2247.6</v>
      </c>
      <c r="O9" s="1">
        <v>2381.4</v>
      </c>
      <c r="P9" s="1">
        <v>2521.6</v>
      </c>
      <c r="Q9" s="3">
        <v>2669.2</v>
      </c>
    </row>
    <row r="11" spans="1:17" x14ac:dyDescent="0.2">
      <c r="A11" t="s">
        <v>11</v>
      </c>
      <c r="B11" t="b">
        <f>Feuil1!Q6&lt;Feuil1!L7</f>
        <v>1</v>
      </c>
      <c r="C11" t="b">
        <f>L7&lt;E9</f>
        <v>1</v>
      </c>
    </row>
    <row r="12" spans="1:17" x14ac:dyDescent="0.2">
      <c r="A12" t="s">
        <v>9</v>
      </c>
      <c r="B12" t="b">
        <f>E7&gt;J6</f>
        <v>1</v>
      </c>
      <c r="C12" t="b">
        <f>J6&gt;Q5</f>
        <v>1</v>
      </c>
    </row>
  </sheetData>
  <conditionalFormatting sqref="B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ellIs" dxfId="1" priority="3" operator="equal">
      <formula>TRUE</formula>
    </cfRule>
  </conditionalFormatting>
  <conditionalFormatting sqref="B12:C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Perfect pitch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BERTELLO</dc:creator>
  <cp:lastModifiedBy>Guillaume BERTELLO</cp:lastModifiedBy>
  <dcterms:created xsi:type="dcterms:W3CDTF">2023-07-22T20:54:31Z</dcterms:created>
  <dcterms:modified xsi:type="dcterms:W3CDTF">2023-07-22T21:40:07Z</dcterms:modified>
</cp:coreProperties>
</file>