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ertello/Programmes/accordage/_Archive/"/>
    </mc:Choice>
  </mc:AlternateContent>
  <xr:revisionPtr revIDLastSave="0" documentId="13_ncr:1_{E6E07ECF-1DB3-EE4A-AB11-0F3F9404DA6B}" xr6:coauthVersionLast="47" xr6:coauthVersionMax="47" xr10:uidLastSave="{00000000-0000-0000-0000-000000000000}"/>
  <bookViews>
    <workbookView xWindow="2200" yWindow="760" windowWidth="28040" windowHeight="17220" activeTab="2" xr2:uid="{076DFE00-08C2-6F4B-B2CD-C04AD62578B0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H3" i="3"/>
  <c r="E4" i="3"/>
  <c r="H7" i="3"/>
  <c r="C8" i="3"/>
  <c r="D8" i="3"/>
  <c r="E8" i="3"/>
  <c r="F8" i="3"/>
  <c r="H9" i="3"/>
  <c r="C10" i="3"/>
  <c r="D10" i="3"/>
  <c r="E10" i="3"/>
  <c r="F10" i="3"/>
  <c r="C11" i="3"/>
  <c r="D11" i="3"/>
  <c r="E11" i="3"/>
  <c r="F11" i="3"/>
  <c r="G11" i="3"/>
  <c r="H11" i="3"/>
  <c r="C12" i="3"/>
  <c r="D12" i="3"/>
  <c r="G12" i="3"/>
  <c r="H12" i="3"/>
  <c r="G14" i="3"/>
  <c r="H14" i="3"/>
  <c r="D18" i="3"/>
  <c r="E18" i="3"/>
  <c r="F18" i="3"/>
  <c r="G18" i="3"/>
  <c r="H18" i="3"/>
  <c r="D20" i="3"/>
  <c r="E20" i="3"/>
  <c r="F20" i="3"/>
  <c r="C21" i="3"/>
  <c r="D21" i="3"/>
  <c r="E21" i="3"/>
  <c r="F21" i="3"/>
  <c r="G21" i="3"/>
  <c r="H21" i="3"/>
  <c r="G22" i="3"/>
  <c r="H22" i="3"/>
  <c r="C23" i="3"/>
  <c r="D23" i="3"/>
  <c r="D25" i="3"/>
  <c r="C27" i="3"/>
  <c r="D27" i="3"/>
  <c r="F28" i="3"/>
  <c r="G28" i="3"/>
  <c r="H28" i="3"/>
  <c r="E29" i="3"/>
  <c r="F29" i="3"/>
  <c r="F30" i="3"/>
  <c r="C31" i="3"/>
  <c r="D31" i="3"/>
  <c r="E31" i="3"/>
  <c r="F31" i="3"/>
  <c r="G31" i="3"/>
  <c r="H31" i="3"/>
  <c r="D33" i="3"/>
  <c r="E33" i="3"/>
  <c r="F33" i="3"/>
  <c r="F35" i="3"/>
  <c r="C37" i="3"/>
  <c r="D37" i="3"/>
  <c r="G37" i="3"/>
  <c r="H37" i="3"/>
  <c r="H38" i="3"/>
  <c r="E39" i="3"/>
  <c r="F39" i="3"/>
  <c r="G39" i="3"/>
  <c r="H39" i="3"/>
  <c r="C41" i="3"/>
  <c r="D41" i="3"/>
  <c r="E41" i="3"/>
  <c r="F41" i="3"/>
  <c r="G41" i="3"/>
  <c r="H41" i="3"/>
  <c r="F43" i="3"/>
  <c r="G43" i="3"/>
  <c r="H43" i="3"/>
  <c r="D47" i="3"/>
  <c r="G47" i="3"/>
  <c r="H47" i="3"/>
  <c r="C48" i="3"/>
  <c r="D48" i="3"/>
  <c r="F49" i="3"/>
  <c r="G49" i="3"/>
  <c r="H49" i="3"/>
  <c r="C50" i="3"/>
  <c r="D50" i="3"/>
  <c r="H51" i="3"/>
  <c r="C52" i="3"/>
  <c r="D52" i="3"/>
  <c r="D55" i="3"/>
  <c r="E55" i="3"/>
  <c r="F55" i="3"/>
  <c r="H55" i="3"/>
  <c r="C56" i="3"/>
  <c r="D56" i="3"/>
  <c r="E56" i="3"/>
  <c r="F57" i="3"/>
  <c r="G57" i="3"/>
  <c r="H57" i="3"/>
  <c r="C58" i="3"/>
  <c r="D58" i="3"/>
  <c r="D59" i="3"/>
  <c r="E59" i="3"/>
  <c r="F59" i="3"/>
  <c r="G59" i="3"/>
  <c r="H59" i="3"/>
  <c r="C60" i="3"/>
  <c r="E61" i="3"/>
  <c r="F61" i="3"/>
  <c r="G61" i="3"/>
  <c r="H61" i="3"/>
  <c r="G63" i="3"/>
  <c r="C65" i="3"/>
  <c r="D65" i="3"/>
  <c r="E65" i="3"/>
  <c r="F65" i="3"/>
  <c r="E66" i="3"/>
  <c r="F66" i="3"/>
  <c r="G66" i="3"/>
  <c r="H66" i="3"/>
  <c r="C67" i="3"/>
  <c r="D67" i="3"/>
  <c r="F67" i="3"/>
  <c r="F68" i="3"/>
  <c r="G68" i="3"/>
  <c r="H68" i="3"/>
  <c r="D69" i="3"/>
  <c r="E69" i="3"/>
  <c r="F69" i="3"/>
  <c r="G69" i="3"/>
  <c r="H69" i="3"/>
  <c r="F70" i="3"/>
  <c r="H70" i="3"/>
  <c r="C71" i="3"/>
  <c r="D71" i="3"/>
  <c r="H72" i="3"/>
  <c r="C73" i="3"/>
  <c r="H74" i="3"/>
  <c r="F75" i="3"/>
  <c r="H75" i="3"/>
  <c r="C76" i="3"/>
  <c r="D76" i="3"/>
  <c r="E76" i="3"/>
  <c r="F76" i="3"/>
  <c r="G76" i="3"/>
  <c r="F77" i="3"/>
  <c r="G77" i="3"/>
  <c r="H77" i="3"/>
  <c r="C78" i="3"/>
  <c r="D78" i="3"/>
  <c r="E78" i="3"/>
  <c r="F78" i="3"/>
  <c r="D79" i="3"/>
  <c r="E79" i="3"/>
  <c r="F79" i="3"/>
  <c r="G79" i="3"/>
  <c r="H79" i="3"/>
  <c r="C80" i="3"/>
  <c r="D80" i="3"/>
  <c r="E80" i="3"/>
  <c r="H81" i="3"/>
  <c r="C82" i="3"/>
  <c r="D82" i="3"/>
  <c r="C85" i="3"/>
  <c r="D85" i="3"/>
  <c r="E85" i="3"/>
  <c r="F85" i="3"/>
  <c r="H85" i="3"/>
  <c r="C86" i="3"/>
  <c r="F86" i="3"/>
  <c r="G86" i="3"/>
  <c r="H86" i="3"/>
  <c r="C87" i="3"/>
  <c r="D87" i="3"/>
  <c r="F87" i="3"/>
  <c r="G87" i="3"/>
  <c r="H87" i="3"/>
  <c r="H88" i="3"/>
  <c r="D89" i="3"/>
  <c r="E89" i="3"/>
  <c r="F89" i="3"/>
  <c r="G89" i="3"/>
  <c r="H89" i="3"/>
  <c r="B51" i="3"/>
  <c r="C51" i="3" s="1"/>
  <c r="B52" i="3"/>
  <c r="B53" i="3"/>
  <c r="F53" i="3" s="1"/>
  <c r="B54" i="3"/>
  <c r="F54" i="3" s="1"/>
  <c r="B55" i="3"/>
  <c r="G55" i="3" s="1"/>
  <c r="B56" i="3"/>
  <c r="F56" i="3" s="1"/>
  <c r="B57" i="3"/>
  <c r="E57" i="3" s="1"/>
  <c r="B58" i="3"/>
  <c r="E58" i="3" s="1"/>
  <c r="B59" i="3"/>
  <c r="C59" i="3" s="1"/>
  <c r="B60" i="3"/>
  <c r="G60" i="3" s="1"/>
  <c r="B61" i="3"/>
  <c r="C61" i="3" s="1"/>
  <c r="B62" i="3"/>
  <c r="E62" i="3" s="1"/>
  <c r="B63" i="3"/>
  <c r="H63" i="3" s="1"/>
  <c r="B64" i="3"/>
  <c r="C64" i="3" s="1"/>
  <c r="B65" i="3"/>
  <c r="G65" i="3" s="1"/>
  <c r="B66" i="3"/>
  <c r="C66" i="3" s="1"/>
  <c r="B67" i="3"/>
  <c r="E67" i="3" s="1"/>
  <c r="B68" i="3"/>
  <c r="C68" i="3" s="1"/>
  <c r="B69" i="3"/>
  <c r="C69" i="3" s="1"/>
  <c r="B70" i="3"/>
  <c r="G70" i="3" s="1"/>
  <c r="B71" i="3"/>
  <c r="E71" i="3" s="1"/>
  <c r="B72" i="3"/>
  <c r="E72" i="3" s="1"/>
  <c r="B73" i="3"/>
  <c r="D73" i="3" s="1"/>
  <c r="B74" i="3"/>
  <c r="C74" i="3" s="1"/>
  <c r="B75" i="3"/>
  <c r="G75" i="3" s="1"/>
  <c r="B76" i="3"/>
  <c r="H76" i="3" s="1"/>
  <c r="B77" i="3"/>
  <c r="E77" i="3" s="1"/>
  <c r="B78" i="3"/>
  <c r="G78" i="3" s="1"/>
  <c r="B79" i="3"/>
  <c r="C79" i="3" s="1"/>
  <c r="B80" i="3"/>
  <c r="G80" i="3" s="1"/>
  <c r="B81" i="3"/>
  <c r="C81" i="3" s="1"/>
  <c r="B82" i="3"/>
  <c r="E82" i="3" s="1"/>
  <c r="B83" i="3"/>
  <c r="C83" i="3" s="1"/>
  <c r="B84" i="3"/>
  <c r="C84" i="3" s="1"/>
  <c r="B85" i="3"/>
  <c r="G85" i="3" s="1"/>
  <c r="B86" i="3"/>
  <c r="D86" i="3" s="1"/>
  <c r="B87" i="3"/>
  <c r="E87" i="3" s="1"/>
  <c r="B88" i="3"/>
  <c r="C88" i="3" s="1"/>
  <c r="B89" i="3"/>
  <c r="C89" i="3" s="1"/>
  <c r="B2" i="3"/>
  <c r="H2" i="3" s="1"/>
  <c r="B3" i="3"/>
  <c r="E3" i="3" s="1"/>
  <c r="B4" i="3"/>
  <c r="B5" i="3"/>
  <c r="E5" i="3" s="1"/>
  <c r="B6" i="3"/>
  <c r="G6" i="3" s="1"/>
  <c r="B7" i="3"/>
  <c r="C7" i="3" s="1"/>
  <c r="B8" i="3"/>
  <c r="G8" i="3" s="1"/>
  <c r="B9" i="3"/>
  <c r="E9" i="3" s="1"/>
  <c r="B10" i="3"/>
  <c r="B11" i="3"/>
  <c r="B12" i="3"/>
  <c r="B13" i="3"/>
  <c r="C13" i="3" s="1"/>
  <c r="B14" i="3"/>
  <c r="B15" i="3"/>
  <c r="B16" i="3"/>
  <c r="D16" i="3" s="1"/>
  <c r="B17" i="3"/>
  <c r="D17" i="3" s="1"/>
  <c r="B18" i="3"/>
  <c r="C18" i="3" s="1"/>
  <c r="B19" i="3"/>
  <c r="H19" i="3" s="1"/>
  <c r="B20" i="3"/>
  <c r="C20" i="3" s="1"/>
  <c r="B21" i="3"/>
  <c r="B22" i="3"/>
  <c r="C22" i="3" s="1"/>
  <c r="B23" i="3"/>
  <c r="E23" i="3" s="1"/>
  <c r="B24" i="3"/>
  <c r="E24" i="3" s="1"/>
  <c r="B25" i="3"/>
  <c r="B26" i="3"/>
  <c r="F26" i="3" s="1"/>
  <c r="B27" i="3"/>
  <c r="H27" i="3" s="1"/>
  <c r="B28" i="3"/>
  <c r="C28" i="3" s="1"/>
  <c r="B29" i="3"/>
  <c r="H29" i="3" s="1"/>
  <c r="B30" i="3"/>
  <c r="C30" i="3" s="1"/>
  <c r="B31" i="3"/>
  <c r="B32" i="3"/>
  <c r="G32" i="3" s="1"/>
  <c r="B33" i="3"/>
  <c r="G33" i="3" s="1"/>
  <c r="B34" i="3"/>
  <c r="B35" i="3"/>
  <c r="C35" i="3" s="1"/>
  <c r="B36" i="3"/>
  <c r="C36" i="3" s="1"/>
  <c r="B37" i="3"/>
  <c r="B38" i="3"/>
  <c r="C38" i="3" s="1"/>
  <c r="B39" i="3"/>
  <c r="B40" i="3"/>
  <c r="E40" i="3" s="1"/>
  <c r="B41" i="3"/>
  <c r="B42" i="3"/>
  <c r="B43" i="3"/>
  <c r="D43" i="3" s="1"/>
  <c r="B44" i="3"/>
  <c r="B45" i="3"/>
  <c r="B46" i="3"/>
  <c r="E46" i="3" s="1"/>
  <c r="B47" i="3"/>
  <c r="C47" i="3" s="1"/>
  <c r="B48" i="3"/>
  <c r="E48" i="3" s="1"/>
  <c r="B49" i="3"/>
  <c r="E49" i="3" s="1"/>
  <c r="B50" i="3"/>
  <c r="E2" i="2"/>
  <c r="D4" i="2"/>
  <c r="E4" i="2" s="1"/>
  <c r="D3" i="2"/>
  <c r="E3" i="2" s="1"/>
  <c r="B13" i="2"/>
  <c r="B12" i="2"/>
  <c r="B11" i="2"/>
  <c r="B10" i="2"/>
  <c r="B9" i="2"/>
  <c r="A13" i="2"/>
  <c r="A12" i="2"/>
  <c r="A11" i="2"/>
  <c r="A10" i="2"/>
  <c r="A9" i="2"/>
  <c r="H16" i="3" l="1"/>
  <c r="G25" i="3"/>
  <c r="H25" i="3"/>
  <c r="G74" i="3"/>
  <c r="F63" i="3"/>
  <c r="E54" i="3"/>
  <c r="G16" i="3"/>
  <c r="C34" i="3"/>
  <c r="D34" i="3"/>
  <c r="C4" i="3"/>
  <c r="D4" i="3"/>
  <c r="F4" i="3"/>
  <c r="G72" i="3"/>
  <c r="H53" i="3"/>
  <c r="H26" i="3"/>
  <c r="D6" i="3"/>
  <c r="F83" i="3"/>
  <c r="F72" i="3"/>
  <c r="G53" i="3"/>
  <c r="E43" i="3"/>
  <c r="C33" i="3"/>
  <c r="G24" i="3"/>
  <c r="E16" i="3"/>
  <c r="E12" i="3"/>
  <c r="F12" i="3"/>
  <c r="E83" i="3"/>
  <c r="D61" i="3"/>
  <c r="D84" i="3"/>
  <c r="G45" i="3"/>
  <c r="H45" i="3"/>
  <c r="G15" i="3"/>
  <c r="H15" i="3"/>
  <c r="H83" i="3"/>
  <c r="C46" i="3"/>
  <c r="C25" i="3"/>
  <c r="E6" i="3"/>
  <c r="C14" i="3"/>
  <c r="D14" i="3"/>
  <c r="E52" i="3"/>
  <c r="F52" i="3"/>
  <c r="G83" i="3"/>
  <c r="F74" i="3"/>
  <c r="H24" i="3"/>
  <c r="F14" i="3"/>
  <c r="E74" i="3"/>
  <c r="G51" i="3"/>
  <c r="E14" i="3"/>
  <c r="C6" i="3"/>
  <c r="E42" i="3"/>
  <c r="F42" i="3"/>
  <c r="F81" i="3"/>
  <c r="G2" i="3"/>
  <c r="G88" i="3"/>
  <c r="D83" i="3"/>
  <c r="E81" i="3"/>
  <c r="H73" i="3"/>
  <c r="C72" i="3"/>
  <c r="D70" i="3"/>
  <c r="E68" i="3"/>
  <c r="G64" i="3"/>
  <c r="H62" i="3"/>
  <c r="D57" i="3"/>
  <c r="E53" i="3"/>
  <c r="E51" i="3"/>
  <c r="C45" i="3"/>
  <c r="C43" i="3"/>
  <c r="G38" i="3"/>
  <c r="G36" i="3"/>
  <c r="G34" i="3"/>
  <c r="E30" i="3"/>
  <c r="E28" i="3"/>
  <c r="E26" i="3"/>
  <c r="C16" i="3"/>
  <c r="G13" i="3"/>
  <c r="G9" i="3"/>
  <c r="G7" i="3"/>
  <c r="D3" i="3"/>
  <c r="C54" i="3"/>
  <c r="D54" i="3"/>
  <c r="D46" i="3"/>
  <c r="F6" i="3"/>
  <c r="G35" i="3"/>
  <c r="H35" i="3"/>
  <c r="G5" i="3"/>
  <c r="H5" i="3"/>
  <c r="E35" i="3"/>
  <c r="C44" i="3"/>
  <c r="D44" i="3"/>
  <c r="C24" i="3"/>
  <c r="D24" i="3"/>
  <c r="E63" i="3"/>
  <c r="F45" i="3"/>
  <c r="D35" i="3"/>
  <c r="F16" i="3"/>
  <c r="G81" i="3"/>
  <c r="D63" i="3"/>
  <c r="E45" i="3"/>
  <c r="G26" i="3"/>
  <c r="F3" i="3"/>
  <c r="E32" i="3"/>
  <c r="F32" i="3"/>
  <c r="E22" i="3"/>
  <c r="F22" i="3"/>
  <c r="C2" i="3"/>
  <c r="D45" i="3"/>
  <c r="H32" i="3"/>
  <c r="F5" i="3"/>
  <c r="G10" i="3"/>
  <c r="H10" i="3"/>
  <c r="F2" i="3"/>
  <c r="H84" i="3"/>
  <c r="D81" i="3"/>
  <c r="G73" i="3"/>
  <c r="D68" i="3"/>
  <c r="F64" i="3"/>
  <c r="G62" i="3"/>
  <c r="H60" i="3"/>
  <c r="H58" i="3"/>
  <c r="C57" i="3"/>
  <c r="D53" i="3"/>
  <c r="D51" i="3"/>
  <c r="H48" i="3"/>
  <c r="H46" i="3"/>
  <c r="H44" i="3"/>
  <c r="H42" i="3"/>
  <c r="F40" i="3"/>
  <c r="F38" i="3"/>
  <c r="F36" i="3"/>
  <c r="F34" i="3"/>
  <c r="D32" i="3"/>
  <c r="D30" i="3"/>
  <c r="D28" i="3"/>
  <c r="D26" i="3"/>
  <c r="H23" i="3"/>
  <c r="H17" i="3"/>
  <c r="F15" i="3"/>
  <c r="F13" i="3"/>
  <c r="F9" i="3"/>
  <c r="D7" i="3"/>
  <c r="D5" i="3"/>
  <c r="C3" i="3"/>
  <c r="E70" i="3"/>
  <c r="C63" i="3"/>
  <c r="F51" i="3"/>
  <c r="H36" i="3"/>
  <c r="D22" i="3"/>
  <c r="G20" i="3"/>
  <c r="H20" i="3"/>
  <c r="H71" i="3"/>
  <c r="C49" i="3"/>
  <c r="D49" i="3"/>
  <c r="C19" i="3"/>
  <c r="D19" i="3"/>
  <c r="E2" i="3"/>
  <c r="E88" i="3"/>
  <c r="G84" i="3"/>
  <c r="H82" i="3"/>
  <c r="D77" i="3"/>
  <c r="E75" i="3"/>
  <c r="F73" i="3"/>
  <c r="G71" i="3"/>
  <c r="D66" i="3"/>
  <c r="E64" i="3"/>
  <c r="F62" i="3"/>
  <c r="F60" i="3"/>
  <c r="G58" i="3"/>
  <c r="H56" i="3"/>
  <c r="C55" i="3"/>
  <c r="C53" i="3"/>
  <c r="G48" i="3"/>
  <c r="G46" i="3"/>
  <c r="G44" i="3"/>
  <c r="G42" i="3"/>
  <c r="E38" i="3"/>
  <c r="E36" i="3"/>
  <c r="E34" i="3"/>
  <c r="C32" i="3"/>
  <c r="C26" i="3"/>
  <c r="G23" i="3"/>
  <c r="G19" i="3"/>
  <c r="G17" i="3"/>
  <c r="E15" i="3"/>
  <c r="E13" i="3"/>
  <c r="C5" i="3"/>
  <c r="D74" i="3"/>
  <c r="D72" i="3"/>
  <c r="H64" i="3"/>
  <c r="H34" i="3"/>
  <c r="F24" i="3"/>
  <c r="G50" i="3"/>
  <c r="H50" i="3"/>
  <c r="G40" i="3"/>
  <c r="H40" i="3"/>
  <c r="F88" i="3"/>
  <c r="D2" i="3"/>
  <c r="D88" i="3"/>
  <c r="E86" i="3"/>
  <c r="F84" i="3"/>
  <c r="G82" i="3"/>
  <c r="H80" i="3"/>
  <c r="H78" i="3"/>
  <c r="C77" i="3"/>
  <c r="D75" i="3"/>
  <c r="E73" i="3"/>
  <c r="F71" i="3"/>
  <c r="H67" i="3"/>
  <c r="D64" i="3"/>
  <c r="D62" i="3"/>
  <c r="E60" i="3"/>
  <c r="F58" i="3"/>
  <c r="G56" i="3"/>
  <c r="H54" i="3"/>
  <c r="H52" i="3"/>
  <c r="F50" i="3"/>
  <c r="F48" i="3"/>
  <c r="F46" i="3"/>
  <c r="F44" i="3"/>
  <c r="D42" i="3"/>
  <c r="D40" i="3"/>
  <c r="D38" i="3"/>
  <c r="D36" i="3"/>
  <c r="H33" i="3"/>
  <c r="F25" i="3"/>
  <c r="F23" i="3"/>
  <c r="F19" i="3"/>
  <c r="D15" i="3"/>
  <c r="D13" i="3"/>
  <c r="H8" i="3"/>
  <c r="H6" i="3"/>
  <c r="H4" i="3"/>
  <c r="H13" i="3"/>
  <c r="G30" i="3"/>
  <c r="H30" i="3"/>
  <c r="C70" i="3"/>
  <c r="C39" i="3"/>
  <c r="D39" i="3"/>
  <c r="C29" i="3"/>
  <c r="D29" i="3"/>
  <c r="C9" i="3"/>
  <c r="D9" i="3"/>
  <c r="E47" i="3"/>
  <c r="F47" i="3"/>
  <c r="E37" i="3"/>
  <c r="F37" i="3"/>
  <c r="E27" i="3"/>
  <c r="F27" i="3"/>
  <c r="E17" i="3"/>
  <c r="F17" i="3"/>
  <c r="E7" i="3"/>
  <c r="F7" i="3"/>
  <c r="E84" i="3"/>
  <c r="F82" i="3"/>
  <c r="F80" i="3"/>
  <c r="C75" i="3"/>
  <c r="G67" i="3"/>
  <c r="H65" i="3"/>
  <c r="C62" i="3"/>
  <c r="D60" i="3"/>
  <c r="G54" i="3"/>
  <c r="G52" i="3"/>
  <c r="E50" i="3"/>
  <c r="E44" i="3"/>
  <c r="C42" i="3"/>
  <c r="C40" i="3"/>
  <c r="G29" i="3"/>
  <c r="G27" i="3"/>
  <c r="E25" i="3"/>
  <c r="E19" i="3"/>
  <c r="C17" i="3"/>
  <c r="C15" i="3"/>
  <c r="G4" i="3"/>
</calcChain>
</file>

<file path=xl/sharedStrings.xml><?xml version="1.0" encoding="utf-8"?>
<sst xmlns="http://schemas.openxmlformats.org/spreadsheetml/2006/main" count="2" uniqueCount="2">
  <si>
    <t>LA4</t>
  </si>
  <si>
    <t>LA5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</si>
</sst>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000000000000"/>
  </numFmts>
  <fonts count="2" x14ac:knownFonts="1">
    <font>
      <sz val="12"/>
      <color theme="1"/>
      <name val="Calibri"/>
      <family val="2"/>
      <scheme val="minor"/>
    </font>
    <font>
      <sz val="12"/>
      <color rgb="FFCCCCCC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1" fontId="0" fillId="0" borderId="0" xfId="0" applyNumberFormat="1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Feuil1!$A$1:$A$88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Feuil1!$B$1:$B$88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0.99069190060676604</c:v>
                </c:pt>
                <c:pt idx="45">
                  <c:v>0.935044067595036</c:v>
                </c:pt>
                <c:pt idx="46">
                  <c:v>0.88260723250739304</c:v>
                </c:pt>
                <c:pt idx="47">
                  <c:v>1.66625041646701</c:v>
                </c:pt>
                <c:pt idx="48">
                  <c:v>1.96530166305448</c:v>
                </c:pt>
                <c:pt idx="49">
                  <c:v>0.92772846604995896</c:v>
                </c:pt>
                <c:pt idx="50">
                  <c:v>2.0976182482171701</c:v>
                </c:pt>
                <c:pt idx="51">
                  <c:v>1.8175687223980199</c:v>
                </c:pt>
                <c:pt idx="52">
                  <c:v>1.8712673942919</c:v>
                </c:pt>
                <c:pt idx="53">
                  <c:v>1.76536458097977</c:v>
                </c:pt>
                <c:pt idx="54">
                  <c:v>2.7770844085582098</c:v>
                </c:pt>
                <c:pt idx="55">
                  <c:v>1.9682808605170701</c:v>
                </c:pt>
                <c:pt idx="56">
                  <c:v>4.9463863622239703</c:v>
                </c:pt>
                <c:pt idx="57">
                  <c:v>1.98475786880871</c:v>
                </c:pt>
                <c:pt idx="58">
                  <c:v>3.7460689005724701</c:v>
                </c:pt>
                <c:pt idx="59">
                  <c:v>4.3673414992882797</c:v>
                </c:pt>
                <c:pt idx="60">
                  <c:v>5.2939980462487402</c:v>
                </c:pt>
                <c:pt idx="61">
                  <c:v>5.3739178737744799</c:v>
                </c:pt>
                <c:pt idx="62">
                  <c:v>5.7507449948501703</c:v>
                </c:pt>
                <c:pt idx="63">
                  <c:v>6.8348568368934401</c:v>
                </c:pt>
                <c:pt idx="64">
                  <c:v>6.99301091820832</c:v>
                </c:pt>
                <c:pt idx="65">
                  <c:v>8.3567372997171301</c:v>
                </c:pt>
                <c:pt idx="66">
                  <c:v>8.5759612124358604</c:v>
                </c:pt>
                <c:pt idx="67">
                  <c:v>9.6804936854578401</c:v>
                </c:pt>
                <c:pt idx="68">
                  <c:v>8.9205768386654505</c:v>
                </c:pt>
                <c:pt idx="69">
                  <c:v>10.4118073757573</c:v>
                </c:pt>
                <c:pt idx="70">
                  <c:v>10.9205711429879</c:v>
                </c:pt>
                <c:pt idx="71">
                  <c:v>11.603072186684001</c:v>
                </c:pt>
                <c:pt idx="72">
                  <c:v>13.410468404862501</c:v>
                </c:pt>
                <c:pt idx="73">
                  <c:v>14.7300781128714</c:v>
                </c:pt>
                <c:pt idx="74">
                  <c:v>14.874614726798701</c:v>
                </c:pt>
                <c:pt idx="75">
                  <c:v>17.3312878882248</c:v>
                </c:pt>
                <c:pt idx="76">
                  <c:v>18.943126769453599</c:v>
                </c:pt>
                <c:pt idx="77">
                  <c:v>20.5733902325474</c:v>
                </c:pt>
                <c:pt idx="78">
                  <c:v>0.13787552661836899</c:v>
                </c:pt>
                <c:pt idx="79">
                  <c:v>-0.61940979169650101</c:v>
                </c:pt>
                <c:pt idx="87">
                  <c:v>71.143258495429194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0-C444-BF28-0441CF44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50496"/>
        <c:axId val="545517536"/>
      </c:scatterChart>
      <c:valAx>
        <c:axId val="54545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517536"/>
        <c:crosses val="autoZero"/>
        <c:crossBetween val="midCat"/>
      </c:valAx>
      <c:valAx>
        <c:axId val="5455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45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43472</xdr:colOff>
      <xdr:row>13</xdr:row>
      <xdr:rowOff>21004</xdr:rowOff>
    </xdr:from>
    <xdr:to>
      <xdr:col>15</xdr:col>
      <xdr:colOff>483088</xdr:colOff>
      <xdr:row>26</xdr:row>
      <xdr:rowOff>114789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07E5F94-91F2-5000-A0FC-68F644DFF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5222-6436-2342-9BF5-D8C2FAA39EFD}">
  <dimension ref="A1:B88"/>
  <sheetViews>
    <sheetView topLeftCell="J10" zoomScale="200" workbookViewId="0">
      <selection activeCell="B44" sqref="B44"/>
    </sheetView>
  </sheetViews>
  <sheetFormatPr baseColWidth="10" defaultRowHeight="16" x14ac:dyDescent="0.2"/>
  <sheetData>
    <row r="1" spans="1:2" x14ac:dyDescent="0.2">
      <c r="A1">
        <v>1</v>
      </c>
      <c r="B1">
        <v>0</v>
      </c>
    </row>
    <row r="2" spans="1:2" x14ac:dyDescent="0.2">
      <c r="A2">
        <v>2</v>
      </c>
      <c r="B2">
        <v>0</v>
      </c>
    </row>
    <row r="3" spans="1:2" x14ac:dyDescent="0.2">
      <c r="A3">
        <v>3</v>
      </c>
      <c r="B3">
        <v>0</v>
      </c>
    </row>
    <row r="4" spans="1:2" x14ac:dyDescent="0.2">
      <c r="A4">
        <v>4</v>
      </c>
      <c r="B4">
        <v>0</v>
      </c>
    </row>
    <row r="5" spans="1:2" x14ac:dyDescent="0.2">
      <c r="A5">
        <v>5</v>
      </c>
      <c r="B5">
        <v>0</v>
      </c>
    </row>
    <row r="6" spans="1:2" x14ac:dyDescent="0.2">
      <c r="A6">
        <v>6</v>
      </c>
      <c r="B6">
        <v>0</v>
      </c>
    </row>
    <row r="7" spans="1:2" x14ac:dyDescent="0.2">
      <c r="A7">
        <v>7</v>
      </c>
      <c r="B7">
        <v>0</v>
      </c>
    </row>
    <row r="8" spans="1:2" x14ac:dyDescent="0.2">
      <c r="A8">
        <v>8</v>
      </c>
      <c r="B8">
        <v>0</v>
      </c>
    </row>
    <row r="9" spans="1:2" x14ac:dyDescent="0.2">
      <c r="A9">
        <v>9</v>
      </c>
      <c r="B9">
        <v>0</v>
      </c>
    </row>
    <row r="10" spans="1:2" x14ac:dyDescent="0.2">
      <c r="A10">
        <v>10</v>
      </c>
      <c r="B10">
        <v>0</v>
      </c>
    </row>
    <row r="11" spans="1:2" x14ac:dyDescent="0.2">
      <c r="A11">
        <v>11</v>
      </c>
      <c r="B11">
        <v>0</v>
      </c>
    </row>
    <row r="12" spans="1:2" x14ac:dyDescent="0.2">
      <c r="A12">
        <v>12</v>
      </c>
      <c r="B12">
        <v>0</v>
      </c>
    </row>
    <row r="13" spans="1:2" x14ac:dyDescent="0.2">
      <c r="A13">
        <v>13</v>
      </c>
      <c r="B13">
        <v>0</v>
      </c>
    </row>
    <row r="14" spans="1:2" x14ac:dyDescent="0.2">
      <c r="A14">
        <v>14</v>
      </c>
      <c r="B14">
        <v>0</v>
      </c>
    </row>
    <row r="15" spans="1:2" x14ac:dyDescent="0.2">
      <c r="A15">
        <v>15</v>
      </c>
      <c r="B15">
        <v>0</v>
      </c>
    </row>
    <row r="16" spans="1:2" x14ac:dyDescent="0.2">
      <c r="A16">
        <v>16</v>
      </c>
      <c r="B16">
        <v>0</v>
      </c>
    </row>
    <row r="17" spans="1:2" x14ac:dyDescent="0.2">
      <c r="A17">
        <v>17</v>
      </c>
      <c r="B17">
        <v>0</v>
      </c>
    </row>
    <row r="18" spans="1:2" x14ac:dyDescent="0.2">
      <c r="A18">
        <v>18</v>
      </c>
      <c r="B18">
        <v>0</v>
      </c>
    </row>
    <row r="19" spans="1:2" x14ac:dyDescent="0.2">
      <c r="A19">
        <v>19</v>
      </c>
      <c r="B19">
        <v>0</v>
      </c>
    </row>
    <row r="20" spans="1:2" x14ac:dyDescent="0.2">
      <c r="A20">
        <v>20</v>
      </c>
      <c r="B20">
        <v>0</v>
      </c>
    </row>
    <row r="21" spans="1:2" x14ac:dyDescent="0.2">
      <c r="A21">
        <v>21</v>
      </c>
      <c r="B21">
        <v>0</v>
      </c>
    </row>
    <row r="22" spans="1:2" x14ac:dyDescent="0.2">
      <c r="A22">
        <v>22</v>
      </c>
      <c r="B22">
        <v>0</v>
      </c>
    </row>
    <row r="23" spans="1:2" x14ac:dyDescent="0.2">
      <c r="A23">
        <v>23</v>
      </c>
      <c r="B23">
        <v>0</v>
      </c>
    </row>
    <row r="24" spans="1:2" x14ac:dyDescent="0.2">
      <c r="A24">
        <v>24</v>
      </c>
      <c r="B24">
        <v>0</v>
      </c>
    </row>
    <row r="25" spans="1:2" x14ac:dyDescent="0.2">
      <c r="A25">
        <v>25</v>
      </c>
      <c r="B25">
        <v>0</v>
      </c>
    </row>
    <row r="26" spans="1:2" x14ac:dyDescent="0.2">
      <c r="A26">
        <v>26</v>
      </c>
      <c r="B26">
        <v>0</v>
      </c>
    </row>
    <row r="27" spans="1:2" x14ac:dyDescent="0.2">
      <c r="A27">
        <v>27</v>
      </c>
      <c r="B27">
        <v>0</v>
      </c>
    </row>
    <row r="28" spans="1:2" x14ac:dyDescent="0.2">
      <c r="A28">
        <v>28</v>
      </c>
      <c r="B28">
        <v>0</v>
      </c>
    </row>
    <row r="29" spans="1:2" x14ac:dyDescent="0.2">
      <c r="A29">
        <v>29</v>
      </c>
      <c r="B29">
        <v>0</v>
      </c>
    </row>
    <row r="30" spans="1:2" x14ac:dyDescent="0.2">
      <c r="A30">
        <v>30</v>
      </c>
      <c r="B30">
        <v>0</v>
      </c>
    </row>
    <row r="31" spans="1:2" x14ac:dyDescent="0.2">
      <c r="A31">
        <v>31</v>
      </c>
      <c r="B31">
        <v>0</v>
      </c>
    </row>
    <row r="32" spans="1:2" x14ac:dyDescent="0.2">
      <c r="A32">
        <v>32</v>
      </c>
      <c r="B32">
        <v>0</v>
      </c>
    </row>
    <row r="33" spans="1:2" x14ac:dyDescent="0.2">
      <c r="A33">
        <v>33</v>
      </c>
      <c r="B33">
        <v>0</v>
      </c>
    </row>
    <row r="34" spans="1:2" x14ac:dyDescent="0.2">
      <c r="A34">
        <v>34</v>
      </c>
      <c r="B34">
        <v>0</v>
      </c>
    </row>
    <row r="35" spans="1:2" x14ac:dyDescent="0.2">
      <c r="A35">
        <v>35</v>
      </c>
      <c r="B35">
        <v>0</v>
      </c>
    </row>
    <row r="36" spans="1:2" x14ac:dyDescent="0.2">
      <c r="A36">
        <v>36</v>
      </c>
      <c r="B36">
        <v>0</v>
      </c>
    </row>
    <row r="37" spans="1:2" x14ac:dyDescent="0.2">
      <c r="A37">
        <v>37</v>
      </c>
      <c r="B37">
        <v>0</v>
      </c>
    </row>
    <row r="38" spans="1:2" x14ac:dyDescent="0.2">
      <c r="A38">
        <v>38</v>
      </c>
      <c r="B38">
        <v>0</v>
      </c>
    </row>
    <row r="39" spans="1:2" x14ac:dyDescent="0.2">
      <c r="A39">
        <v>39</v>
      </c>
      <c r="B39">
        <v>0</v>
      </c>
    </row>
    <row r="40" spans="1:2" x14ac:dyDescent="0.2">
      <c r="A40">
        <v>40</v>
      </c>
      <c r="B40">
        <v>0</v>
      </c>
    </row>
    <row r="41" spans="1:2" x14ac:dyDescent="0.2">
      <c r="A41">
        <v>41</v>
      </c>
      <c r="B41">
        <v>0</v>
      </c>
    </row>
    <row r="42" spans="1:2" x14ac:dyDescent="0.2">
      <c r="A42">
        <v>42</v>
      </c>
      <c r="B42">
        <v>0</v>
      </c>
    </row>
    <row r="43" spans="1:2" x14ac:dyDescent="0.2">
      <c r="A43">
        <v>43</v>
      </c>
      <c r="B43">
        <v>0</v>
      </c>
    </row>
    <row r="44" spans="1:2" x14ac:dyDescent="0.2">
      <c r="A44">
        <v>44</v>
      </c>
      <c r="B44">
        <v>0</v>
      </c>
    </row>
    <row r="45" spans="1:2" x14ac:dyDescent="0.2">
      <c r="A45">
        <v>45</v>
      </c>
      <c r="B45">
        <v>0.99069190060676604</v>
      </c>
    </row>
    <row r="46" spans="1:2" x14ac:dyDescent="0.2">
      <c r="A46">
        <v>46</v>
      </c>
      <c r="B46">
        <v>0.935044067595036</v>
      </c>
    </row>
    <row r="47" spans="1:2" x14ac:dyDescent="0.2">
      <c r="A47">
        <v>47</v>
      </c>
      <c r="B47">
        <v>0.88260723250739304</v>
      </c>
    </row>
    <row r="48" spans="1:2" x14ac:dyDescent="0.2">
      <c r="A48">
        <v>48</v>
      </c>
      <c r="B48">
        <v>1.66625041646701</v>
      </c>
    </row>
    <row r="49" spans="1:2" x14ac:dyDescent="0.2">
      <c r="A49">
        <v>49</v>
      </c>
      <c r="B49">
        <v>1.96530166305448</v>
      </c>
    </row>
    <row r="50" spans="1:2" x14ac:dyDescent="0.2">
      <c r="A50">
        <v>50</v>
      </c>
      <c r="B50">
        <v>0.92772846604995896</v>
      </c>
    </row>
    <row r="51" spans="1:2" x14ac:dyDescent="0.2">
      <c r="A51">
        <v>51</v>
      </c>
      <c r="B51">
        <v>2.0976182482171701</v>
      </c>
    </row>
    <row r="52" spans="1:2" x14ac:dyDescent="0.2">
      <c r="A52">
        <v>52</v>
      </c>
      <c r="B52">
        <v>1.8175687223980199</v>
      </c>
    </row>
    <row r="53" spans="1:2" x14ac:dyDescent="0.2">
      <c r="A53">
        <v>53</v>
      </c>
      <c r="B53">
        <v>1.8712673942919</v>
      </c>
    </row>
    <row r="54" spans="1:2" x14ac:dyDescent="0.2">
      <c r="A54">
        <v>54</v>
      </c>
      <c r="B54">
        <v>1.76536458097977</v>
      </c>
    </row>
    <row r="55" spans="1:2" x14ac:dyDescent="0.2">
      <c r="A55">
        <v>55</v>
      </c>
      <c r="B55">
        <v>2.7770844085582098</v>
      </c>
    </row>
    <row r="56" spans="1:2" x14ac:dyDescent="0.2">
      <c r="A56">
        <v>56</v>
      </c>
      <c r="B56">
        <v>1.9682808605170701</v>
      </c>
    </row>
    <row r="57" spans="1:2" x14ac:dyDescent="0.2">
      <c r="A57">
        <v>57</v>
      </c>
      <c r="B57">
        <v>4.9463863622239703</v>
      </c>
    </row>
    <row r="58" spans="1:2" x14ac:dyDescent="0.2">
      <c r="A58">
        <v>58</v>
      </c>
      <c r="B58">
        <v>1.98475786880871</v>
      </c>
    </row>
    <row r="59" spans="1:2" x14ac:dyDescent="0.2">
      <c r="A59">
        <v>59</v>
      </c>
      <c r="B59">
        <v>3.7460689005724701</v>
      </c>
    </row>
    <row r="60" spans="1:2" x14ac:dyDescent="0.2">
      <c r="A60">
        <v>60</v>
      </c>
      <c r="B60">
        <v>4.3673414992882797</v>
      </c>
    </row>
    <row r="61" spans="1:2" x14ac:dyDescent="0.2">
      <c r="A61">
        <v>61</v>
      </c>
      <c r="B61">
        <v>5.2939980462487402</v>
      </c>
    </row>
    <row r="62" spans="1:2" x14ac:dyDescent="0.2">
      <c r="A62">
        <v>62</v>
      </c>
      <c r="B62">
        <v>5.3739178737744799</v>
      </c>
    </row>
    <row r="63" spans="1:2" x14ac:dyDescent="0.2">
      <c r="A63">
        <v>63</v>
      </c>
      <c r="B63">
        <v>5.7507449948501703</v>
      </c>
    </row>
    <row r="64" spans="1:2" x14ac:dyDescent="0.2">
      <c r="A64">
        <v>64</v>
      </c>
      <c r="B64">
        <v>6.8348568368934401</v>
      </c>
    </row>
    <row r="65" spans="1:2" x14ac:dyDescent="0.2">
      <c r="A65">
        <v>65</v>
      </c>
      <c r="B65">
        <v>6.99301091820832</v>
      </c>
    </row>
    <row r="66" spans="1:2" x14ac:dyDescent="0.2">
      <c r="A66">
        <v>66</v>
      </c>
      <c r="B66">
        <v>8.3567372997171301</v>
      </c>
    </row>
    <row r="67" spans="1:2" x14ac:dyDescent="0.2">
      <c r="A67">
        <v>67</v>
      </c>
      <c r="B67">
        <v>8.5759612124358604</v>
      </c>
    </row>
    <row r="68" spans="1:2" x14ac:dyDescent="0.2">
      <c r="A68">
        <v>68</v>
      </c>
      <c r="B68">
        <v>9.6804936854578401</v>
      </c>
    </row>
    <row r="69" spans="1:2" x14ac:dyDescent="0.2">
      <c r="A69">
        <v>69</v>
      </c>
      <c r="B69">
        <v>8.9205768386654505</v>
      </c>
    </row>
    <row r="70" spans="1:2" x14ac:dyDescent="0.2">
      <c r="A70">
        <v>70</v>
      </c>
      <c r="B70">
        <v>10.4118073757573</v>
      </c>
    </row>
    <row r="71" spans="1:2" x14ac:dyDescent="0.2">
      <c r="A71">
        <v>71</v>
      </c>
      <c r="B71">
        <v>10.9205711429879</v>
      </c>
    </row>
    <row r="72" spans="1:2" x14ac:dyDescent="0.2">
      <c r="A72">
        <v>72</v>
      </c>
      <c r="B72">
        <v>11.603072186684001</v>
      </c>
    </row>
    <row r="73" spans="1:2" x14ac:dyDescent="0.2">
      <c r="A73">
        <v>73</v>
      </c>
      <c r="B73">
        <v>13.410468404862501</v>
      </c>
    </row>
    <row r="74" spans="1:2" x14ac:dyDescent="0.2">
      <c r="A74">
        <v>74</v>
      </c>
      <c r="B74">
        <v>14.7300781128714</v>
      </c>
    </row>
    <row r="75" spans="1:2" x14ac:dyDescent="0.2">
      <c r="A75">
        <v>75</v>
      </c>
      <c r="B75">
        <v>14.874614726798701</v>
      </c>
    </row>
    <row r="76" spans="1:2" x14ac:dyDescent="0.2">
      <c r="A76">
        <v>76</v>
      </c>
      <c r="B76">
        <v>17.3312878882248</v>
      </c>
    </row>
    <row r="77" spans="1:2" x14ac:dyDescent="0.2">
      <c r="A77">
        <v>77</v>
      </c>
      <c r="B77">
        <v>18.943126769453599</v>
      </c>
    </row>
    <row r="78" spans="1:2" x14ac:dyDescent="0.2">
      <c r="A78">
        <v>78</v>
      </c>
      <c r="B78">
        <v>20.5733902325474</v>
      </c>
    </row>
    <row r="79" spans="1:2" x14ac:dyDescent="0.2">
      <c r="A79">
        <v>79</v>
      </c>
      <c r="B79">
        <v>0.13787552661836899</v>
      </c>
    </row>
    <row r="80" spans="1:2" x14ac:dyDescent="0.2">
      <c r="A80">
        <v>80</v>
      </c>
      <c r="B80">
        <v>-0.61940979169650101</v>
      </c>
    </row>
    <row r="81" spans="1:2" x14ac:dyDescent="0.2">
      <c r="A81">
        <v>81</v>
      </c>
    </row>
    <row r="82" spans="1:2" x14ac:dyDescent="0.2">
      <c r="A82">
        <v>82</v>
      </c>
    </row>
    <row r="83" spans="1:2" x14ac:dyDescent="0.2">
      <c r="A83">
        <v>83</v>
      </c>
    </row>
    <row r="84" spans="1:2" x14ac:dyDescent="0.2">
      <c r="A84">
        <v>84</v>
      </c>
    </row>
    <row r="85" spans="1:2" x14ac:dyDescent="0.2">
      <c r="A85">
        <v>85</v>
      </c>
    </row>
    <row r="86" spans="1:2" x14ac:dyDescent="0.2">
      <c r="A86">
        <v>86</v>
      </c>
    </row>
    <row r="87" spans="1:2" x14ac:dyDescent="0.2">
      <c r="A87">
        <v>87</v>
      </c>
    </row>
    <row r="88" spans="1:2" x14ac:dyDescent="0.2">
      <c r="A88">
        <v>88</v>
      </c>
      <c r="B88">
        <v>71.143258495429194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7902-4272-C845-A291-A86C30B2BB96}">
  <dimension ref="A1:E13"/>
  <sheetViews>
    <sheetView workbookViewId="0">
      <selection activeCell="D11" sqref="D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440.2</v>
      </c>
      <c r="B2">
        <v>882</v>
      </c>
      <c r="D2">
        <v>883</v>
      </c>
      <c r="E2">
        <f>(D2/A3 - 1)</f>
        <v>1.8152938506921235E-3</v>
      </c>
    </row>
    <row r="3" spans="1:5" x14ac:dyDescent="0.2">
      <c r="A3">
        <v>881.4</v>
      </c>
      <c r="B3">
        <v>1767.4</v>
      </c>
      <c r="D3">
        <f>D$2*2*2^(B9/1200)</f>
        <v>1769.4038548752833</v>
      </c>
      <c r="E3">
        <f>(D3/A5) - 1</f>
        <v>-2.2383609713905184E-4</v>
      </c>
    </row>
    <row r="4" spans="1:5" x14ac:dyDescent="0.2">
      <c r="A4">
        <v>1324.2</v>
      </c>
      <c r="B4">
        <v>2665.87</v>
      </c>
      <c r="D4">
        <f>D$2*3*2^(B10/1200)</f>
        <v>2668.8925283446711</v>
      </c>
      <c r="E4">
        <f>(D4/A7)-1</f>
        <v>-1.0882070721345283E-3</v>
      </c>
    </row>
    <row r="5" spans="1:5" x14ac:dyDescent="0.2">
      <c r="A5">
        <v>1769.8</v>
      </c>
      <c r="B5">
        <v>3576.47</v>
      </c>
    </row>
    <row r="6" spans="1:5" x14ac:dyDescent="0.2">
      <c r="A6">
        <v>2218.6</v>
      </c>
      <c r="B6">
        <v>4510.07</v>
      </c>
    </row>
    <row r="7" spans="1:5" x14ac:dyDescent="0.2">
      <c r="A7">
        <v>2671.8</v>
      </c>
      <c r="B7">
        <v>5318.5</v>
      </c>
    </row>
    <row r="8" spans="1:5" x14ac:dyDescent="0.2">
      <c r="B8" s="1"/>
    </row>
    <row r="9" spans="1:5" x14ac:dyDescent="0.2">
      <c r="A9">
        <f>LOG(A3/(2*A$2),2)*1200</f>
        <v>1.965301663054583</v>
      </c>
      <c r="B9">
        <f>LOG(B3/(2*B$2),2)*1200</f>
        <v>3.3336340180078721</v>
      </c>
    </row>
    <row r="10" spans="1:5" x14ac:dyDescent="0.2">
      <c r="A10">
        <f>LOG(A4/(3*A$2),2)*1200</f>
        <v>4.7129812656683558</v>
      </c>
      <c r="B10">
        <f>LOG(B4/(3*B$2),2)*1200</f>
        <v>12.952041749483589</v>
      </c>
    </row>
    <row r="11" spans="1:5" x14ac:dyDescent="0.2">
      <c r="A11">
        <f>LOG(A5/(4*A$2),2)*1200</f>
        <v>8.8263412400454708</v>
      </c>
      <c r="B11">
        <f>LOG(B5/(4*B$2),2)*1200</f>
        <v>23.622934950074416</v>
      </c>
    </row>
    <row r="12" spans="1:5" x14ac:dyDescent="0.2">
      <c r="A12">
        <f>LOG(A6/(5*A$2),2)*1200</f>
        <v>13.788523998606099</v>
      </c>
      <c r="B12">
        <f>LOG(B6/(5*B$2),2)*1200</f>
        <v>38.845403623901021</v>
      </c>
    </row>
    <row r="13" spans="1:5" x14ac:dyDescent="0.2">
      <c r="A13">
        <f>LOG(A7/(6*A$2),2)*1200</f>
        <v>19.942159861615657</v>
      </c>
      <c r="B13">
        <f>LOG(B7/(6*B$2),2)*1200</f>
        <v>8.6476222025538529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3326-AC28-8347-9090-FEAFB0561E58}">
  <dimension ref="A1:J89"/>
  <sheetViews>
    <sheetView tabSelected="1" topLeftCell="A29" workbookViewId="0">
      <selection activeCell="J48" sqref="J48:L57"/>
    </sheetView>
  </sheetViews>
  <sheetFormatPr baseColWidth="10" defaultRowHeight="16" x14ac:dyDescent="0.2"/>
  <cols>
    <col min="2" max="2" width="13.6640625" bestFit="1" customWidth="1"/>
    <col min="3" max="3" width="12.6640625" bestFit="1" customWidth="1"/>
    <col min="4" max="8" width="13.6640625" bestFit="1" customWidth="1"/>
    <col min="10" max="10" width="20.83203125" bestFit="1" customWidth="1"/>
  </cols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>
        <v>1</v>
      </c>
      <c r="B2" s="2">
        <f t="shared" ref="B2:B65" si="0">440*2^((A2-49)/12)</f>
        <v>27.5</v>
      </c>
      <c r="C2" s="2">
        <f>$B2*C$1</f>
        <v>55</v>
      </c>
      <c r="D2" s="2">
        <f t="shared" ref="D2:H17" si="1">$B2*D$1</f>
        <v>82.5</v>
      </c>
      <c r="E2" s="2">
        <f t="shared" si="1"/>
        <v>110</v>
      </c>
      <c r="F2" s="2">
        <f t="shared" si="1"/>
        <v>137.5</v>
      </c>
      <c r="G2" s="2">
        <f t="shared" si="1"/>
        <v>165</v>
      </c>
      <c r="H2" s="2">
        <f t="shared" si="1"/>
        <v>192.5</v>
      </c>
    </row>
    <row r="3" spans="1:8" x14ac:dyDescent="0.2">
      <c r="A3">
        <v>2</v>
      </c>
      <c r="B3" s="2">
        <f t="shared" si="0"/>
        <v>29.135235094880628</v>
      </c>
      <c r="C3" s="2">
        <f t="shared" ref="C3:H34" si="2">$B3*C$1</f>
        <v>58.270470189761255</v>
      </c>
      <c r="D3" s="2">
        <f t="shared" si="1"/>
        <v>87.405705284641883</v>
      </c>
      <c r="E3" s="2">
        <f t="shared" si="1"/>
        <v>116.54094037952251</v>
      </c>
      <c r="F3" s="2">
        <f t="shared" si="1"/>
        <v>145.67617547440312</v>
      </c>
      <c r="G3" s="2">
        <f t="shared" si="1"/>
        <v>174.81141056928377</v>
      </c>
      <c r="H3" s="2">
        <f t="shared" si="1"/>
        <v>203.94664566416441</v>
      </c>
    </row>
    <row r="4" spans="1:8" x14ac:dyDescent="0.2">
      <c r="A4">
        <v>3</v>
      </c>
      <c r="B4" s="2">
        <f t="shared" si="0"/>
        <v>30.867706328507751</v>
      </c>
      <c r="C4" s="2">
        <f t="shared" si="2"/>
        <v>61.735412657015502</v>
      </c>
      <c r="D4" s="2">
        <f t="shared" si="1"/>
        <v>92.603118985523253</v>
      </c>
      <c r="E4" s="2">
        <f t="shared" si="1"/>
        <v>123.470825314031</v>
      </c>
      <c r="F4" s="2">
        <f t="shared" si="1"/>
        <v>154.33853164253875</v>
      </c>
      <c r="G4" s="2">
        <f t="shared" si="1"/>
        <v>185.20623797104651</v>
      </c>
      <c r="H4" s="2">
        <f t="shared" si="1"/>
        <v>216.07394429955426</v>
      </c>
    </row>
    <row r="5" spans="1:8" x14ac:dyDescent="0.2">
      <c r="A5">
        <v>4</v>
      </c>
      <c r="B5" s="2">
        <f t="shared" si="0"/>
        <v>32.703195662574828</v>
      </c>
      <c r="C5" s="2">
        <f t="shared" si="2"/>
        <v>65.406391325149656</v>
      </c>
      <c r="D5" s="2">
        <f t="shared" si="1"/>
        <v>98.109586987724484</v>
      </c>
      <c r="E5" s="2">
        <f t="shared" si="1"/>
        <v>130.81278265029931</v>
      </c>
      <c r="F5" s="2">
        <f t="shared" si="1"/>
        <v>163.51597831287415</v>
      </c>
      <c r="G5" s="2">
        <f t="shared" si="1"/>
        <v>196.21917397544897</v>
      </c>
      <c r="H5" s="2">
        <f t="shared" si="1"/>
        <v>228.92236963802378</v>
      </c>
    </row>
    <row r="6" spans="1:8" x14ac:dyDescent="0.2">
      <c r="A6">
        <v>5</v>
      </c>
      <c r="B6" s="2">
        <f t="shared" si="0"/>
        <v>34.647828872109017</v>
      </c>
      <c r="C6" s="2">
        <f t="shared" si="2"/>
        <v>69.295657744218033</v>
      </c>
      <c r="D6" s="2">
        <f t="shared" si="1"/>
        <v>103.94348661632705</v>
      </c>
      <c r="E6" s="2">
        <f t="shared" si="1"/>
        <v>138.59131548843607</v>
      </c>
      <c r="F6" s="2">
        <f t="shared" si="1"/>
        <v>173.23914436054508</v>
      </c>
      <c r="G6" s="2">
        <f t="shared" si="1"/>
        <v>207.8869732326541</v>
      </c>
      <c r="H6" s="2">
        <f t="shared" si="1"/>
        <v>242.53480210476312</v>
      </c>
    </row>
    <row r="7" spans="1:8" x14ac:dyDescent="0.2">
      <c r="A7">
        <v>6</v>
      </c>
      <c r="B7" s="2">
        <f t="shared" si="0"/>
        <v>36.708095989675947</v>
      </c>
      <c r="C7" s="2">
        <f t="shared" si="2"/>
        <v>73.416191979351893</v>
      </c>
      <c r="D7" s="2">
        <f t="shared" si="1"/>
        <v>110.12428796902785</v>
      </c>
      <c r="E7" s="2">
        <f t="shared" si="1"/>
        <v>146.83238395870379</v>
      </c>
      <c r="F7" s="2">
        <f t="shared" si="1"/>
        <v>183.54047994837973</v>
      </c>
      <c r="G7" s="2">
        <f t="shared" si="1"/>
        <v>220.24857593805569</v>
      </c>
      <c r="H7" s="2">
        <f t="shared" si="1"/>
        <v>256.95667192773163</v>
      </c>
    </row>
    <row r="8" spans="1:8" x14ac:dyDescent="0.2">
      <c r="A8">
        <v>7</v>
      </c>
      <c r="B8" s="2">
        <f t="shared" si="0"/>
        <v>38.890872965260115</v>
      </c>
      <c r="C8" s="2">
        <f t="shared" si="2"/>
        <v>77.781745930520231</v>
      </c>
      <c r="D8" s="2">
        <f t="shared" si="1"/>
        <v>116.67261889578035</v>
      </c>
      <c r="E8" s="2">
        <f t="shared" si="1"/>
        <v>155.56349186104046</v>
      </c>
      <c r="F8" s="2">
        <f t="shared" si="1"/>
        <v>194.45436482630058</v>
      </c>
      <c r="G8" s="2">
        <f t="shared" si="1"/>
        <v>233.34523779156069</v>
      </c>
      <c r="H8" s="2">
        <f t="shared" si="1"/>
        <v>272.23611075682084</v>
      </c>
    </row>
    <row r="9" spans="1:8" x14ac:dyDescent="0.2">
      <c r="A9">
        <v>8</v>
      </c>
      <c r="B9" s="2">
        <f t="shared" si="0"/>
        <v>41.203444614108754</v>
      </c>
      <c r="C9" s="2">
        <f t="shared" si="2"/>
        <v>82.406889228217509</v>
      </c>
      <c r="D9" s="2">
        <f t="shared" si="1"/>
        <v>123.61033384232627</v>
      </c>
      <c r="E9" s="2">
        <f t="shared" si="1"/>
        <v>164.81377845643502</v>
      </c>
      <c r="F9" s="2">
        <f t="shared" si="1"/>
        <v>206.01722307054376</v>
      </c>
      <c r="G9" s="2">
        <f t="shared" si="1"/>
        <v>247.22066768465254</v>
      </c>
      <c r="H9" s="2">
        <f t="shared" si="1"/>
        <v>288.42411229876126</v>
      </c>
    </row>
    <row r="10" spans="1:8" x14ac:dyDescent="0.2">
      <c r="A10">
        <v>9</v>
      </c>
      <c r="B10" s="2">
        <f t="shared" si="0"/>
        <v>43.653528929125486</v>
      </c>
      <c r="C10" s="2">
        <f t="shared" si="2"/>
        <v>87.307057858250971</v>
      </c>
      <c r="D10" s="2">
        <f t="shared" si="1"/>
        <v>130.96058678737646</v>
      </c>
      <c r="E10" s="2">
        <f t="shared" si="1"/>
        <v>174.61411571650194</v>
      </c>
      <c r="F10" s="2">
        <f t="shared" si="1"/>
        <v>218.26764464562743</v>
      </c>
      <c r="G10" s="2">
        <f t="shared" si="1"/>
        <v>261.92117357475291</v>
      </c>
      <c r="H10" s="2">
        <f t="shared" si="1"/>
        <v>305.57470250387837</v>
      </c>
    </row>
    <row r="11" spans="1:8" x14ac:dyDescent="0.2">
      <c r="A11">
        <v>10</v>
      </c>
      <c r="B11" s="2">
        <f t="shared" si="0"/>
        <v>46.249302838954307</v>
      </c>
      <c r="C11" s="2">
        <f t="shared" si="2"/>
        <v>92.498605677908614</v>
      </c>
      <c r="D11" s="2">
        <f t="shared" si="1"/>
        <v>138.74790851686294</v>
      </c>
      <c r="E11" s="2">
        <f t="shared" si="1"/>
        <v>184.99721135581723</v>
      </c>
      <c r="F11" s="2">
        <f t="shared" si="1"/>
        <v>231.24651419477152</v>
      </c>
      <c r="G11" s="2">
        <f t="shared" si="1"/>
        <v>277.49581703372587</v>
      </c>
      <c r="H11" s="2">
        <f t="shared" si="1"/>
        <v>323.74511987268016</v>
      </c>
    </row>
    <row r="12" spans="1:8" x14ac:dyDescent="0.2">
      <c r="A12">
        <v>11</v>
      </c>
      <c r="B12" s="2">
        <f t="shared" si="0"/>
        <v>48.99942949771868</v>
      </c>
      <c r="C12" s="2">
        <f t="shared" si="2"/>
        <v>97.998858995437359</v>
      </c>
      <c r="D12" s="2">
        <f t="shared" si="1"/>
        <v>146.99828849315605</v>
      </c>
      <c r="E12" s="2">
        <f t="shared" si="1"/>
        <v>195.99771799087472</v>
      </c>
      <c r="F12" s="2">
        <f t="shared" si="1"/>
        <v>244.99714748859338</v>
      </c>
      <c r="G12" s="2">
        <f t="shared" si="1"/>
        <v>293.99657698631211</v>
      </c>
      <c r="H12" s="2">
        <f t="shared" si="1"/>
        <v>342.99600648403077</v>
      </c>
    </row>
    <row r="13" spans="1:8" x14ac:dyDescent="0.2">
      <c r="A13">
        <v>12</v>
      </c>
      <c r="B13" s="2">
        <f t="shared" si="0"/>
        <v>51.913087197493141</v>
      </c>
      <c r="C13" s="2">
        <f t="shared" si="2"/>
        <v>103.82617439498628</v>
      </c>
      <c r="D13" s="2">
        <f t="shared" si="1"/>
        <v>155.73926159247941</v>
      </c>
      <c r="E13" s="2">
        <f t="shared" si="1"/>
        <v>207.65234878997256</v>
      </c>
      <c r="F13" s="2">
        <f t="shared" si="1"/>
        <v>259.56543598746572</v>
      </c>
      <c r="G13" s="2">
        <f t="shared" si="1"/>
        <v>311.47852318495882</v>
      </c>
      <c r="H13" s="2">
        <f t="shared" si="1"/>
        <v>363.39161038245197</v>
      </c>
    </row>
    <row r="14" spans="1:8" x14ac:dyDescent="0.2">
      <c r="A14">
        <v>13</v>
      </c>
      <c r="B14" s="2">
        <f t="shared" si="0"/>
        <v>55</v>
      </c>
      <c r="C14" s="2">
        <f t="shared" si="2"/>
        <v>110</v>
      </c>
      <c r="D14" s="2">
        <f t="shared" si="1"/>
        <v>165</v>
      </c>
      <c r="E14" s="2">
        <f t="shared" si="1"/>
        <v>220</v>
      </c>
      <c r="F14" s="2">
        <f t="shared" si="1"/>
        <v>275</v>
      </c>
      <c r="G14" s="2">
        <f t="shared" si="1"/>
        <v>330</v>
      </c>
      <c r="H14" s="2">
        <f t="shared" si="1"/>
        <v>385</v>
      </c>
    </row>
    <row r="15" spans="1:8" x14ac:dyDescent="0.2">
      <c r="A15">
        <v>14</v>
      </c>
      <c r="B15" s="2">
        <f t="shared" si="0"/>
        <v>58.270470189761255</v>
      </c>
      <c r="C15" s="2">
        <f t="shared" si="2"/>
        <v>116.54094037952251</v>
      </c>
      <c r="D15" s="2">
        <f t="shared" si="1"/>
        <v>174.81141056928377</v>
      </c>
      <c r="E15" s="2">
        <f t="shared" si="1"/>
        <v>233.08188075904502</v>
      </c>
      <c r="F15" s="2">
        <f t="shared" si="1"/>
        <v>291.35235094880625</v>
      </c>
      <c r="G15" s="2">
        <f t="shared" si="1"/>
        <v>349.62282113856753</v>
      </c>
      <c r="H15" s="2">
        <f t="shared" si="1"/>
        <v>407.89329132832881</v>
      </c>
    </row>
    <row r="16" spans="1:8" x14ac:dyDescent="0.2">
      <c r="A16">
        <v>15</v>
      </c>
      <c r="B16" s="2">
        <f t="shared" si="0"/>
        <v>61.735412657015516</v>
      </c>
      <c r="C16" s="2">
        <f t="shared" si="2"/>
        <v>123.47082531403103</v>
      </c>
      <c r="D16" s="2">
        <f t="shared" si="1"/>
        <v>185.20623797104656</v>
      </c>
      <c r="E16" s="2">
        <f t="shared" si="1"/>
        <v>246.94165062806206</v>
      </c>
      <c r="F16" s="2">
        <f t="shared" si="1"/>
        <v>308.67706328507757</v>
      </c>
      <c r="G16" s="2">
        <f t="shared" si="1"/>
        <v>370.41247594209312</v>
      </c>
      <c r="H16" s="2">
        <f t="shared" si="1"/>
        <v>432.14788859910863</v>
      </c>
    </row>
    <row r="17" spans="1:8" x14ac:dyDescent="0.2">
      <c r="A17">
        <v>16</v>
      </c>
      <c r="B17" s="2">
        <f t="shared" si="0"/>
        <v>65.406391325149656</v>
      </c>
      <c r="C17" s="2">
        <f t="shared" si="2"/>
        <v>130.81278265029931</v>
      </c>
      <c r="D17" s="2">
        <f t="shared" si="1"/>
        <v>196.21917397544897</v>
      </c>
      <c r="E17" s="2">
        <f t="shared" si="1"/>
        <v>261.62556530059862</v>
      </c>
      <c r="F17" s="2">
        <f t="shared" si="1"/>
        <v>327.03195662574831</v>
      </c>
      <c r="G17" s="2">
        <f t="shared" si="1"/>
        <v>392.43834795089793</v>
      </c>
      <c r="H17" s="2">
        <f t="shared" si="1"/>
        <v>457.84473927604756</v>
      </c>
    </row>
    <row r="18" spans="1:8" x14ac:dyDescent="0.2">
      <c r="A18">
        <v>17</v>
      </c>
      <c r="B18" s="2">
        <f t="shared" si="0"/>
        <v>69.295657744218019</v>
      </c>
      <c r="C18" s="2">
        <f t="shared" si="2"/>
        <v>138.59131548843604</v>
      </c>
      <c r="D18" s="2">
        <f t="shared" si="2"/>
        <v>207.88697323265404</v>
      </c>
      <c r="E18" s="2">
        <f t="shared" si="2"/>
        <v>277.18263097687208</v>
      </c>
      <c r="F18" s="2">
        <f t="shared" si="2"/>
        <v>346.47828872109011</v>
      </c>
      <c r="G18" s="2">
        <f t="shared" si="2"/>
        <v>415.77394646530809</v>
      </c>
      <c r="H18" s="2">
        <f t="shared" si="2"/>
        <v>485.06960420952612</v>
      </c>
    </row>
    <row r="19" spans="1:8" x14ac:dyDescent="0.2">
      <c r="A19">
        <v>18</v>
      </c>
      <c r="B19" s="2">
        <f t="shared" si="0"/>
        <v>73.416191979351879</v>
      </c>
      <c r="C19" s="2">
        <f t="shared" si="2"/>
        <v>146.83238395870376</v>
      </c>
      <c r="D19" s="2">
        <f t="shared" si="2"/>
        <v>220.24857593805564</v>
      </c>
      <c r="E19" s="2">
        <f t="shared" si="2"/>
        <v>293.66476791740752</v>
      </c>
      <c r="F19" s="2">
        <f t="shared" si="2"/>
        <v>367.0809598967594</v>
      </c>
      <c r="G19" s="2">
        <f t="shared" si="2"/>
        <v>440.49715187611127</v>
      </c>
      <c r="H19" s="2">
        <f t="shared" si="2"/>
        <v>513.91334385546315</v>
      </c>
    </row>
    <row r="20" spans="1:8" x14ac:dyDescent="0.2">
      <c r="A20">
        <v>19</v>
      </c>
      <c r="B20" s="2">
        <f t="shared" si="0"/>
        <v>77.781745930520216</v>
      </c>
      <c r="C20" s="2">
        <f t="shared" si="2"/>
        <v>155.56349186104043</v>
      </c>
      <c r="D20" s="2">
        <f t="shared" si="2"/>
        <v>233.34523779156063</v>
      </c>
      <c r="E20" s="2">
        <f t="shared" si="2"/>
        <v>311.12698372208087</v>
      </c>
      <c r="F20" s="2">
        <f t="shared" si="2"/>
        <v>388.9087296526011</v>
      </c>
      <c r="G20" s="2">
        <f t="shared" si="2"/>
        <v>466.69047558312127</v>
      </c>
      <c r="H20" s="2">
        <f t="shared" si="2"/>
        <v>544.47222151364156</v>
      </c>
    </row>
    <row r="21" spans="1:8" x14ac:dyDescent="0.2">
      <c r="A21">
        <v>20</v>
      </c>
      <c r="B21" s="2">
        <f t="shared" si="0"/>
        <v>82.406889228217494</v>
      </c>
      <c r="C21" s="2">
        <f t="shared" si="2"/>
        <v>164.81377845643499</v>
      </c>
      <c r="D21" s="2">
        <f t="shared" si="2"/>
        <v>247.22066768465248</v>
      </c>
      <c r="E21" s="2">
        <f t="shared" si="2"/>
        <v>329.62755691286998</v>
      </c>
      <c r="F21" s="2">
        <f t="shared" si="2"/>
        <v>412.03444614108747</v>
      </c>
      <c r="G21" s="2">
        <f t="shared" si="2"/>
        <v>494.44133536930497</v>
      </c>
      <c r="H21" s="2">
        <f t="shared" si="2"/>
        <v>576.8482245975224</v>
      </c>
    </row>
    <row r="22" spans="1:8" x14ac:dyDescent="0.2">
      <c r="A22">
        <v>21</v>
      </c>
      <c r="B22" s="2">
        <f t="shared" si="0"/>
        <v>87.307057858250957</v>
      </c>
      <c r="C22" s="2">
        <f t="shared" si="2"/>
        <v>174.61411571650191</v>
      </c>
      <c r="D22" s="2">
        <f t="shared" si="2"/>
        <v>261.92117357475286</v>
      </c>
      <c r="E22" s="2">
        <f t="shared" si="2"/>
        <v>349.22823143300383</v>
      </c>
      <c r="F22" s="2">
        <f t="shared" si="2"/>
        <v>436.5352892912548</v>
      </c>
      <c r="G22" s="2">
        <f t="shared" si="2"/>
        <v>523.84234714950571</v>
      </c>
      <c r="H22" s="2">
        <f t="shared" si="2"/>
        <v>611.14940500775674</v>
      </c>
    </row>
    <row r="23" spans="1:8" x14ac:dyDescent="0.2">
      <c r="A23">
        <v>22</v>
      </c>
      <c r="B23" s="2">
        <f t="shared" si="0"/>
        <v>92.498605677908614</v>
      </c>
      <c r="C23" s="2">
        <f t="shared" si="2"/>
        <v>184.99721135581723</v>
      </c>
      <c r="D23" s="2">
        <f t="shared" si="2"/>
        <v>277.49581703372587</v>
      </c>
      <c r="E23" s="2">
        <f t="shared" si="2"/>
        <v>369.99442271163446</v>
      </c>
      <c r="F23" s="2">
        <f t="shared" si="2"/>
        <v>462.49302838954304</v>
      </c>
      <c r="G23" s="2">
        <f t="shared" si="2"/>
        <v>554.99163406745174</v>
      </c>
      <c r="H23" s="2">
        <f t="shared" si="2"/>
        <v>647.49023974536033</v>
      </c>
    </row>
    <row r="24" spans="1:8" x14ac:dyDescent="0.2">
      <c r="A24">
        <v>23</v>
      </c>
      <c r="B24" s="2">
        <f t="shared" si="0"/>
        <v>97.998858995437345</v>
      </c>
      <c r="C24" s="2">
        <f t="shared" si="2"/>
        <v>195.99771799087469</v>
      </c>
      <c r="D24" s="2">
        <f t="shared" si="2"/>
        <v>293.99657698631205</v>
      </c>
      <c r="E24" s="2">
        <f t="shared" si="2"/>
        <v>391.99543598174938</v>
      </c>
      <c r="F24" s="2">
        <f t="shared" si="2"/>
        <v>489.99429497718671</v>
      </c>
      <c r="G24" s="2">
        <f t="shared" si="2"/>
        <v>587.9931539726241</v>
      </c>
      <c r="H24" s="2">
        <f t="shared" si="2"/>
        <v>685.99201296806143</v>
      </c>
    </row>
    <row r="25" spans="1:8" x14ac:dyDescent="0.2">
      <c r="A25">
        <v>24</v>
      </c>
      <c r="B25" s="2">
        <f t="shared" si="0"/>
        <v>103.82617439498628</v>
      </c>
      <c r="C25" s="2">
        <f t="shared" si="2"/>
        <v>207.65234878997256</v>
      </c>
      <c r="D25" s="2">
        <f t="shared" si="2"/>
        <v>311.47852318495882</v>
      </c>
      <c r="E25" s="2">
        <f t="shared" si="2"/>
        <v>415.30469757994513</v>
      </c>
      <c r="F25" s="2">
        <f t="shared" si="2"/>
        <v>519.13087197493144</v>
      </c>
      <c r="G25" s="2">
        <f t="shared" si="2"/>
        <v>622.95704636991763</v>
      </c>
      <c r="H25" s="2">
        <f t="shared" si="2"/>
        <v>726.78322076490394</v>
      </c>
    </row>
    <row r="26" spans="1:8" x14ac:dyDescent="0.2">
      <c r="A26">
        <v>25</v>
      </c>
      <c r="B26" s="2">
        <f t="shared" si="0"/>
        <v>110</v>
      </c>
      <c r="C26" s="2">
        <f t="shared" si="2"/>
        <v>220</v>
      </c>
      <c r="D26" s="2">
        <f t="shared" si="2"/>
        <v>330</v>
      </c>
      <c r="E26" s="2">
        <f t="shared" si="2"/>
        <v>440</v>
      </c>
      <c r="F26" s="2">
        <f t="shared" si="2"/>
        <v>550</v>
      </c>
      <c r="G26" s="2">
        <f t="shared" si="2"/>
        <v>660</v>
      </c>
      <c r="H26" s="2">
        <f t="shared" si="2"/>
        <v>770</v>
      </c>
    </row>
    <row r="27" spans="1:8" x14ac:dyDescent="0.2">
      <c r="A27">
        <v>26</v>
      </c>
      <c r="B27" s="2">
        <f t="shared" si="0"/>
        <v>116.54094037952248</v>
      </c>
      <c r="C27" s="2">
        <f t="shared" si="2"/>
        <v>233.08188075904496</v>
      </c>
      <c r="D27" s="2">
        <f t="shared" si="2"/>
        <v>349.62282113856747</v>
      </c>
      <c r="E27" s="2">
        <f t="shared" si="2"/>
        <v>466.16376151808993</v>
      </c>
      <c r="F27" s="2">
        <f t="shared" si="2"/>
        <v>582.70470189761238</v>
      </c>
      <c r="G27" s="2">
        <f t="shared" si="2"/>
        <v>699.24564227713495</v>
      </c>
      <c r="H27" s="2">
        <f t="shared" si="2"/>
        <v>815.7865826566574</v>
      </c>
    </row>
    <row r="28" spans="1:8" x14ac:dyDescent="0.2">
      <c r="A28">
        <v>27</v>
      </c>
      <c r="B28" s="2">
        <f t="shared" si="0"/>
        <v>123.47082531403106</v>
      </c>
      <c r="C28" s="2">
        <f t="shared" si="2"/>
        <v>246.94165062806212</v>
      </c>
      <c r="D28" s="2">
        <f t="shared" si="2"/>
        <v>370.41247594209318</v>
      </c>
      <c r="E28" s="2">
        <f t="shared" si="2"/>
        <v>493.88330125612424</v>
      </c>
      <c r="F28" s="2">
        <f t="shared" si="2"/>
        <v>617.35412657015536</v>
      </c>
      <c r="G28" s="2">
        <f t="shared" si="2"/>
        <v>740.82495188418636</v>
      </c>
      <c r="H28" s="2">
        <f t="shared" si="2"/>
        <v>864.29577719821737</v>
      </c>
    </row>
    <row r="29" spans="1:8" x14ac:dyDescent="0.2">
      <c r="A29">
        <v>28</v>
      </c>
      <c r="B29" s="2">
        <f t="shared" si="0"/>
        <v>130.81278265029931</v>
      </c>
      <c r="C29" s="2">
        <f t="shared" si="2"/>
        <v>261.62556530059862</v>
      </c>
      <c r="D29" s="2">
        <f t="shared" si="2"/>
        <v>392.43834795089793</v>
      </c>
      <c r="E29" s="2">
        <f t="shared" si="2"/>
        <v>523.25113060119725</v>
      </c>
      <c r="F29" s="2">
        <f t="shared" si="2"/>
        <v>654.06391325149661</v>
      </c>
      <c r="G29" s="2">
        <f t="shared" si="2"/>
        <v>784.87669590179587</v>
      </c>
      <c r="H29" s="2">
        <f t="shared" si="2"/>
        <v>915.68947855209512</v>
      </c>
    </row>
    <row r="30" spans="1:8" x14ac:dyDescent="0.2">
      <c r="A30">
        <v>29</v>
      </c>
      <c r="B30" s="2">
        <f t="shared" si="0"/>
        <v>138.59131548843604</v>
      </c>
      <c r="C30" s="2">
        <f t="shared" si="2"/>
        <v>277.18263097687208</v>
      </c>
      <c r="D30" s="2">
        <f t="shared" si="2"/>
        <v>415.77394646530809</v>
      </c>
      <c r="E30" s="2">
        <f t="shared" si="2"/>
        <v>554.36526195374415</v>
      </c>
      <c r="F30" s="2">
        <f t="shared" si="2"/>
        <v>692.95657744218022</v>
      </c>
      <c r="G30" s="2">
        <f t="shared" si="2"/>
        <v>831.54789293061617</v>
      </c>
      <c r="H30" s="2">
        <f t="shared" si="2"/>
        <v>970.13920841905224</v>
      </c>
    </row>
    <row r="31" spans="1:8" x14ac:dyDescent="0.2">
      <c r="A31">
        <v>30</v>
      </c>
      <c r="B31" s="2">
        <f t="shared" si="0"/>
        <v>146.83238395870382</v>
      </c>
      <c r="C31" s="2">
        <f t="shared" si="2"/>
        <v>293.66476791740763</v>
      </c>
      <c r="D31" s="2">
        <f t="shared" si="2"/>
        <v>440.49715187611145</v>
      </c>
      <c r="E31" s="2">
        <f t="shared" si="2"/>
        <v>587.32953583481526</v>
      </c>
      <c r="F31" s="2">
        <f t="shared" si="2"/>
        <v>734.16191979351902</v>
      </c>
      <c r="G31" s="2">
        <f t="shared" si="2"/>
        <v>880.99430375222289</v>
      </c>
      <c r="H31" s="2">
        <f t="shared" si="2"/>
        <v>1027.8266877109268</v>
      </c>
    </row>
    <row r="32" spans="1:8" x14ac:dyDescent="0.2">
      <c r="A32">
        <v>31</v>
      </c>
      <c r="B32" s="2">
        <f t="shared" si="0"/>
        <v>155.56349186104046</v>
      </c>
      <c r="C32" s="2">
        <f t="shared" si="2"/>
        <v>311.12698372208092</v>
      </c>
      <c r="D32" s="2">
        <f t="shared" si="2"/>
        <v>466.69047558312138</v>
      </c>
      <c r="E32" s="2">
        <f t="shared" si="2"/>
        <v>622.25396744416184</v>
      </c>
      <c r="F32" s="2">
        <f t="shared" si="2"/>
        <v>777.81745930520231</v>
      </c>
      <c r="G32" s="2">
        <f t="shared" si="2"/>
        <v>933.38095116624277</v>
      </c>
      <c r="H32" s="2">
        <f t="shared" si="2"/>
        <v>1088.9444430272833</v>
      </c>
    </row>
    <row r="33" spans="1:8" x14ac:dyDescent="0.2">
      <c r="A33">
        <v>32</v>
      </c>
      <c r="B33" s="2">
        <f t="shared" si="0"/>
        <v>164.81377845643496</v>
      </c>
      <c r="C33" s="2">
        <f t="shared" si="2"/>
        <v>329.62755691286992</v>
      </c>
      <c r="D33" s="2">
        <f t="shared" si="2"/>
        <v>494.44133536930485</v>
      </c>
      <c r="E33" s="2">
        <f t="shared" si="2"/>
        <v>659.25511382573984</v>
      </c>
      <c r="F33" s="2">
        <f t="shared" si="2"/>
        <v>824.06889228217483</v>
      </c>
      <c r="G33" s="2">
        <f t="shared" si="2"/>
        <v>988.8826707386097</v>
      </c>
      <c r="H33" s="2">
        <f t="shared" si="2"/>
        <v>1153.6964491950448</v>
      </c>
    </row>
    <row r="34" spans="1:8" x14ac:dyDescent="0.2">
      <c r="A34">
        <v>33</v>
      </c>
      <c r="B34" s="2">
        <f t="shared" si="0"/>
        <v>174.61411571650197</v>
      </c>
      <c r="C34" s="2">
        <f t="shared" si="2"/>
        <v>349.22823143300394</v>
      </c>
      <c r="D34" s="2">
        <f t="shared" si="2"/>
        <v>523.84234714950594</v>
      </c>
      <c r="E34" s="2">
        <f t="shared" si="2"/>
        <v>698.45646286600788</v>
      </c>
      <c r="F34" s="2">
        <f t="shared" si="2"/>
        <v>873.07057858250982</v>
      </c>
      <c r="G34" s="2">
        <f t="shared" si="2"/>
        <v>1047.6846942990119</v>
      </c>
      <c r="H34" s="2">
        <f t="shared" si="2"/>
        <v>1222.2988100155137</v>
      </c>
    </row>
    <row r="35" spans="1:8" x14ac:dyDescent="0.2">
      <c r="A35">
        <v>34</v>
      </c>
      <c r="B35" s="2">
        <f t="shared" si="0"/>
        <v>184.99721135581723</v>
      </c>
      <c r="C35" s="2">
        <f t="shared" ref="C35:H66" si="3">$B35*C$1</f>
        <v>369.99442271163446</v>
      </c>
      <c r="D35" s="2">
        <f t="shared" si="3"/>
        <v>554.99163406745174</v>
      </c>
      <c r="E35" s="2">
        <f t="shared" si="3"/>
        <v>739.98884542326891</v>
      </c>
      <c r="F35" s="2">
        <f t="shared" si="3"/>
        <v>924.98605677908608</v>
      </c>
      <c r="G35" s="2">
        <f t="shared" si="3"/>
        <v>1109.9832681349035</v>
      </c>
      <c r="H35" s="2">
        <f t="shared" si="3"/>
        <v>1294.9804794907207</v>
      </c>
    </row>
    <row r="36" spans="1:8" x14ac:dyDescent="0.2">
      <c r="A36">
        <v>35</v>
      </c>
      <c r="B36" s="2">
        <f t="shared" si="0"/>
        <v>195.99771799087463</v>
      </c>
      <c r="C36" s="2">
        <f t="shared" si="3"/>
        <v>391.99543598174927</v>
      </c>
      <c r="D36" s="2">
        <f t="shared" si="3"/>
        <v>587.99315397262387</v>
      </c>
      <c r="E36" s="2">
        <f t="shared" si="3"/>
        <v>783.99087196349853</v>
      </c>
      <c r="F36" s="2">
        <f t="shared" si="3"/>
        <v>979.9885899543732</v>
      </c>
      <c r="G36" s="2">
        <f t="shared" si="3"/>
        <v>1175.9863079452477</v>
      </c>
      <c r="H36" s="2">
        <f t="shared" si="3"/>
        <v>1371.9840259361224</v>
      </c>
    </row>
    <row r="37" spans="1:8" x14ac:dyDescent="0.2">
      <c r="A37">
        <v>36</v>
      </c>
      <c r="B37" s="2">
        <f t="shared" si="0"/>
        <v>207.65234878997259</v>
      </c>
      <c r="C37" s="2">
        <f t="shared" si="3"/>
        <v>415.30469757994518</v>
      </c>
      <c r="D37" s="2">
        <f t="shared" si="3"/>
        <v>622.95704636991775</v>
      </c>
      <c r="E37" s="2">
        <f t="shared" si="3"/>
        <v>830.60939515989037</v>
      </c>
      <c r="F37" s="2">
        <f t="shared" si="3"/>
        <v>1038.2617439498629</v>
      </c>
      <c r="G37" s="2">
        <f t="shared" si="3"/>
        <v>1245.9140927398355</v>
      </c>
      <c r="H37" s="2">
        <f t="shared" si="3"/>
        <v>1453.5664415298081</v>
      </c>
    </row>
    <row r="38" spans="1:8" x14ac:dyDescent="0.2">
      <c r="A38">
        <v>37</v>
      </c>
      <c r="B38" s="2">
        <f t="shared" si="0"/>
        <v>220</v>
      </c>
      <c r="C38" s="2">
        <f t="shared" si="3"/>
        <v>440</v>
      </c>
      <c r="D38" s="3">
        <f t="shared" si="3"/>
        <v>660</v>
      </c>
      <c r="E38" s="4">
        <f t="shared" si="3"/>
        <v>880</v>
      </c>
      <c r="F38" s="2">
        <f t="shared" si="3"/>
        <v>1100</v>
      </c>
      <c r="G38" s="2">
        <f t="shared" si="3"/>
        <v>1320</v>
      </c>
      <c r="H38" s="2">
        <f t="shared" si="3"/>
        <v>1540</v>
      </c>
    </row>
    <row r="39" spans="1:8" x14ac:dyDescent="0.2">
      <c r="A39">
        <v>38</v>
      </c>
      <c r="B39" s="2">
        <f t="shared" si="0"/>
        <v>233.08188075904496</v>
      </c>
      <c r="C39" s="2">
        <f t="shared" si="3"/>
        <v>466.16376151808993</v>
      </c>
      <c r="D39" s="2">
        <f t="shared" si="3"/>
        <v>699.24564227713495</v>
      </c>
      <c r="E39" s="2">
        <f t="shared" si="3"/>
        <v>932.32752303617985</v>
      </c>
      <c r="F39" s="2">
        <f t="shared" si="3"/>
        <v>1165.4094037952248</v>
      </c>
      <c r="G39" s="2">
        <f t="shared" si="3"/>
        <v>1398.4912845542699</v>
      </c>
      <c r="H39" s="2">
        <f t="shared" si="3"/>
        <v>1631.5731653133148</v>
      </c>
    </row>
    <row r="40" spans="1:8" x14ac:dyDescent="0.2">
      <c r="A40">
        <v>39</v>
      </c>
      <c r="B40" s="2">
        <f t="shared" si="0"/>
        <v>246.94165062806206</v>
      </c>
      <c r="C40" s="2">
        <f t="shared" si="3"/>
        <v>493.88330125612413</v>
      </c>
      <c r="D40" s="2">
        <f t="shared" si="3"/>
        <v>740.82495188418625</v>
      </c>
      <c r="E40" s="2">
        <f t="shared" si="3"/>
        <v>987.76660251224826</v>
      </c>
      <c r="F40" s="2">
        <f t="shared" si="3"/>
        <v>1234.7082531403103</v>
      </c>
      <c r="G40" s="2">
        <f t="shared" si="3"/>
        <v>1481.6499037683725</v>
      </c>
      <c r="H40" s="2">
        <f t="shared" si="3"/>
        <v>1728.5915543964345</v>
      </c>
    </row>
    <row r="41" spans="1:8" x14ac:dyDescent="0.2">
      <c r="A41">
        <v>40</v>
      </c>
      <c r="B41" s="2">
        <f t="shared" si="0"/>
        <v>261.62556530059862</v>
      </c>
      <c r="C41" s="2">
        <f t="shared" si="3"/>
        <v>523.25113060119725</v>
      </c>
      <c r="D41" s="2">
        <f t="shared" si="3"/>
        <v>784.87669590179587</v>
      </c>
      <c r="E41" s="2">
        <f t="shared" si="3"/>
        <v>1046.5022612023945</v>
      </c>
      <c r="F41" s="2">
        <f t="shared" si="3"/>
        <v>1308.1278265029932</v>
      </c>
      <c r="G41" s="2">
        <f t="shared" si="3"/>
        <v>1569.7533918035917</v>
      </c>
      <c r="H41" s="2">
        <f t="shared" si="3"/>
        <v>1831.3789571041902</v>
      </c>
    </row>
    <row r="42" spans="1:8" x14ac:dyDescent="0.2">
      <c r="A42">
        <v>41</v>
      </c>
      <c r="B42" s="2">
        <f t="shared" si="0"/>
        <v>277.18263097687208</v>
      </c>
      <c r="C42" s="2">
        <f t="shared" si="3"/>
        <v>554.36526195374415</v>
      </c>
      <c r="D42" s="2">
        <f t="shared" si="3"/>
        <v>831.54789293061617</v>
      </c>
      <c r="E42" s="2">
        <f t="shared" si="3"/>
        <v>1108.7305239074883</v>
      </c>
      <c r="F42" s="2">
        <f t="shared" si="3"/>
        <v>1385.9131548843604</v>
      </c>
      <c r="G42" s="2">
        <f t="shared" si="3"/>
        <v>1663.0957858612323</v>
      </c>
      <c r="H42" s="2">
        <f t="shared" si="3"/>
        <v>1940.2784168381045</v>
      </c>
    </row>
    <row r="43" spans="1:8" x14ac:dyDescent="0.2">
      <c r="A43">
        <v>42</v>
      </c>
      <c r="B43" s="2">
        <f t="shared" si="0"/>
        <v>293.66476791740757</v>
      </c>
      <c r="C43" s="2">
        <f t="shared" si="3"/>
        <v>587.32953583481515</v>
      </c>
      <c r="D43" s="4">
        <f t="shared" si="3"/>
        <v>880.99430375222278</v>
      </c>
      <c r="E43" s="2">
        <f t="shared" si="3"/>
        <v>1174.6590716696303</v>
      </c>
      <c r="F43" s="2">
        <f t="shared" si="3"/>
        <v>1468.3238395870378</v>
      </c>
      <c r="G43" s="2">
        <f t="shared" si="3"/>
        <v>1761.9886075044456</v>
      </c>
      <c r="H43" s="2">
        <f t="shared" si="3"/>
        <v>2055.6533754218531</v>
      </c>
    </row>
    <row r="44" spans="1:8" x14ac:dyDescent="0.2">
      <c r="A44">
        <v>43</v>
      </c>
      <c r="B44" s="2">
        <f t="shared" si="0"/>
        <v>311.12698372208087</v>
      </c>
      <c r="C44" s="2">
        <f t="shared" si="3"/>
        <v>622.25396744416173</v>
      </c>
      <c r="D44" s="2">
        <f t="shared" si="3"/>
        <v>933.38095116624254</v>
      </c>
      <c r="E44" s="2">
        <f t="shared" si="3"/>
        <v>1244.5079348883235</v>
      </c>
      <c r="F44" s="2">
        <f t="shared" si="3"/>
        <v>1555.6349186104044</v>
      </c>
      <c r="G44" s="2">
        <f t="shared" si="3"/>
        <v>1866.7619023324851</v>
      </c>
      <c r="H44" s="2">
        <f t="shared" si="3"/>
        <v>2177.8888860545662</v>
      </c>
    </row>
    <row r="45" spans="1:8" x14ac:dyDescent="0.2">
      <c r="A45">
        <v>44</v>
      </c>
      <c r="B45" s="2">
        <f t="shared" si="0"/>
        <v>329.62755691286992</v>
      </c>
      <c r="C45" s="3">
        <f t="shared" si="3"/>
        <v>659.25511382573984</v>
      </c>
      <c r="D45" s="2">
        <f t="shared" si="3"/>
        <v>988.8826707386097</v>
      </c>
      <c r="E45" s="2">
        <f t="shared" si="3"/>
        <v>1318.5102276514797</v>
      </c>
      <c r="F45" s="2">
        <f t="shared" si="3"/>
        <v>1648.1377845643497</v>
      </c>
      <c r="G45" s="2">
        <f t="shared" si="3"/>
        <v>1977.7653414772194</v>
      </c>
      <c r="H45" s="2">
        <f t="shared" si="3"/>
        <v>2307.3928983900896</v>
      </c>
    </row>
    <row r="46" spans="1:8" x14ac:dyDescent="0.2">
      <c r="A46">
        <v>45</v>
      </c>
      <c r="B46" s="2">
        <f t="shared" si="0"/>
        <v>349.22823143300388</v>
      </c>
      <c r="C46" s="2">
        <f t="shared" si="3"/>
        <v>698.45646286600777</v>
      </c>
      <c r="D46" s="2">
        <f t="shared" si="3"/>
        <v>1047.6846942990117</v>
      </c>
      <c r="E46" s="2">
        <f t="shared" si="3"/>
        <v>1396.9129257320155</v>
      </c>
      <c r="F46" s="2">
        <f t="shared" si="3"/>
        <v>1746.1411571650194</v>
      </c>
      <c r="G46" s="2">
        <f t="shared" si="3"/>
        <v>2095.3693885980233</v>
      </c>
      <c r="H46" s="2">
        <f t="shared" si="3"/>
        <v>2444.597620031027</v>
      </c>
    </row>
    <row r="47" spans="1:8" x14ac:dyDescent="0.2">
      <c r="A47">
        <v>46</v>
      </c>
      <c r="B47" s="2">
        <f t="shared" si="0"/>
        <v>369.99442271163446</v>
      </c>
      <c r="C47" s="2">
        <f t="shared" si="3"/>
        <v>739.98884542326891</v>
      </c>
      <c r="D47" s="2">
        <f t="shared" si="3"/>
        <v>1109.9832681349035</v>
      </c>
      <c r="E47" s="2">
        <f t="shared" si="3"/>
        <v>1479.9776908465378</v>
      </c>
      <c r="F47" s="2">
        <f t="shared" si="3"/>
        <v>1849.9721135581722</v>
      </c>
      <c r="G47" s="2">
        <f t="shared" si="3"/>
        <v>2219.966536269807</v>
      </c>
      <c r="H47" s="2">
        <f t="shared" si="3"/>
        <v>2589.9609589814413</v>
      </c>
    </row>
    <row r="48" spans="1:8" x14ac:dyDescent="0.2">
      <c r="A48">
        <v>47</v>
      </c>
      <c r="B48" s="2">
        <f t="shared" si="0"/>
        <v>391.99543598174927</v>
      </c>
      <c r="C48" s="2">
        <f t="shared" si="3"/>
        <v>783.99087196349853</v>
      </c>
      <c r="D48" s="2">
        <f t="shared" si="3"/>
        <v>1175.9863079452477</v>
      </c>
      <c r="E48" s="2">
        <f t="shared" si="3"/>
        <v>1567.9817439269971</v>
      </c>
      <c r="F48" s="2">
        <f t="shared" si="3"/>
        <v>1959.9771799087464</v>
      </c>
      <c r="G48" s="2">
        <f t="shared" si="3"/>
        <v>2351.9726158904955</v>
      </c>
      <c r="H48" s="2">
        <f t="shared" si="3"/>
        <v>2743.9680518722448</v>
      </c>
    </row>
    <row r="49" spans="1:10" x14ac:dyDescent="0.2">
      <c r="A49">
        <v>48</v>
      </c>
      <c r="B49" s="2">
        <f t="shared" si="0"/>
        <v>415.30469757994513</v>
      </c>
      <c r="C49" s="2">
        <f t="shared" si="3"/>
        <v>830.60939515989025</v>
      </c>
      <c r="D49" s="2">
        <f t="shared" si="3"/>
        <v>1245.9140927398353</v>
      </c>
      <c r="E49" s="2">
        <f t="shared" si="3"/>
        <v>1661.2187903197805</v>
      </c>
      <c r="F49" s="2">
        <f t="shared" si="3"/>
        <v>2076.5234878997258</v>
      </c>
      <c r="G49" s="2">
        <f t="shared" si="3"/>
        <v>2491.8281854796705</v>
      </c>
      <c r="H49" s="2">
        <f t="shared" si="3"/>
        <v>2907.1328830596158</v>
      </c>
    </row>
    <row r="50" spans="1:10" x14ac:dyDescent="0.2">
      <c r="A50">
        <v>49</v>
      </c>
      <c r="B50" s="2">
        <f>440*2^((A50-49)/12)</f>
        <v>440</v>
      </c>
      <c r="C50" s="2">
        <f t="shared" si="3"/>
        <v>880</v>
      </c>
      <c r="D50" s="2">
        <f t="shared" si="3"/>
        <v>1320</v>
      </c>
      <c r="E50" s="2">
        <f t="shared" si="3"/>
        <v>1760</v>
      </c>
      <c r="F50" s="2">
        <f t="shared" si="3"/>
        <v>2200</v>
      </c>
      <c r="G50" s="2">
        <f t="shared" si="3"/>
        <v>2640</v>
      </c>
      <c r="H50" s="2">
        <f t="shared" si="3"/>
        <v>3080</v>
      </c>
    </row>
    <row r="51" spans="1:10" x14ac:dyDescent="0.2">
      <c r="A51">
        <v>50</v>
      </c>
      <c r="B51" s="2">
        <f t="shared" si="0"/>
        <v>466.16376151808993</v>
      </c>
      <c r="C51" s="2">
        <f t="shared" si="3"/>
        <v>932.32752303617985</v>
      </c>
      <c r="D51" s="2">
        <f t="shared" si="3"/>
        <v>1398.4912845542699</v>
      </c>
      <c r="E51" s="2">
        <f t="shared" si="3"/>
        <v>1864.6550460723597</v>
      </c>
      <c r="F51" s="2">
        <f t="shared" si="3"/>
        <v>2330.8188075904495</v>
      </c>
      <c r="G51" s="2">
        <f t="shared" si="3"/>
        <v>2796.9825691085398</v>
      </c>
      <c r="H51" s="2">
        <f t="shared" si="3"/>
        <v>3263.1463306266296</v>
      </c>
    </row>
    <row r="52" spans="1:10" x14ac:dyDescent="0.2">
      <c r="A52">
        <v>51</v>
      </c>
      <c r="B52" s="2">
        <f t="shared" si="0"/>
        <v>493.88330125612413</v>
      </c>
      <c r="C52" s="2">
        <f t="shared" si="3"/>
        <v>987.76660251224826</v>
      </c>
      <c r="D52" s="2">
        <f t="shared" si="3"/>
        <v>1481.6499037683725</v>
      </c>
      <c r="E52" s="2">
        <f t="shared" si="3"/>
        <v>1975.5332050244965</v>
      </c>
      <c r="F52" s="2">
        <f t="shared" si="3"/>
        <v>2469.4165062806205</v>
      </c>
      <c r="G52" s="2">
        <f t="shared" si="3"/>
        <v>2963.299807536745</v>
      </c>
      <c r="H52" s="2">
        <f t="shared" si="3"/>
        <v>3457.183108792869</v>
      </c>
    </row>
    <row r="53" spans="1:10" x14ac:dyDescent="0.2">
      <c r="A53">
        <v>52</v>
      </c>
      <c r="B53" s="2">
        <f t="shared" si="0"/>
        <v>523.25113060119725</v>
      </c>
      <c r="C53" s="2">
        <f t="shared" si="3"/>
        <v>1046.5022612023945</v>
      </c>
      <c r="D53" s="2">
        <f t="shared" si="3"/>
        <v>1569.7533918035917</v>
      </c>
      <c r="E53" s="2">
        <f t="shared" si="3"/>
        <v>2093.004522404789</v>
      </c>
      <c r="F53" s="2">
        <f t="shared" si="3"/>
        <v>2616.2556530059865</v>
      </c>
      <c r="G53" s="2">
        <f t="shared" si="3"/>
        <v>3139.5067836071835</v>
      </c>
      <c r="H53" s="2">
        <f t="shared" si="3"/>
        <v>3662.7579142083805</v>
      </c>
    </row>
    <row r="54" spans="1:10" x14ac:dyDescent="0.2">
      <c r="A54">
        <v>53</v>
      </c>
      <c r="B54" s="2">
        <f t="shared" si="0"/>
        <v>554.36526195374415</v>
      </c>
      <c r="C54" s="2">
        <f t="shared" si="3"/>
        <v>1108.7305239074883</v>
      </c>
      <c r="D54" s="2">
        <f t="shared" si="3"/>
        <v>1663.0957858612323</v>
      </c>
      <c r="E54" s="2">
        <f t="shared" si="3"/>
        <v>2217.4610478149766</v>
      </c>
      <c r="F54" s="2">
        <f t="shared" si="3"/>
        <v>2771.8263097687209</v>
      </c>
      <c r="G54" s="2">
        <f t="shared" si="3"/>
        <v>3326.1915717224647</v>
      </c>
      <c r="H54" s="2">
        <f t="shared" si="3"/>
        <v>3880.556833676209</v>
      </c>
    </row>
    <row r="55" spans="1:10" x14ac:dyDescent="0.2">
      <c r="A55">
        <v>54</v>
      </c>
      <c r="B55" s="2">
        <f t="shared" si="0"/>
        <v>587.32953583481515</v>
      </c>
      <c r="C55" s="2">
        <f t="shared" si="3"/>
        <v>1174.6590716696303</v>
      </c>
      <c r="D55" s="3">
        <f t="shared" si="3"/>
        <v>1761.9886075044456</v>
      </c>
      <c r="E55" s="2">
        <f t="shared" si="3"/>
        <v>2349.3181433392606</v>
      </c>
      <c r="F55" s="2">
        <f t="shared" si="3"/>
        <v>2936.6476791740756</v>
      </c>
      <c r="G55" s="2">
        <f t="shared" si="3"/>
        <v>3523.9772150088911</v>
      </c>
      <c r="H55" s="2">
        <f t="shared" si="3"/>
        <v>4111.3067508437061</v>
      </c>
      <c r="J55" s="5"/>
    </row>
    <row r="56" spans="1:10" x14ac:dyDescent="0.2">
      <c r="A56">
        <v>55</v>
      </c>
      <c r="B56" s="2">
        <f t="shared" si="0"/>
        <v>622.25396744416184</v>
      </c>
      <c r="C56" s="2">
        <f t="shared" si="3"/>
        <v>1244.5079348883237</v>
      </c>
      <c r="D56" s="2">
        <f t="shared" si="3"/>
        <v>1866.7619023324855</v>
      </c>
      <c r="E56" s="2">
        <f t="shared" si="3"/>
        <v>2489.0158697766474</v>
      </c>
      <c r="F56" s="2">
        <f t="shared" si="3"/>
        <v>3111.2698372208092</v>
      </c>
      <c r="G56" s="2">
        <f t="shared" si="3"/>
        <v>3733.5238046649711</v>
      </c>
      <c r="H56" s="2">
        <f t="shared" si="3"/>
        <v>4355.7777721091334</v>
      </c>
      <c r="J56" s="6"/>
    </row>
    <row r="57" spans="1:10" x14ac:dyDescent="0.2">
      <c r="A57">
        <v>56</v>
      </c>
      <c r="B57" s="2">
        <f t="shared" si="0"/>
        <v>659.25511382573984</v>
      </c>
      <c r="C57" s="2">
        <f t="shared" si="3"/>
        <v>1318.5102276514797</v>
      </c>
      <c r="D57" s="2">
        <f t="shared" si="3"/>
        <v>1977.7653414772194</v>
      </c>
      <c r="E57" s="4">
        <f t="shared" si="3"/>
        <v>2637.0204553029594</v>
      </c>
      <c r="F57" s="2">
        <f t="shared" si="3"/>
        <v>3296.2755691286993</v>
      </c>
      <c r="G57" s="2">
        <f t="shared" si="3"/>
        <v>3955.5306829544388</v>
      </c>
      <c r="H57" s="2">
        <f t="shared" si="3"/>
        <v>4614.7857967801792</v>
      </c>
    </row>
    <row r="58" spans="1:10" x14ac:dyDescent="0.2">
      <c r="A58">
        <v>57</v>
      </c>
      <c r="B58" s="2">
        <f t="shared" si="0"/>
        <v>698.45646286600777</v>
      </c>
      <c r="C58" s="2">
        <f t="shared" si="3"/>
        <v>1396.9129257320155</v>
      </c>
      <c r="D58" s="2">
        <f t="shared" si="3"/>
        <v>2095.3693885980233</v>
      </c>
      <c r="E58" s="2">
        <f t="shared" si="3"/>
        <v>2793.8258514640311</v>
      </c>
      <c r="F58" s="2">
        <f t="shared" si="3"/>
        <v>3492.2823143300388</v>
      </c>
      <c r="G58" s="2">
        <f t="shared" si="3"/>
        <v>4190.7387771960466</v>
      </c>
      <c r="H58" s="2">
        <f t="shared" si="3"/>
        <v>4889.1952400620539</v>
      </c>
    </row>
    <row r="59" spans="1:10" x14ac:dyDescent="0.2">
      <c r="A59">
        <v>58</v>
      </c>
      <c r="B59" s="2">
        <f t="shared" si="0"/>
        <v>739.9888454232688</v>
      </c>
      <c r="C59" s="2">
        <f t="shared" si="3"/>
        <v>1479.9776908465376</v>
      </c>
      <c r="D59" s="2">
        <f t="shared" si="3"/>
        <v>2219.9665362698065</v>
      </c>
      <c r="E59" s="2">
        <f t="shared" si="3"/>
        <v>2959.9553816930752</v>
      </c>
      <c r="F59" s="2">
        <f t="shared" si="3"/>
        <v>3699.9442271163439</v>
      </c>
      <c r="G59" s="2">
        <f t="shared" si="3"/>
        <v>4439.933072539613</v>
      </c>
      <c r="H59" s="2">
        <f t="shared" si="3"/>
        <v>5179.9219179628817</v>
      </c>
    </row>
    <row r="60" spans="1:10" x14ac:dyDescent="0.2">
      <c r="A60">
        <v>59</v>
      </c>
      <c r="B60" s="2">
        <f t="shared" si="0"/>
        <v>783.99087196349853</v>
      </c>
      <c r="C60" s="2">
        <f t="shared" si="3"/>
        <v>1567.9817439269971</v>
      </c>
      <c r="D60" s="2">
        <f t="shared" si="3"/>
        <v>2351.9726158904955</v>
      </c>
      <c r="E60" s="2">
        <f t="shared" si="3"/>
        <v>3135.9634878539941</v>
      </c>
      <c r="F60" s="2">
        <f t="shared" si="3"/>
        <v>3919.9543598174928</v>
      </c>
      <c r="G60" s="2">
        <f t="shared" si="3"/>
        <v>4703.945231780991</v>
      </c>
      <c r="H60" s="2">
        <f t="shared" si="3"/>
        <v>5487.9361037444896</v>
      </c>
    </row>
    <row r="61" spans="1:10" x14ac:dyDescent="0.2">
      <c r="A61">
        <v>60</v>
      </c>
      <c r="B61" s="2">
        <f t="shared" si="0"/>
        <v>830.60939515989025</v>
      </c>
      <c r="C61" s="2">
        <f t="shared" si="3"/>
        <v>1661.2187903197805</v>
      </c>
      <c r="D61" s="2">
        <f t="shared" si="3"/>
        <v>2491.8281854796705</v>
      </c>
      <c r="E61" s="2">
        <f t="shared" si="3"/>
        <v>3322.437580639561</v>
      </c>
      <c r="F61" s="2">
        <f t="shared" si="3"/>
        <v>4153.0469757994515</v>
      </c>
      <c r="G61" s="2">
        <f t="shared" si="3"/>
        <v>4983.6563709593411</v>
      </c>
      <c r="H61" s="2">
        <f t="shared" si="3"/>
        <v>5814.2657661192316</v>
      </c>
    </row>
    <row r="62" spans="1:10" x14ac:dyDescent="0.2">
      <c r="A62">
        <v>61</v>
      </c>
      <c r="B62" s="2">
        <f t="shared" si="0"/>
        <v>880</v>
      </c>
      <c r="C62" s="3">
        <f t="shared" si="3"/>
        <v>1760</v>
      </c>
      <c r="D62" s="4">
        <f t="shared" si="3"/>
        <v>2640</v>
      </c>
      <c r="E62" s="2">
        <f t="shared" si="3"/>
        <v>3520</v>
      </c>
      <c r="F62" s="2">
        <f t="shared" si="3"/>
        <v>4400</v>
      </c>
      <c r="G62" s="2">
        <f t="shared" si="3"/>
        <v>5280</v>
      </c>
      <c r="H62" s="2">
        <f t="shared" si="3"/>
        <v>6160</v>
      </c>
    </row>
    <row r="63" spans="1:10" x14ac:dyDescent="0.2">
      <c r="A63">
        <v>62</v>
      </c>
      <c r="B63" s="2">
        <f t="shared" si="0"/>
        <v>932.32752303617963</v>
      </c>
      <c r="C63" s="2">
        <f t="shared" si="3"/>
        <v>1864.6550460723593</v>
      </c>
      <c r="D63" s="2">
        <f t="shared" si="3"/>
        <v>2796.9825691085389</v>
      </c>
      <c r="E63" s="2">
        <f t="shared" si="3"/>
        <v>3729.3100921447185</v>
      </c>
      <c r="F63" s="2">
        <f t="shared" si="3"/>
        <v>4661.6376151808981</v>
      </c>
      <c r="G63" s="2">
        <f t="shared" si="3"/>
        <v>5593.9651382170778</v>
      </c>
      <c r="H63" s="2">
        <f t="shared" si="3"/>
        <v>6526.2926612532574</v>
      </c>
    </row>
    <row r="64" spans="1:10" x14ac:dyDescent="0.2">
      <c r="A64">
        <v>63</v>
      </c>
      <c r="B64" s="2">
        <f t="shared" si="0"/>
        <v>987.76660251224826</v>
      </c>
      <c r="C64" s="2">
        <f t="shared" si="3"/>
        <v>1975.5332050244965</v>
      </c>
      <c r="D64" s="2">
        <f t="shared" si="3"/>
        <v>2963.299807536745</v>
      </c>
      <c r="E64" s="2">
        <f t="shared" si="3"/>
        <v>3951.066410048993</v>
      </c>
      <c r="F64" s="2">
        <f t="shared" si="3"/>
        <v>4938.833012561241</v>
      </c>
      <c r="G64" s="2">
        <f t="shared" si="3"/>
        <v>5926.59961507349</v>
      </c>
      <c r="H64" s="2">
        <f t="shared" si="3"/>
        <v>6914.366217585738</v>
      </c>
    </row>
    <row r="65" spans="1:8" x14ac:dyDescent="0.2">
      <c r="A65">
        <v>64</v>
      </c>
      <c r="B65" s="2">
        <f t="shared" si="0"/>
        <v>1046.5022612023945</v>
      </c>
      <c r="C65" s="2">
        <f t="shared" si="3"/>
        <v>2093.004522404789</v>
      </c>
      <c r="D65" s="2">
        <f t="shared" si="3"/>
        <v>3139.5067836071835</v>
      </c>
      <c r="E65" s="2">
        <f t="shared" si="3"/>
        <v>4186.009044809578</v>
      </c>
      <c r="F65" s="2">
        <f t="shared" si="3"/>
        <v>5232.5113060119729</v>
      </c>
      <c r="G65" s="2">
        <f t="shared" si="3"/>
        <v>6279.013567214367</v>
      </c>
      <c r="H65" s="2">
        <f t="shared" si="3"/>
        <v>7325.515828416761</v>
      </c>
    </row>
    <row r="66" spans="1:8" x14ac:dyDescent="0.2">
      <c r="A66">
        <v>65</v>
      </c>
      <c r="B66" s="2">
        <f t="shared" ref="B66:B89" si="4">440*2^((A66-49)/12)</f>
        <v>1108.7305239074883</v>
      </c>
      <c r="C66" s="2">
        <f t="shared" si="3"/>
        <v>2217.4610478149766</v>
      </c>
      <c r="D66" s="2">
        <f t="shared" si="3"/>
        <v>3326.1915717224647</v>
      </c>
      <c r="E66" s="2">
        <f t="shared" si="3"/>
        <v>4434.9220956299532</v>
      </c>
      <c r="F66" s="2">
        <f t="shared" si="3"/>
        <v>5543.6526195374418</v>
      </c>
      <c r="G66" s="2">
        <f t="shared" si="3"/>
        <v>6652.3831434449294</v>
      </c>
      <c r="H66" s="2">
        <f t="shared" si="3"/>
        <v>7761.1136673524179</v>
      </c>
    </row>
    <row r="67" spans="1:8" x14ac:dyDescent="0.2">
      <c r="A67">
        <v>66</v>
      </c>
      <c r="B67" s="2">
        <f t="shared" si="4"/>
        <v>1174.6590716696303</v>
      </c>
      <c r="C67" s="2">
        <f t="shared" ref="C67:H89" si="5">$B67*C$1</f>
        <v>2349.3181433392606</v>
      </c>
      <c r="D67" s="2">
        <f t="shared" si="5"/>
        <v>3523.9772150088911</v>
      </c>
      <c r="E67" s="2">
        <f t="shared" si="5"/>
        <v>4698.6362866785212</v>
      </c>
      <c r="F67" s="2">
        <f t="shared" si="5"/>
        <v>5873.2953583481512</v>
      </c>
      <c r="G67" s="2">
        <f t="shared" si="5"/>
        <v>7047.9544300177822</v>
      </c>
      <c r="H67" s="2">
        <f t="shared" si="5"/>
        <v>8222.6135016874123</v>
      </c>
    </row>
    <row r="68" spans="1:8" x14ac:dyDescent="0.2">
      <c r="A68">
        <v>67</v>
      </c>
      <c r="B68" s="2">
        <f t="shared" si="4"/>
        <v>1244.5079348883235</v>
      </c>
      <c r="C68" s="2">
        <f t="shared" si="5"/>
        <v>2489.0158697766469</v>
      </c>
      <c r="D68" s="2">
        <f t="shared" si="5"/>
        <v>3733.5238046649702</v>
      </c>
      <c r="E68" s="2">
        <f t="shared" si="5"/>
        <v>4978.0317395532938</v>
      </c>
      <c r="F68" s="2">
        <f t="shared" si="5"/>
        <v>6222.5396744416175</v>
      </c>
      <c r="G68" s="2">
        <f t="shared" si="5"/>
        <v>7467.0476093299403</v>
      </c>
      <c r="H68" s="2">
        <f t="shared" si="5"/>
        <v>8711.5555442182649</v>
      </c>
    </row>
    <row r="69" spans="1:8" x14ac:dyDescent="0.2">
      <c r="A69">
        <v>68</v>
      </c>
      <c r="B69" s="2">
        <f t="shared" si="4"/>
        <v>1318.5102276514795</v>
      </c>
      <c r="C69" s="2">
        <f t="shared" si="5"/>
        <v>2637.0204553029589</v>
      </c>
      <c r="D69" s="2">
        <f t="shared" si="5"/>
        <v>3955.5306829544384</v>
      </c>
      <c r="E69" s="2">
        <f t="shared" si="5"/>
        <v>5274.0409106059178</v>
      </c>
      <c r="F69" s="2">
        <f t="shared" si="5"/>
        <v>6592.5511382573968</v>
      </c>
      <c r="G69" s="2">
        <f t="shared" si="5"/>
        <v>7911.0613659088767</v>
      </c>
      <c r="H69" s="2">
        <f t="shared" si="5"/>
        <v>9229.5715935603566</v>
      </c>
    </row>
    <row r="70" spans="1:8" x14ac:dyDescent="0.2">
      <c r="A70">
        <v>69</v>
      </c>
      <c r="B70" s="2">
        <f t="shared" si="4"/>
        <v>1396.9129257320155</v>
      </c>
      <c r="C70" s="2">
        <f t="shared" si="5"/>
        <v>2793.8258514640311</v>
      </c>
      <c r="D70" s="2">
        <f t="shared" si="5"/>
        <v>4190.7387771960466</v>
      </c>
      <c r="E70" s="2">
        <f t="shared" si="5"/>
        <v>5587.6517029280622</v>
      </c>
      <c r="F70" s="2">
        <f t="shared" si="5"/>
        <v>6984.5646286600777</v>
      </c>
      <c r="G70" s="2">
        <f t="shared" si="5"/>
        <v>8381.4775543920932</v>
      </c>
      <c r="H70" s="2">
        <f t="shared" si="5"/>
        <v>9778.3904801241079</v>
      </c>
    </row>
    <row r="71" spans="1:8" x14ac:dyDescent="0.2">
      <c r="A71">
        <v>70</v>
      </c>
      <c r="B71" s="2">
        <f t="shared" si="4"/>
        <v>1479.9776908465376</v>
      </c>
      <c r="C71" s="2">
        <f t="shared" si="5"/>
        <v>2959.9553816930752</v>
      </c>
      <c r="D71" s="2">
        <f t="shared" si="5"/>
        <v>4439.933072539613</v>
      </c>
      <c r="E71" s="2">
        <f t="shared" si="5"/>
        <v>5919.9107633861504</v>
      </c>
      <c r="F71" s="2">
        <f t="shared" si="5"/>
        <v>7399.8884542326878</v>
      </c>
      <c r="G71" s="2">
        <f t="shared" si="5"/>
        <v>8879.866145079226</v>
      </c>
      <c r="H71" s="2">
        <f t="shared" si="5"/>
        <v>10359.843835925763</v>
      </c>
    </row>
    <row r="72" spans="1:8" x14ac:dyDescent="0.2">
      <c r="A72">
        <v>71</v>
      </c>
      <c r="B72" s="2">
        <f t="shared" si="4"/>
        <v>1567.9817439269968</v>
      </c>
      <c r="C72" s="2">
        <f t="shared" si="5"/>
        <v>3135.9634878539937</v>
      </c>
      <c r="D72" s="2">
        <f t="shared" si="5"/>
        <v>4703.9452317809901</v>
      </c>
      <c r="E72" s="2">
        <f t="shared" si="5"/>
        <v>6271.9269757079874</v>
      </c>
      <c r="F72" s="2">
        <f t="shared" si="5"/>
        <v>7839.9087196349847</v>
      </c>
      <c r="G72" s="2">
        <f t="shared" si="5"/>
        <v>9407.8904635619801</v>
      </c>
      <c r="H72" s="2">
        <f t="shared" si="5"/>
        <v>10975.872207488977</v>
      </c>
    </row>
    <row r="73" spans="1:8" x14ac:dyDescent="0.2">
      <c r="A73">
        <v>72</v>
      </c>
      <c r="B73" s="2">
        <f t="shared" si="4"/>
        <v>1661.2187903197805</v>
      </c>
      <c r="C73" s="2">
        <f t="shared" si="5"/>
        <v>3322.437580639561</v>
      </c>
      <c r="D73" s="2">
        <f t="shared" si="5"/>
        <v>4983.6563709593411</v>
      </c>
      <c r="E73" s="2">
        <f t="shared" si="5"/>
        <v>6644.875161279122</v>
      </c>
      <c r="F73" s="2">
        <f t="shared" si="5"/>
        <v>8306.093951598903</v>
      </c>
      <c r="G73" s="2">
        <f t="shared" si="5"/>
        <v>9967.3127419186821</v>
      </c>
      <c r="H73" s="2">
        <f t="shared" si="5"/>
        <v>11628.531532238463</v>
      </c>
    </row>
    <row r="74" spans="1:8" x14ac:dyDescent="0.2">
      <c r="A74">
        <v>73</v>
      </c>
      <c r="B74" s="2">
        <f t="shared" si="4"/>
        <v>1760</v>
      </c>
      <c r="C74" s="2">
        <f t="shared" si="5"/>
        <v>3520</v>
      </c>
      <c r="D74" s="2">
        <f t="shared" si="5"/>
        <v>5280</v>
      </c>
      <c r="E74" s="2">
        <f t="shared" si="5"/>
        <v>7040</v>
      </c>
      <c r="F74" s="2">
        <f t="shared" si="5"/>
        <v>8800</v>
      </c>
      <c r="G74" s="2">
        <f t="shared" si="5"/>
        <v>10560</v>
      </c>
      <c r="H74" s="2">
        <f t="shared" si="5"/>
        <v>12320</v>
      </c>
    </row>
    <row r="75" spans="1:8" x14ac:dyDescent="0.2">
      <c r="A75">
        <v>74</v>
      </c>
      <c r="B75" s="2">
        <f t="shared" si="4"/>
        <v>1864.6550460723597</v>
      </c>
      <c r="C75" s="2">
        <f t="shared" si="5"/>
        <v>3729.3100921447194</v>
      </c>
      <c r="D75" s="2">
        <f t="shared" si="5"/>
        <v>5593.9651382170796</v>
      </c>
      <c r="E75" s="2">
        <f t="shared" si="5"/>
        <v>7458.6201842894388</v>
      </c>
      <c r="F75" s="2">
        <f t="shared" si="5"/>
        <v>9323.2752303617981</v>
      </c>
      <c r="G75" s="2">
        <f t="shared" si="5"/>
        <v>11187.930276434159</v>
      </c>
      <c r="H75" s="2">
        <f t="shared" si="5"/>
        <v>13052.585322506518</v>
      </c>
    </row>
    <row r="76" spans="1:8" x14ac:dyDescent="0.2">
      <c r="A76">
        <v>75</v>
      </c>
      <c r="B76" s="2">
        <f t="shared" si="4"/>
        <v>1975.5332050244961</v>
      </c>
      <c r="C76" s="2">
        <f t="shared" si="5"/>
        <v>3951.0664100489921</v>
      </c>
      <c r="D76" s="2">
        <f t="shared" si="5"/>
        <v>5926.5996150734882</v>
      </c>
      <c r="E76" s="2">
        <f t="shared" si="5"/>
        <v>7902.1328200979842</v>
      </c>
      <c r="F76" s="2">
        <f t="shared" si="5"/>
        <v>9877.6660251224803</v>
      </c>
      <c r="G76" s="2">
        <f t="shared" si="5"/>
        <v>11853.199230146976</v>
      </c>
      <c r="H76" s="2">
        <f t="shared" si="5"/>
        <v>13828.732435171472</v>
      </c>
    </row>
    <row r="77" spans="1:8" x14ac:dyDescent="0.2">
      <c r="A77">
        <v>76</v>
      </c>
      <c r="B77" s="2">
        <f t="shared" si="4"/>
        <v>2093.004522404789</v>
      </c>
      <c r="C77" s="2">
        <f t="shared" si="5"/>
        <v>4186.009044809578</v>
      </c>
      <c r="D77" s="2">
        <f t="shared" si="5"/>
        <v>6279.013567214367</v>
      </c>
      <c r="E77" s="2">
        <f t="shared" si="5"/>
        <v>8372.0180896191559</v>
      </c>
      <c r="F77" s="2">
        <f t="shared" si="5"/>
        <v>10465.022612023946</v>
      </c>
      <c r="G77" s="2">
        <f t="shared" si="5"/>
        <v>12558.027134428734</v>
      </c>
      <c r="H77" s="2">
        <f t="shared" si="5"/>
        <v>14651.031656833522</v>
      </c>
    </row>
    <row r="78" spans="1:8" x14ac:dyDescent="0.2">
      <c r="A78">
        <v>77</v>
      </c>
      <c r="B78" s="2">
        <f t="shared" si="4"/>
        <v>2217.4610478149771</v>
      </c>
      <c r="C78" s="2">
        <f t="shared" si="5"/>
        <v>4434.9220956299541</v>
      </c>
      <c r="D78" s="2">
        <f t="shared" si="5"/>
        <v>6652.3831434449312</v>
      </c>
      <c r="E78" s="2">
        <f t="shared" si="5"/>
        <v>8869.8441912599083</v>
      </c>
      <c r="F78" s="2">
        <f t="shared" si="5"/>
        <v>11087.305239074885</v>
      </c>
      <c r="G78" s="2">
        <f t="shared" si="5"/>
        <v>13304.766286889862</v>
      </c>
      <c r="H78" s="2">
        <f t="shared" si="5"/>
        <v>15522.227334704839</v>
      </c>
    </row>
    <row r="79" spans="1:8" x14ac:dyDescent="0.2">
      <c r="A79">
        <v>78</v>
      </c>
      <c r="B79" s="2">
        <f t="shared" si="4"/>
        <v>2349.3181433392601</v>
      </c>
      <c r="C79" s="2">
        <f t="shared" si="5"/>
        <v>4698.6362866785203</v>
      </c>
      <c r="D79" s="2">
        <f t="shared" si="5"/>
        <v>7047.9544300177804</v>
      </c>
      <c r="E79" s="2">
        <f t="shared" si="5"/>
        <v>9397.2725733570405</v>
      </c>
      <c r="F79" s="2">
        <f t="shared" si="5"/>
        <v>11746.590716696301</v>
      </c>
      <c r="G79" s="2">
        <f t="shared" si="5"/>
        <v>14095.908860035561</v>
      </c>
      <c r="H79" s="2">
        <f t="shared" si="5"/>
        <v>16445.227003374821</v>
      </c>
    </row>
    <row r="80" spans="1:8" x14ac:dyDescent="0.2">
      <c r="A80">
        <v>79</v>
      </c>
      <c r="B80" s="2">
        <f t="shared" si="4"/>
        <v>2489.0158697766474</v>
      </c>
      <c r="C80" s="2">
        <f t="shared" si="5"/>
        <v>4978.0317395532948</v>
      </c>
      <c r="D80" s="2">
        <f t="shared" si="5"/>
        <v>7467.0476093299421</v>
      </c>
      <c r="E80" s="2">
        <f t="shared" si="5"/>
        <v>9956.0634791065895</v>
      </c>
      <c r="F80" s="2">
        <f t="shared" si="5"/>
        <v>12445.079348883237</v>
      </c>
      <c r="G80" s="2">
        <f t="shared" si="5"/>
        <v>14934.095218659884</v>
      </c>
      <c r="H80" s="2">
        <f t="shared" si="5"/>
        <v>17423.111088436533</v>
      </c>
    </row>
    <row r="81" spans="1:8" x14ac:dyDescent="0.2">
      <c r="A81">
        <v>80</v>
      </c>
      <c r="B81" s="2">
        <f t="shared" si="4"/>
        <v>2637.0204553029598</v>
      </c>
      <c r="C81" s="2">
        <f t="shared" si="5"/>
        <v>5274.0409106059196</v>
      </c>
      <c r="D81" s="2">
        <f t="shared" si="5"/>
        <v>7911.0613659088795</v>
      </c>
      <c r="E81" s="2">
        <f t="shared" si="5"/>
        <v>10548.081821211839</v>
      </c>
      <c r="F81" s="2">
        <f t="shared" si="5"/>
        <v>13185.102276514799</v>
      </c>
      <c r="G81" s="2">
        <f t="shared" si="5"/>
        <v>15822.122731817759</v>
      </c>
      <c r="H81" s="2">
        <f t="shared" si="5"/>
        <v>18459.143187120717</v>
      </c>
    </row>
    <row r="82" spans="1:8" x14ac:dyDescent="0.2">
      <c r="A82">
        <v>81</v>
      </c>
      <c r="B82" s="2">
        <f t="shared" si="4"/>
        <v>2793.8258514640311</v>
      </c>
      <c r="C82" s="2">
        <f t="shared" si="5"/>
        <v>5587.6517029280622</v>
      </c>
      <c r="D82" s="2">
        <f t="shared" si="5"/>
        <v>8381.4775543920932</v>
      </c>
      <c r="E82" s="2">
        <f t="shared" si="5"/>
        <v>11175.303405856124</v>
      </c>
      <c r="F82" s="2">
        <f t="shared" si="5"/>
        <v>13969.129257320155</v>
      </c>
      <c r="G82" s="2">
        <f t="shared" si="5"/>
        <v>16762.955108784186</v>
      </c>
      <c r="H82" s="2">
        <f t="shared" si="5"/>
        <v>19556.780960248216</v>
      </c>
    </row>
    <row r="83" spans="1:8" x14ac:dyDescent="0.2">
      <c r="A83">
        <v>82</v>
      </c>
      <c r="B83" s="2">
        <f t="shared" si="4"/>
        <v>2959.9553816930757</v>
      </c>
      <c r="C83" s="2">
        <f t="shared" si="5"/>
        <v>5919.9107633861513</v>
      </c>
      <c r="D83" s="2">
        <f t="shared" si="5"/>
        <v>8879.8661450792279</v>
      </c>
      <c r="E83" s="2">
        <f t="shared" si="5"/>
        <v>11839.821526772303</v>
      </c>
      <c r="F83" s="2">
        <f t="shared" si="5"/>
        <v>14799.776908465377</v>
      </c>
      <c r="G83" s="2">
        <f t="shared" si="5"/>
        <v>17759.732290158456</v>
      </c>
      <c r="H83" s="2">
        <f t="shared" si="5"/>
        <v>20719.68767185153</v>
      </c>
    </row>
    <row r="84" spans="1:8" x14ac:dyDescent="0.2">
      <c r="A84">
        <v>83</v>
      </c>
      <c r="B84" s="2">
        <f t="shared" si="4"/>
        <v>3135.9634878539941</v>
      </c>
      <c r="C84" s="2">
        <f t="shared" si="5"/>
        <v>6271.9269757079883</v>
      </c>
      <c r="D84" s="2">
        <f t="shared" si="5"/>
        <v>9407.890463561982</v>
      </c>
      <c r="E84" s="2">
        <f t="shared" si="5"/>
        <v>12543.853951415977</v>
      </c>
      <c r="F84" s="2">
        <f t="shared" si="5"/>
        <v>15679.817439269971</v>
      </c>
      <c r="G84" s="2">
        <f t="shared" si="5"/>
        <v>18815.780927123964</v>
      </c>
      <c r="H84" s="2">
        <f t="shared" si="5"/>
        <v>21951.744414977959</v>
      </c>
    </row>
    <row r="85" spans="1:8" x14ac:dyDescent="0.2">
      <c r="A85">
        <v>84</v>
      </c>
      <c r="B85" s="2">
        <f t="shared" si="4"/>
        <v>3322.4375806395601</v>
      </c>
      <c r="C85" s="2">
        <f t="shared" si="5"/>
        <v>6644.8751612791202</v>
      </c>
      <c r="D85" s="2">
        <f t="shared" si="5"/>
        <v>9967.3127419186803</v>
      </c>
      <c r="E85" s="2">
        <f t="shared" si="5"/>
        <v>13289.75032255824</v>
      </c>
      <c r="F85" s="2">
        <f t="shared" si="5"/>
        <v>16612.187903197802</v>
      </c>
      <c r="G85" s="2">
        <f t="shared" si="5"/>
        <v>19934.625483837361</v>
      </c>
      <c r="H85" s="2">
        <f t="shared" si="5"/>
        <v>23257.063064476919</v>
      </c>
    </row>
    <row r="86" spans="1:8" x14ac:dyDescent="0.2">
      <c r="A86">
        <v>85</v>
      </c>
      <c r="B86" s="2">
        <f t="shared" si="4"/>
        <v>3520</v>
      </c>
      <c r="C86" s="2">
        <f t="shared" si="5"/>
        <v>7040</v>
      </c>
      <c r="D86" s="2">
        <f t="shared" si="5"/>
        <v>10560</v>
      </c>
      <c r="E86" s="2">
        <f t="shared" si="5"/>
        <v>14080</v>
      </c>
      <c r="F86" s="2">
        <f t="shared" si="5"/>
        <v>17600</v>
      </c>
      <c r="G86" s="2">
        <f t="shared" si="5"/>
        <v>21120</v>
      </c>
      <c r="H86" s="2">
        <f t="shared" si="5"/>
        <v>24640</v>
      </c>
    </row>
    <row r="87" spans="1:8" x14ac:dyDescent="0.2">
      <c r="A87">
        <v>86</v>
      </c>
      <c r="B87" s="2">
        <f t="shared" si="4"/>
        <v>3729.3100921447194</v>
      </c>
      <c r="C87" s="2">
        <f t="shared" si="5"/>
        <v>7458.6201842894388</v>
      </c>
      <c r="D87" s="2">
        <f t="shared" si="5"/>
        <v>11187.930276434159</v>
      </c>
      <c r="E87" s="2">
        <f t="shared" si="5"/>
        <v>14917.240368578878</v>
      </c>
      <c r="F87" s="2">
        <f t="shared" si="5"/>
        <v>18646.550460723596</v>
      </c>
      <c r="G87" s="2">
        <f t="shared" si="5"/>
        <v>22375.860552868318</v>
      </c>
      <c r="H87" s="2">
        <f t="shared" si="5"/>
        <v>26105.170645013037</v>
      </c>
    </row>
    <row r="88" spans="1:8" x14ac:dyDescent="0.2">
      <c r="A88">
        <v>87</v>
      </c>
      <c r="B88" s="2">
        <f t="shared" si="4"/>
        <v>3951.0664100489917</v>
      </c>
      <c r="C88" s="2">
        <f t="shared" si="5"/>
        <v>7902.1328200979833</v>
      </c>
      <c r="D88" s="2">
        <f t="shared" si="5"/>
        <v>11853.199230146975</v>
      </c>
      <c r="E88" s="2">
        <f t="shared" si="5"/>
        <v>15804.265640195967</v>
      </c>
      <c r="F88" s="2">
        <f t="shared" si="5"/>
        <v>19755.332050244957</v>
      </c>
      <c r="G88" s="2">
        <f t="shared" si="5"/>
        <v>23706.398460293949</v>
      </c>
      <c r="H88" s="2">
        <f t="shared" si="5"/>
        <v>27657.464870342941</v>
      </c>
    </row>
    <row r="89" spans="1:8" x14ac:dyDescent="0.2">
      <c r="A89">
        <v>88</v>
      </c>
      <c r="B89" s="2">
        <f t="shared" si="4"/>
        <v>4186.0090448095771</v>
      </c>
      <c r="C89" s="2">
        <f t="shared" si="5"/>
        <v>8372.0180896191541</v>
      </c>
      <c r="D89" s="2">
        <f t="shared" si="5"/>
        <v>12558.027134428732</v>
      </c>
      <c r="E89" s="2">
        <f t="shared" si="5"/>
        <v>16744.036179238308</v>
      </c>
      <c r="F89" s="2">
        <f t="shared" si="5"/>
        <v>20930.045224047884</v>
      </c>
      <c r="G89" s="2">
        <f t="shared" si="5"/>
        <v>25116.054268857464</v>
      </c>
      <c r="H89" s="2">
        <f t="shared" si="5"/>
        <v>29302.06331366704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BERTELLO</dc:creator>
  <cp:lastModifiedBy>Guillaume BERTELLO</cp:lastModifiedBy>
  <dcterms:created xsi:type="dcterms:W3CDTF">2023-07-26T10:53:22Z</dcterms:created>
  <dcterms:modified xsi:type="dcterms:W3CDTF">2023-09-01T20:54:20Z</dcterms:modified>
</cp:coreProperties>
</file>