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ertello/Programmes/accordage/"/>
    </mc:Choice>
  </mc:AlternateContent>
  <xr:revisionPtr revIDLastSave="0" documentId="13_ncr:1_{E2B0FD2D-0B7D-234C-89B6-714958BFF842}" xr6:coauthVersionLast="47" xr6:coauthVersionMax="47" xr10:uidLastSave="{00000000-0000-0000-0000-000000000000}"/>
  <bookViews>
    <workbookView xWindow="11580" yWindow="5400" windowWidth="34520" windowHeight="20740" xr2:uid="{9DDAB831-9AFF-4A42-AD85-1335FE9762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6" i="1" l="1"/>
  <c r="H45" i="1"/>
  <c r="G45" i="1"/>
  <c r="G44" i="1"/>
  <c r="H44" i="1"/>
  <c r="F44" i="1"/>
  <c r="F43" i="1"/>
  <c r="G43" i="1"/>
  <c r="H43" i="1"/>
  <c r="E43" i="1"/>
  <c r="K24" i="1"/>
  <c r="L24" i="1"/>
  <c r="M24" i="1"/>
  <c r="N24" i="1"/>
  <c r="O24" i="1"/>
  <c r="T24" i="1" s="1"/>
  <c r="K25" i="1"/>
  <c r="L25" i="1"/>
  <c r="Q25" i="1" s="1"/>
  <c r="M25" i="1"/>
  <c r="N25" i="1"/>
  <c r="O25" i="1"/>
  <c r="K26" i="1"/>
  <c r="L26" i="1"/>
  <c r="M26" i="1"/>
  <c r="N26" i="1"/>
  <c r="O26" i="1"/>
  <c r="K27" i="1"/>
  <c r="L27" i="1"/>
  <c r="Q27" i="1" s="1"/>
  <c r="M27" i="1"/>
  <c r="N27" i="1"/>
  <c r="O27" i="1"/>
  <c r="T27" i="1" s="1"/>
  <c r="K28" i="1"/>
  <c r="L28" i="1"/>
  <c r="M28" i="1"/>
  <c r="N28" i="1"/>
  <c r="O28" i="1"/>
  <c r="K29" i="1"/>
  <c r="L29" i="1"/>
  <c r="Q29" i="1" s="1"/>
  <c r="M29" i="1"/>
  <c r="N29" i="1"/>
  <c r="O29" i="1"/>
  <c r="K30" i="1"/>
  <c r="L30" i="1"/>
  <c r="M30" i="1"/>
  <c r="N30" i="1"/>
  <c r="O30" i="1"/>
  <c r="K31" i="1"/>
  <c r="T31" i="1" s="1"/>
  <c r="L31" i="1"/>
  <c r="M31" i="1"/>
  <c r="N31" i="1"/>
  <c r="O31" i="1"/>
  <c r="K32" i="1"/>
  <c r="L32" i="1"/>
  <c r="M32" i="1"/>
  <c r="N32" i="1"/>
  <c r="O32" i="1"/>
  <c r="T32" i="1" s="1"/>
  <c r="K33" i="1"/>
  <c r="L33" i="1"/>
  <c r="M33" i="1"/>
  <c r="N33" i="1"/>
  <c r="O33" i="1"/>
  <c r="K34" i="1"/>
  <c r="L34" i="1"/>
  <c r="M34" i="1"/>
  <c r="N34" i="1"/>
  <c r="O34" i="1"/>
  <c r="K35" i="1"/>
  <c r="L35" i="1"/>
  <c r="M35" i="1"/>
  <c r="N35" i="1"/>
  <c r="O35" i="1"/>
  <c r="T35" i="1" s="1"/>
  <c r="K36" i="1"/>
  <c r="L36" i="1"/>
  <c r="M36" i="1"/>
  <c r="N36" i="1"/>
  <c r="O36" i="1"/>
  <c r="K37" i="1"/>
  <c r="L37" i="1"/>
  <c r="Q37" i="1" s="1"/>
  <c r="M37" i="1"/>
  <c r="R37" i="1" s="1"/>
  <c r="N37" i="1"/>
  <c r="O37" i="1"/>
  <c r="K38" i="1"/>
  <c r="L38" i="1"/>
  <c r="M38" i="1"/>
  <c r="N38" i="1"/>
  <c r="O38" i="1"/>
  <c r="K39" i="1"/>
  <c r="L39" i="1"/>
  <c r="M39" i="1"/>
  <c r="N39" i="1"/>
  <c r="O39" i="1"/>
  <c r="K40" i="1"/>
  <c r="L40" i="1"/>
  <c r="M40" i="1"/>
  <c r="N40" i="1"/>
  <c r="O40" i="1"/>
  <c r="T40" i="1" s="1"/>
  <c r="S39" i="1" l="1"/>
  <c r="S38" i="1"/>
  <c r="R36" i="1"/>
  <c r="T34" i="1"/>
  <c r="Q33" i="1"/>
  <c r="S31" i="1"/>
  <c r="S30" i="1"/>
  <c r="R28" i="1"/>
  <c r="T26" i="1"/>
  <c r="S36" i="1"/>
  <c r="R39" i="1"/>
  <c r="T37" i="1"/>
  <c r="Q36" i="1"/>
  <c r="S34" i="1"/>
  <c r="T33" i="1"/>
  <c r="R31" i="1"/>
  <c r="T29" i="1"/>
  <c r="Q28" i="1"/>
  <c r="S26" i="1"/>
  <c r="T25" i="1"/>
  <c r="S24" i="1"/>
  <c r="Q39" i="1"/>
  <c r="S37" i="1"/>
  <c r="R34" i="1"/>
  <c r="Q31" i="1"/>
  <c r="S29" i="1"/>
  <c r="R26" i="1"/>
  <c r="Q34" i="1"/>
  <c r="R29" i="1"/>
  <c r="Q26" i="1"/>
  <c r="Q35" i="1"/>
  <c r="S28" i="1"/>
  <c r="S32" i="1"/>
  <c r="T39" i="1"/>
  <c r="R40" i="1"/>
  <c r="T38" i="1"/>
  <c r="S35" i="1"/>
  <c r="R32" i="1"/>
  <c r="T30" i="1"/>
  <c r="S27" i="1"/>
  <c r="R24" i="1"/>
  <c r="S40" i="1"/>
  <c r="Q40" i="1"/>
  <c r="R35" i="1"/>
  <c r="Q32" i="1"/>
  <c r="R27" i="1"/>
  <c r="Q24" i="1"/>
  <c r="T36" i="1"/>
  <c r="S33" i="1"/>
  <c r="R30" i="1"/>
  <c r="T28" i="1"/>
  <c r="S25" i="1"/>
  <c r="R38" i="1"/>
  <c r="Q38" i="1"/>
  <c r="R33" i="1"/>
  <c r="Q30" i="1"/>
  <c r="R25" i="1"/>
</calcChain>
</file>

<file path=xl/sharedStrings.xml><?xml version="1.0" encoding="utf-8"?>
<sst xmlns="http://schemas.openxmlformats.org/spreadsheetml/2006/main" count="69" uniqueCount="35">
  <si>
    <t>DO2</t>
  </si>
  <si>
    <t>DO#2</t>
  </si>
  <si>
    <t>RE2</t>
  </si>
  <si>
    <t>RE#2</t>
  </si>
  <si>
    <t>MI2</t>
  </si>
  <si>
    <t>FA2</t>
  </si>
  <si>
    <t>FA#2</t>
  </si>
  <si>
    <t>SOL2</t>
  </si>
  <si>
    <t>SOL#2</t>
  </si>
  <si>
    <t>LA2</t>
  </si>
  <si>
    <t>LA#2</t>
  </si>
  <si>
    <t>SI2</t>
  </si>
  <si>
    <t>DO3</t>
  </si>
  <si>
    <t>DO#3</t>
  </si>
  <si>
    <t>RE3</t>
  </si>
  <si>
    <t>RE#3</t>
  </si>
  <si>
    <t>MI3</t>
  </si>
  <si>
    <t>FA3</t>
  </si>
  <si>
    <t>FA#3</t>
  </si>
  <si>
    <t>SOL3</t>
  </si>
  <si>
    <t>SOL#3</t>
  </si>
  <si>
    <t>LA3</t>
  </si>
  <si>
    <t>LA#3</t>
  </si>
  <si>
    <t>SI3</t>
  </si>
  <si>
    <t>DO4</t>
  </si>
  <si>
    <t>DO#4</t>
  </si>
  <si>
    <t>RE4</t>
  </si>
  <si>
    <t>RE#4</t>
  </si>
  <si>
    <t>MI4</t>
  </si>
  <si>
    <t>FA4</t>
  </si>
  <si>
    <t>FA#4</t>
  </si>
  <si>
    <t>SOL4</t>
  </si>
  <si>
    <t>SOL#4</t>
  </si>
  <si>
    <t>LA4</t>
  </si>
  <si>
    <t>I = K * q^n *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</si>
</sst>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0C3A-B2B9-334F-B372-C2D718EB755C}">
  <dimension ref="B3:T47"/>
  <sheetViews>
    <sheetView tabSelected="1" workbookViewId="0">
      <selection activeCell="I44" sqref="I44"/>
    </sheetView>
  </sheetViews>
  <sheetFormatPr baseColWidth="10" defaultRowHeight="16" x14ac:dyDescent="0.2"/>
  <sheetData>
    <row r="3" spans="2:15" x14ac:dyDescent="0.2">
      <c r="K3" t="s">
        <v>34</v>
      </c>
    </row>
    <row r="5" spans="2:15" x14ac:dyDescent="0.2">
      <c r="K5">
        <v>2</v>
      </c>
      <c r="L5">
        <v>3</v>
      </c>
      <c r="M5">
        <v>4</v>
      </c>
      <c r="N5">
        <v>5</v>
      </c>
      <c r="O5">
        <v>6</v>
      </c>
    </row>
    <row r="7" spans="2:15" x14ac:dyDescent="0.2">
      <c r="B7" t="s">
        <v>0</v>
      </c>
      <c r="C7" s="1">
        <v>65</v>
      </c>
      <c r="D7" s="1">
        <v>130.30000000000001</v>
      </c>
      <c r="E7" s="1">
        <v>195.5</v>
      </c>
      <c r="F7" s="1">
        <v>260.89999999999998</v>
      </c>
      <c r="G7" s="1">
        <v>326.3</v>
      </c>
      <c r="H7" s="1">
        <v>391.7</v>
      </c>
      <c r="J7" t="s">
        <v>0</v>
      </c>
    </row>
    <row r="8" spans="2:15" x14ac:dyDescent="0.2">
      <c r="B8" t="s">
        <v>1</v>
      </c>
      <c r="C8" s="1">
        <v>68.900000000000006</v>
      </c>
      <c r="D8" s="1">
        <v>138.30000000000001</v>
      </c>
      <c r="E8" s="1">
        <v>207.6</v>
      </c>
      <c r="F8" s="1">
        <v>276.89999999999998</v>
      </c>
      <c r="G8" s="1">
        <v>346.1</v>
      </c>
      <c r="H8" s="1">
        <v>415.4</v>
      </c>
      <c r="J8" t="s">
        <v>1</v>
      </c>
    </row>
    <row r="9" spans="2:15" x14ac:dyDescent="0.2">
      <c r="B9" t="s">
        <v>2</v>
      </c>
      <c r="C9" s="1">
        <v>72.8</v>
      </c>
      <c r="D9" s="1">
        <v>145.9</v>
      </c>
      <c r="E9" s="1">
        <v>219.1</v>
      </c>
      <c r="F9" s="1">
        <v>292.3</v>
      </c>
      <c r="G9" s="1">
        <v>365.9</v>
      </c>
      <c r="H9" s="1">
        <v>438.5</v>
      </c>
      <c r="J9" t="s">
        <v>2</v>
      </c>
    </row>
    <row r="10" spans="2:15" x14ac:dyDescent="0.2">
      <c r="B10" t="s">
        <v>3</v>
      </c>
      <c r="C10" s="1">
        <v>77.099999999999994</v>
      </c>
      <c r="D10" s="1">
        <v>154.9</v>
      </c>
      <c r="E10" s="1">
        <v>232.4</v>
      </c>
      <c r="F10" s="1">
        <v>310</v>
      </c>
      <c r="G10" s="1">
        <v>387.5</v>
      </c>
      <c r="H10" s="1">
        <v>464.9</v>
      </c>
      <c r="J10" t="s">
        <v>3</v>
      </c>
    </row>
    <row r="11" spans="2:15" x14ac:dyDescent="0.2">
      <c r="B11" t="s">
        <v>4</v>
      </c>
      <c r="C11" s="1">
        <v>81.900000000000006</v>
      </c>
      <c r="D11" s="1">
        <v>164.5</v>
      </c>
      <c r="E11" s="1">
        <v>247</v>
      </c>
      <c r="F11" s="1">
        <v>329.2</v>
      </c>
      <c r="G11" s="1">
        <v>411.6</v>
      </c>
      <c r="H11" s="1">
        <v>494.1</v>
      </c>
      <c r="J11" t="s">
        <v>4</v>
      </c>
    </row>
    <row r="12" spans="2:15" x14ac:dyDescent="0.2">
      <c r="B12" t="s">
        <v>5</v>
      </c>
      <c r="C12" s="1">
        <v>86.9</v>
      </c>
      <c r="D12" s="1">
        <v>174.1</v>
      </c>
      <c r="E12" s="1">
        <v>261.5</v>
      </c>
      <c r="F12" s="1">
        <v>348.7</v>
      </c>
      <c r="G12" s="1">
        <v>435.7</v>
      </c>
      <c r="H12" s="1">
        <v>523.4</v>
      </c>
      <c r="J12" t="s">
        <v>5</v>
      </c>
    </row>
    <row r="13" spans="2:15" x14ac:dyDescent="0.2">
      <c r="B13" t="s">
        <v>6</v>
      </c>
      <c r="C13" s="1">
        <v>91</v>
      </c>
      <c r="D13" s="1">
        <v>184.4</v>
      </c>
      <c r="E13" s="1">
        <v>280.7</v>
      </c>
      <c r="F13" s="1">
        <v>365.6</v>
      </c>
      <c r="G13" s="1">
        <v>458.8</v>
      </c>
      <c r="H13" s="1">
        <v>553.1</v>
      </c>
      <c r="J13" t="s">
        <v>6</v>
      </c>
    </row>
    <row r="14" spans="2:15" x14ac:dyDescent="0.2">
      <c r="B14" t="s">
        <v>7</v>
      </c>
      <c r="C14" s="1">
        <v>96.6</v>
      </c>
      <c r="D14" s="1">
        <v>194.3</v>
      </c>
      <c r="E14" s="1">
        <v>293.39999999999998</v>
      </c>
      <c r="F14" s="1">
        <v>390</v>
      </c>
      <c r="G14" s="1">
        <v>490.8</v>
      </c>
      <c r="H14" s="1">
        <v>580.5</v>
      </c>
      <c r="J14" t="s">
        <v>7</v>
      </c>
    </row>
    <row r="15" spans="2:15" x14ac:dyDescent="0.2">
      <c r="B15" t="s">
        <v>8</v>
      </c>
      <c r="C15" s="1">
        <v>103.2</v>
      </c>
      <c r="D15" s="1">
        <v>207.2</v>
      </c>
      <c r="E15" s="1">
        <v>310.89999999999998</v>
      </c>
      <c r="F15" s="1">
        <v>414.8</v>
      </c>
      <c r="G15" s="1">
        <v>518.1</v>
      </c>
      <c r="H15" s="1">
        <v>621.79999999999995</v>
      </c>
      <c r="J15" t="s">
        <v>8</v>
      </c>
    </row>
    <row r="16" spans="2:15" x14ac:dyDescent="0.2">
      <c r="B16" t="s">
        <v>9</v>
      </c>
      <c r="C16" s="1">
        <v>109.2</v>
      </c>
      <c r="D16" s="1">
        <v>219.6</v>
      </c>
      <c r="E16" s="1">
        <v>329.4</v>
      </c>
      <c r="F16" s="1">
        <v>439.5</v>
      </c>
      <c r="G16" s="1">
        <v>549.5</v>
      </c>
      <c r="H16" s="1">
        <v>659.5</v>
      </c>
      <c r="J16" t="s">
        <v>9</v>
      </c>
    </row>
    <row r="17" spans="2:20" x14ac:dyDescent="0.2">
      <c r="B17" t="s">
        <v>10</v>
      </c>
      <c r="C17" s="1">
        <v>116.3</v>
      </c>
      <c r="D17" s="1">
        <v>232.4</v>
      </c>
      <c r="E17" s="1">
        <v>348.6</v>
      </c>
      <c r="F17" s="1">
        <v>465</v>
      </c>
      <c r="G17" s="1">
        <v>581.29999999999995</v>
      </c>
      <c r="H17" s="1">
        <v>697.7</v>
      </c>
      <c r="J17" t="s">
        <v>10</v>
      </c>
    </row>
    <row r="18" spans="2:20" x14ac:dyDescent="0.2">
      <c r="B18" t="s">
        <v>11</v>
      </c>
      <c r="C18" s="1">
        <v>123.2</v>
      </c>
      <c r="D18" s="1">
        <v>246.5</v>
      </c>
      <c r="E18" s="1">
        <v>369.9</v>
      </c>
      <c r="F18" s="1">
        <v>492.5</v>
      </c>
      <c r="G18" s="1">
        <v>615.70000000000005</v>
      </c>
      <c r="H18" s="1">
        <v>739</v>
      </c>
      <c r="J18" t="s">
        <v>11</v>
      </c>
    </row>
    <row r="19" spans="2:20" x14ac:dyDescent="0.2">
      <c r="B19" t="s">
        <v>12</v>
      </c>
      <c r="C19" s="1">
        <v>130.80000000000001</v>
      </c>
      <c r="D19" s="1">
        <v>261.60000000000002</v>
      </c>
      <c r="E19" s="1">
        <v>392.6</v>
      </c>
      <c r="F19" s="1">
        <v>523.4</v>
      </c>
      <c r="G19" s="1">
        <v>654.4</v>
      </c>
      <c r="H19" s="1">
        <v>785.8</v>
      </c>
      <c r="J19" t="s">
        <v>12</v>
      </c>
    </row>
    <row r="20" spans="2:20" x14ac:dyDescent="0.2">
      <c r="B20" t="s">
        <v>13</v>
      </c>
      <c r="C20" s="1">
        <v>140</v>
      </c>
      <c r="D20" s="1">
        <v>277.2</v>
      </c>
      <c r="E20" s="1">
        <v>421.6</v>
      </c>
      <c r="F20" s="1">
        <v>553.6</v>
      </c>
      <c r="G20" s="1">
        <v>703.2</v>
      </c>
      <c r="H20" s="1">
        <v>831.2</v>
      </c>
      <c r="J20" t="s">
        <v>13</v>
      </c>
    </row>
    <row r="21" spans="2:20" x14ac:dyDescent="0.2">
      <c r="B21" t="s">
        <v>14</v>
      </c>
      <c r="C21" s="1">
        <v>144.4</v>
      </c>
      <c r="D21" s="1">
        <v>289</v>
      </c>
      <c r="E21" s="1">
        <v>433.6</v>
      </c>
      <c r="F21" s="1">
        <v>578.6</v>
      </c>
      <c r="G21" s="1">
        <v>723.6</v>
      </c>
      <c r="H21" s="1">
        <v>869</v>
      </c>
      <c r="J21" t="s">
        <v>14</v>
      </c>
    </row>
    <row r="22" spans="2:20" x14ac:dyDescent="0.2">
      <c r="B22" t="s">
        <v>15</v>
      </c>
      <c r="C22" s="1">
        <v>153</v>
      </c>
      <c r="D22" s="1">
        <v>306.2</v>
      </c>
      <c r="E22" s="1">
        <v>459.4</v>
      </c>
      <c r="F22" s="1">
        <v>613</v>
      </c>
      <c r="G22" s="1">
        <v>766.8</v>
      </c>
      <c r="H22" s="1">
        <v>920.8</v>
      </c>
      <c r="J22" t="s">
        <v>15</v>
      </c>
    </row>
    <row r="23" spans="2:20" x14ac:dyDescent="0.2">
      <c r="B23" t="s">
        <v>16</v>
      </c>
      <c r="C23" s="1">
        <v>162.19999999999999</v>
      </c>
      <c r="D23" s="1">
        <v>324.39999999999998</v>
      </c>
      <c r="E23" s="1">
        <v>486.8</v>
      </c>
      <c r="F23" s="1">
        <v>649.6</v>
      </c>
      <c r="G23" s="1">
        <v>812.4</v>
      </c>
      <c r="H23" s="1">
        <v>975.8</v>
      </c>
      <c r="J23" t="s">
        <v>16</v>
      </c>
    </row>
    <row r="24" spans="2:20" x14ac:dyDescent="0.2">
      <c r="B24" t="s">
        <v>17</v>
      </c>
      <c r="C24" s="1">
        <v>174.6</v>
      </c>
      <c r="D24" s="1">
        <v>350</v>
      </c>
      <c r="E24" s="1">
        <v>525.20000000000005</v>
      </c>
      <c r="F24" s="1">
        <v>701</v>
      </c>
      <c r="G24" s="1">
        <v>877.2</v>
      </c>
      <c r="H24" s="1">
        <v>1054.4000000000001</v>
      </c>
      <c r="J24" t="s">
        <v>17</v>
      </c>
      <c r="K24">
        <f t="shared" ref="K24:K40" si="0">LOG(D24/$C24/K$5,2)*1200</f>
        <v>3.9616357083013161</v>
      </c>
      <c r="L24">
        <f t="shared" ref="L24:L40" si="1">LOG(E24/$C24/L$5,2)*1200</f>
        <v>4.62102785074892</v>
      </c>
      <c r="M24">
        <f t="shared" ref="M24:M40" si="2">LOG(F24/$C24/M$5,2)*1200</f>
        <v>6.433062322254548</v>
      </c>
      <c r="N24">
        <f t="shared" ref="N24:N40" si="3">LOG(G24/$C24/N$5,2)*1200</f>
        <v>8.3089897881497183</v>
      </c>
      <c r="O24">
        <f t="shared" ref="O24:O40" si="4">LOG(H24/$C24/O$5,2)*1200</f>
        <v>11.201172788946836</v>
      </c>
      <c r="Q24">
        <f t="shared" ref="Q24:Q39" si="5">L24/$K24</f>
        <v>1.1664444161450525</v>
      </c>
      <c r="R24">
        <f t="shared" ref="R24:R39" si="6">M24/$K24</f>
        <v>1.6238399479221524</v>
      </c>
      <c r="S24">
        <f t="shared" ref="S24:S39" si="7">N24/$K24</f>
        <v>2.0973634124760241</v>
      </c>
      <c r="T24">
        <f t="shared" ref="T24:T39" si="8">O24/$K24</f>
        <v>2.8274111033166434</v>
      </c>
    </row>
    <row r="25" spans="2:20" x14ac:dyDescent="0.2">
      <c r="B25" t="s">
        <v>18</v>
      </c>
      <c r="C25" s="1">
        <v>185</v>
      </c>
      <c r="D25" s="1">
        <v>370</v>
      </c>
      <c r="E25" s="1">
        <v>555.6</v>
      </c>
      <c r="F25" s="1">
        <v>741.4</v>
      </c>
      <c r="G25" s="1">
        <v>927.6</v>
      </c>
      <c r="H25" s="1">
        <v>1115.2</v>
      </c>
      <c r="J25" t="s">
        <v>18</v>
      </c>
      <c r="K25">
        <f t="shared" si="0"/>
        <v>0</v>
      </c>
      <c r="L25">
        <f t="shared" si="1"/>
        <v>1.8705934278742715</v>
      </c>
      <c r="M25">
        <f t="shared" si="2"/>
        <v>3.2722132985772676</v>
      </c>
      <c r="N25">
        <f t="shared" si="3"/>
        <v>4.8593452259602801</v>
      </c>
      <c r="O25">
        <f t="shared" si="4"/>
        <v>8.0913476923112313</v>
      </c>
      <c r="Q25" t="e">
        <f t="shared" si="5"/>
        <v>#DIV/0!</v>
      </c>
      <c r="R25" t="e">
        <f t="shared" si="6"/>
        <v>#DIV/0!</v>
      </c>
      <c r="S25" t="e">
        <f t="shared" si="7"/>
        <v>#DIV/0!</v>
      </c>
      <c r="T25" t="e">
        <f t="shared" si="8"/>
        <v>#DIV/0!</v>
      </c>
    </row>
    <row r="26" spans="2:20" x14ac:dyDescent="0.2">
      <c r="B26" t="s">
        <v>19</v>
      </c>
      <c r="C26" s="1">
        <v>196</v>
      </c>
      <c r="D26" s="1">
        <v>392.6</v>
      </c>
      <c r="E26" s="1">
        <v>588.4</v>
      </c>
      <c r="F26" s="1">
        <v>786</v>
      </c>
      <c r="G26" s="1">
        <v>983.8</v>
      </c>
      <c r="H26" s="1">
        <v>1182.2</v>
      </c>
      <c r="J26" t="s">
        <v>19</v>
      </c>
      <c r="K26">
        <f t="shared" si="0"/>
        <v>2.6478221563205411</v>
      </c>
      <c r="L26">
        <f t="shared" si="1"/>
        <v>1.1773098373239157</v>
      </c>
      <c r="M26">
        <f t="shared" si="2"/>
        <v>4.4107897720780436</v>
      </c>
      <c r="N26">
        <f t="shared" si="3"/>
        <v>6.6999670000742206</v>
      </c>
      <c r="O26">
        <f t="shared" si="4"/>
        <v>9.10327863259716</v>
      </c>
      <c r="Q26">
        <f t="shared" si="5"/>
        <v>0.44463327512899342</v>
      </c>
      <c r="R26">
        <f t="shared" si="6"/>
        <v>1.6658179861321776</v>
      </c>
      <c r="S26">
        <f t="shared" si="7"/>
        <v>2.5303689615561678</v>
      </c>
      <c r="T26">
        <f t="shared" si="8"/>
        <v>3.4380249484909635</v>
      </c>
    </row>
    <row r="27" spans="2:20" x14ac:dyDescent="0.2">
      <c r="B27" t="s">
        <v>20</v>
      </c>
      <c r="C27" s="1">
        <v>207.6</v>
      </c>
      <c r="D27" s="1">
        <v>415.4</v>
      </c>
      <c r="E27" s="1">
        <v>623.6</v>
      </c>
      <c r="F27" s="1">
        <v>832.6</v>
      </c>
      <c r="G27" s="1">
        <v>1041.5999999999999</v>
      </c>
      <c r="H27" s="1">
        <v>1251</v>
      </c>
      <c r="J27" t="s">
        <v>20</v>
      </c>
      <c r="K27">
        <f t="shared" si="0"/>
        <v>0.83372698412029678</v>
      </c>
      <c r="L27">
        <f t="shared" si="1"/>
        <v>2.2223803424971615</v>
      </c>
      <c r="M27">
        <f t="shared" si="2"/>
        <v>4.5805377388050879</v>
      </c>
      <c r="N27">
        <f t="shared" si="3"/>
        <v>5.9938919044707042</v>
      </c>
      <c r="O27">
        <f t="shared" si="4"/>
        <v>7.4891279689743406</v>
      </c>
      <c r="Q27">
        <f t="shared" si="5"/>
        <v>2.6655972336580853</v>
      </c>
      <c r="R27">
        <f t="shared" si="6"/>
        <v>5.4940500020378034</v>
      </c>
      <c r="S27">
        <f t="shared" si="7"/>
        <v>7.1892742092246564</v>
      </c>
      <c r="T27">
        <f t="shared" si="8"/>
        <v>8.9827103015940644</v>
      </c>
    </row>
    <row r="28" spans="2:20" x14ac:dyDescent="0.2">
      <c r="B28" t="s">
        <v>21</v>
      </c>
      <c r="C28" s="1">
        <v>220</v>
      </c>
      <c r="D28" s="1">
        <v>440</v>
      </c>
      <c r="E28" s="1">
        <v>660.4</v>
      </c>
      <c r="F28" s="1">
        <v>881.4</v>
      </c>
      <c r="G28" s="1">
        <v>1103</v>
      </c>
      <c r="H28" s="1">
        <v>1325.4</v>
      </c>
      <c r="J28" t="s">
        <v>21</v>
      </c>
      <c r="K28">
        <f t="shared" si="0"/>
        <v>0</v>
      </c>
      <c r="L28">
        <f t="shared" si="1"/>
        <v>1.0489149360956711</v>
      </c>
      <c r="M28">
        <f t="shared" si="2"/>
        <v>2.75204743849672</v>
      </c>
      <c r="N28">
        <f t="shared" si="3"/>
        <v>4.7151206152327054</v>
      </c>
      <c r="O28">
        <f t="shared" si="4"/>
        <v>7.0678739319034447</v>
      </c>
      <c r="Q28" t="e">
        <f t="shared" si="5"/>
        <v>#DIV/0!</v>
      </c>
      <c r="R28" t="e">
        <f t="shared" si="6"/>
        <v>#DIV/0!</v>
      </c>
      <c r="S28" t="e">
        <f t="shared" si="7"/>
        <v>#DIV/0!</v>
      </c>
      <c r="T28" t="e">
        <f t="shared" si="8"/>
        <v>#DIV/0!</v>
      </c>
    </row>
    <row r="29" spans="2:20" x14ac:dyDescent="0.2">
      <c r="B29" t="s">
        <v>22</v>
      </c>
      <c r="C29" s="1">
        <v>232.8</v>
      </c>
      <c r="D29" s="1">
        <v>466.4</v>
      </c>
      <c r="E29" s="1">
        <v>699.8</v>
      </c>
      <c r="F29" s="1">
        <v>934.2</v>
      </c>
      <c r="G29" s="1">
        <v>1168.5999999999999</v>
      </c>
      <c r="H29" s="1">
        <v>1404.2</v>
      </c>
      <c r="J29" t="s">
        <v>22</v>
      </c>
      <c r="K29">
        <f t="shared" si="0"/>
        <v>2.9720763506550782</v>
      </c>
      <c r="L29">
        <f t="shared" si="1"/>
        <v>3.4669267324908977</v>
      </c>
      <c r="M29">
        <f t="shared" si="2"/>
        <v>5.5684642702911589</v>
      </c>
      <c r="N29">
        <f t="shared" si="3"/>
        <v>6.8281633792704008</v>
      </c>
      <c r="O29">
        <f t="shared" si="4"/>
        <v>9.1475628484136458</v>
      </c>
      <c r="Q29">
        <f t="shared" si="5"/>
        <v>1.1664998887820459</v>
      </c>
      <c r="R29">
        <f t="shared" si="6"/>
        <v>1.87359395025764</v>
      </c>
      <c r="S29">
        <f t="shared" si="7"/>
        <v>2.2974387511159997</v>
      </c>
      <c r="T29">
        <f t="shared" si="8"/>
        <v>3.077835751560495</v>
      </c>
    </row>
    <row r="30" spans="2:20" x14ac:dyDescent="0.2">
      <c r="B30" t="s">
        <v>23</v>
      </c>
      <c r="C30" s="1">
        <v>246.8</v>
      </c>
      <c r="D30" s="1">
        <v>494.4</v>
      </c>
      <c r="E30" s="1">
        <v>742</v>
      </c>
      <c r="F30" s="1">
        <v>990.4</v>
      </c>
      <c r="G30" s="1">
        <v>1239.2</v>
      </c>
      <c r="H30" s="1">
        <v>1489.6</v>
      </c>
      <c r="J30" t="s">
        <v>23</v>
      </c>
      <c r="K30">
        <f t="shared" si="0"/>
        <v>2.8036185059480414</v>
      </c>
      <c r="L30">
        <f t="shared" si="1"/>
        <v>3.7371499651100484</v>
      </c>
      <c r="M30">
        <f t="shared" si="2"/>
        <v>5.6027040778161741</v>
      </c>
      <c r="N30">
        <f t="shared" si="3"/>
        <v>7.2799857033457256</v>
      </c>
      <c r="O30">
        <f t="shared" si="4"/>
        <v>10.257813225863172</v>
      </c>
      <c r="Q30">
        <f t="shared" si="5"/>
        <v>1.3329737826959926</v>
      </c>
      <c r="R30">
        <f t="shared" si="6"/>
        <v>1.9983831844203155</v>
      </c>
      <c r="S30">
        <f t="shared" si="7"/>
        <v>2.5966391960606652</v>
      </c>
      <c r="T30">
        <f t="shared" si="8"/>
        <v>3.6587764006053671</v>
      </c>
    </row>
    <row r="31" spans="2:20" x14ac:dyDescent="0.2">
      <c r="B31" t="s">
        <v>24</v>
      </c>
      <c r="C31" s="1">
        <v>261.60000000000002</v>
      </c>
      <c r="D31" s="1">
        <v>523.6</v>
      </c>
      <c r="E31" s="1">
        <v>786</v>
      </c>
      <c r="F31" s="1">
        <v>1049.2</v>
      </c>
      <c r="G31" s="1">
        <v>1312.6</v>
      </c>
      <c r="H31" s="1">
        <v>1578.8</v>
      </c>
      <c r="J31" t="s">
        <v>24</v>
      </c>
      <c r="K31">
        <f t="shared" si="0"/>
        <v>1.3230677365898385</v>
      </c>
      <c r="L31">
        <f t="shared" si="1"/>
        <v>2.6451251120760242</v>
      </c>
      <c r="M31">
        <f t="shared" si="2"/>
        <v>4.6263201202818713</v>
      </c>
      <c r="N31">
        <f t="shared" si="3"/>
        <v>6.0777568532713353</v>
      </c>
      <c r="O31">
        <f t="shared" si="4"/>
        <v>10.117773208637153</v>
      </c>
      <c r="Q31">
        <f t="shared" si="5"/>
        <v>1.9992363496775631</v>
      </c>
      <c r="R31">
        <f t="shared" si="6"/>
        <v>3.4966615784963908</v>
      </c>
      <c r="S31">
        <f t="shared" si="7"/>
        <v>4.5936853308331322</v>
      </c>
      <c r="T31">
        <f t="shared" si="8"/>
        <v>7.6472072659827424</v>
      </c>
    </row>
    <row r="32" spans="2:20" x14ac:dyDescent="0.2">
      <c r="B32" t="s">
        <v>25</v>
      </c>
      <c r="C32" s="1">
        <v>277.2</v>
      </c>
      <c r="D32" s="1">
        <v>554.20000000000005</v>
      </c>
      <c r="E32" s="1">
        <v>832.2</v>
      </c>
      <c r="F32" s="1">
        <v>1110.8</v>
      </c>
      <c r="G32" s="1">
        <v>1389.6</v>
      </c>
      <c r="H32" s="1">
        <v>1671.4</v>
      </c>
      <c r="J32" t="s">
        <v>25</v>
      </c>
      <c r="K32">
        <f t="shared" si="0"/>
        <v>-0.62465598695588953</v>
      </c>
      <c r="L32">
        <f t="shared" si="1"/>
        <v>1.2486362236671065</v>
      </c>
      <c r="M32">
        <f t="shared" si="2"/>
        <v>3.119903617958502</v>
      </c>
      <c r="N32">
        <f t="shared" si="3"/>
        <v>4.4908820229802435</v>
      </c>
      <c r="O32">
        <f t="shared" si="4"/>
        <v>8.5144531980518341</v>
      </c>
      <c r="Q32">
        <f t="shared" si="5"/>
        <v>-1.9989182041655189</v>
      </c>
      <c r="R32">
        <f t="shared" si="6"/>
        <v>-4.9945949180165563</v>
      </c>
      <c r="S32">
        <f t="shared" si="7"/>
        <v>-7.1893684151903754</v>
      </c>
      <c r="T32">
        <f t="shared" si="8"/>
        <v>-13.630627698847441</v>
      </c>
    </row>
    <row r="33" spans="2:20" x14ac:dyDescent="0.2">
      <c r="B33" t="s">
        <v>26</v>
      </c>
      <c r="C33" s="1">
        <v>293.8</v>
      </c>
      <c r="D33" s="1">
        <v>587</v>
      </c>
      <c r="E33" s="1">
        <v>881.6</v>
      </c>
      <c r="F33" s="1">
        <v>1177.4000000000001</v>
      </c>
      <c r="G33" s="1">
        <v>1473.8</v>
      </c>
      <c r="H33" s="1">
        <v>1771.8</v>
      </c>
      <c r="J33" t="s">
        <v>26</v>
      </c>
      <c r="K33">
        <f t="shared" si="0"/>
        <v>-1.7686710706384212</v>
      </c>
      <c r="L33">
        <f t="shared" si="1"/>
        <v>0.39279275246583839</v>
      </c>
      <c r="M33">
        <f t="shared" si="2"/>
        <v>3.2378781077621444</v>
      </c>
      <c r="N33">
        <f t="shared" si="3"/>
        <v>5.6476354526370676</v>
      </c>
      <c r="O33">
        <f t="shared" si="4"/>
        <v>8.8163526932093284</v>
      </c>
      <c r="Q33">
        <f t="shared" si="5"/>
        <v>-0.22208355130954652</v>
      </c>
      <c r="R33">
        <f t="shared" si="6"/>
        <v>-1.8306841568870105</v>
      </c>
      <c r="S33">
        <f t="shared" si="7"/>
        <v>-3.1931519355933671</v>
      </c>
      <c r="T33">
        <f t="shared" si="8"/>
        <v>-4.9847327971655968</v>
      </c>
    </row>
    <row r="34" spans="2:20" x14ac:dyDescent="0.2">
      <c r="B34" t="s">
        <v>27</v>
      </c>
      <c r="C34" s="1">
        <v>311.2</v>
      </c>
      <c r="D34" s="1">
        <v>622.79999999999995</v>
      </c>
      <c r="E34" s="1">
        <v>935.2</v>
      </c>
      <c r="F34" s="1">
        <v>1248.5999999999999</v>
      </c>
      <c r="G34" s="1">
        <v>1563.4</v>
      </c>
      <c r="H34" s="1">
        <v>1879.6</v>
      </c>
      <c r="J34" t="s">
        <v>27</v>
      </c>
      <c r="K34">
        <f t="shared" si="0"/>
        <v>1.1122609114138466</v>
      </c>
      <c r="L34">
        <f t="shared" si="1"/>
        <v>2.9644425891700186</v>
      </c>
      <c r="M34">
        <f t="shared" si="2"/>
        <v>5.2768865643587848</v>
      </c>
      <c r="N34">
        <f t="shared" si="3"/>
        <v>8.2138590722861426</v>
      </c>
      <c r="O34">
        <f t="shared" si="4"/>
        <v>11.459048032520965</v>
      </c>
      <c r="Q34">
        <f t="shared" si="5"/>
        <v>2.6652402855745216</v>
      </c>
      <c r="R34">
        <f t="shared" si="6"/>
        <v>4.7442884220853259</v>
      </c>
      <c r="S34">
        <f t="shared" si="7"/>
        <v>7.3848311920313048</v>
      </c>
      <c r="T34">
        <f t="shared" si="8"/>
        <v>10.302482012026148</v>
      </c>
    </row>
    <row r="35" spans="2:20" x14ac:dyDescent="0.2">
      <c r="B35" t="s">
        <v>28</v>
      </c>
      <c r="C35" s="1">
        <v>329.4</v>
      </c>
      <c r="D35" s="1">
        <v>659.6</v>
      </c>
      <c r="E35" s="1">
        <v>990.8</v>
      </c>
      <c r="F35" s="1">
        <v>1322.6</v>
      </c>
      <c r="G35" s="1">
        <v>1656.4</v>
      </c>
      <c r="H35" s="1">
        <v>1992.2</v>
      </c>
      <c r="J35" t="s">
        <v>28</v>
      </c>
      <c r="K35">
        <f t="shared" si="0"/>
        <v>2.1010124533348939</v>
      </c>
      <c r="L35">
        <f t="shared" si="1"/>
        <v>4.5489753586223216</v>
      </c>
      <c r="M35">
        <f t="shared" si="2"/>
        <v>6.5572158122118847</v>
      </c>
      <c r="N35">
        <f t="shared" si="3"/>
        <v>9.8526633073937884</v>
      </c>
      <c r="O35">
        <f t="shared" si="4"/>
        <v>13.785033763890905</v>
      </c>
      <c r="Q35">
        <f t="shared" si="5"/>
        <v>2.1651348859935724</v>
      </c>
      <c r="R35">
        <f t="shared" si="6"/>
        <v>3.1209790317062378</v>
      </c>
      <c r="S35">
        <f t="shared" si="7"/>
        <v>4.6894835353093018</v>
      </c>
      <c r="T35">
        <f t="shared" si="8"/>
        <v>6.5611385320492523</v>
      </c>
    </row>
    <row r="36" spans="2:20" x14ac:dyDescent="0.2">
      <c r="B36" t="s">
        <v>29</v>
      </c>
      <c r="C36" s="1">
        <v>349.2</v>
      </c>
      <c r="D36" s="1">
        <v>699.2</v>
      </c>
      <c r="E36" s="1">
        <v>1050</v>
      </c>
      <c r="F36" s="1">
        <v>1402</v>
      </c>
      <c r="G36" s="1">
        <v>1756.4</v>
      </c>
      <c r="H36" s="1">
        <v>2111.1999999999998</v>
      </c>
      <c r="J36" t="s">
        <v>29</v>
      </c>
      <c r="K36">
        <f t="shared" si="0"/>
        <v>1.9819510453899811</v>
      </c>
      <c r="L36">
        <f t="shared" si="1"/>
        <v>3.9616357083013161</v>
      </c>
      <c r="M36">
        <f t="shared" si="2"/>
        <v>6.433062322254548</v>
      </c>
      <c r="N36">
        <f t="shared" si="3"/>
        <v>10.281456731687237</v>
      </c>
      <c r="O36">
        <f t="shared" si="4"/>
        <v>13.170349170806425</v>
      </c>
      <c r="Q36">
        <f t="shared" si="5"/>
        <v>1.9988564891731722</v>
      </c>
      <c r="R36">
        <f t="shared" si="6"/>
        <v>3.2458230172828202</v>
      </c>
      <c r="S36">
        <f t="shared" si="7"/>
        <v>5.1875432320096451</v>
      </c>
      <c r="T36">
        <f t="shared" si="8"/>
        <v>6.6451435323998851</v>
      </c>
    </row>
    <row r="37" spans="2:20" x14ac:dyDescent="0.2">
      <c r="B37" t="s">
        <v>30</v>
      </c>
      <c r="C37" s="1">
        <v>370</v>
      </c>
      <c r="D37" s="1">
        <v>740.4</v>
      </c>
      <c r="E37" s="1">
        <v>1113.2</v>
      </c>
      <c r="F37" s="1">
        <v>1486.4</v>
      </c>
      <c r="G37" s="1">
        <v>1862.2</v>
      </c>
      <c r="H37" s="1">
        <v>2240.4</v>
      </c>
      <c r="J37" t="s">
        <v>30</v>
      </c>
      <c r="K37">
        <f t="shared" si="0"/>
        <v>0.93554936027950053</v>
      </c>
      <c r="L37">
        <f t="shared" si="1"/>
        <v>4.9837646481320199</v>
      </c>
      <c r="M37">
        <f t="shared" si="2"/>
        <v>7.4702771747740346</v>
      </c>
      <c r="N37">
        <f t="shared" si="3"/>
        <v>11.379306848076606</v>
      </c>
      <c r="O37">
        <f t="shared" si="4"/>
        <v>15.835988187032852</v>
      </c>
      <c r="Q37">
        <f t="shared" si="5"/>
        <v>5.3270996269433528</v>
      </c>
      <c r="R37">
        <f t="shared" si="6"/>
        <v>7.9849097139484417</v>
      </c>
      <c r="S37">
        <f t="shared" si="7"/>
        <v>12.163235133501642</v>
      </c>
      <c r="T37">
        <f t="shared" si="8"/>
        <v>16.926940319110219</v>
      </c>
    </row>
    <row r="38" spans="2:20" x14ac:dyDescent="0.2">
      <c r="B38" t="s">
        <v>31</v>
      </c>
      <c r="C38" s="1">
        <v>392.2</v>
      </c>
      <c r="D38" s="1">
        <v>785.2</v>
      </c>
      <c r="E38" s="1">
        <v>1179.4000000000001</v>
      </c>
      <c r="F38" s="1">
        <v>1575.4</v>
      </c>
      <c r="G38" s="1">
        <v>1973.2</v>
      </c>
      <c r="H38" s="1">
        <v>2375.8000000000002</v>
      </c>
      <c r="J38" t="s">
        <v>31</v>
      </c>
      <c r="K38">
        <f t="shared" si="0"/>
        <v>1.7647647288265165</v>
      </c>
      <c r="L38">
        <f t="shared" si="1"/>
        <v>4.1149894903326292</v>
      </c>
      <c r="M38">
        <f t="shared" si="2"/>
        <v>7.2680882297398623</v>
      </c>
      <c r="N38">
        <f t="shared" si="3"/>
        <v>10.73718829797747</v>
      </c>
      <c r="O38">
        <f t="shared" si="4"/>
        <v>16.547340824355047</v>
      </c>
      <c r="Q38">
        <f t="shared" si="5"/>
        <v>2.3317496225510461</v>
      </c>
      <c r="R38">
        <f t="shared" si="6"/>
        <v>4.1184459951059829</v>
      </c>
      <c r="S38">
        <f t="shared" si="7"/>
        <v>6.0842038162884089</v>
      </c>
      <c r="T38">
        <f t="shared" si="8"/>
        <v>9.3765137947641506</v>
      </c>
    </row>
    <row r="39" spans="2:20" x14ac:dyDescent="0.2">
      <c r="B39" t="s">
        <v>32</v>
      </c>
      <c r="C39" s="1">
        <v>415.2</v>
      </c>
      <c r="D39" s="1">
        <v>831.2</v>
      </c>
      <c r="E39" s="1">
        <v>1248.8</v>
      </c>
      <c r="F39" s="1">
        <v>1668.4</v>
      </c>
      <c r="G39" s="1">
        <v>2091</v>
      </c>
      <c r="H39" s="1">
        <v>2518.6</v>
      </c>
      <c r="J39" t="s">
        <v>32</v>
      </c>
      <c r="K39">
        <f t="shared" si="0"/>
        <v>1.6670526555973573</v>
      </c>
      <c r="L39">
        <f t="shared" si="1"/>
        <v>4.4419114786463822</v>
      </c>
      <c r="M39">
        <f t="shared" si="2"/>
        <v>7.90424223761398</v>
      </c>
      <c r="N39">
        <f t="shared" si="3"/>
        <v>12.463941878038181</v>
      </c>
      <c r="O39">
        <f t="shared" si="4"/>
        <v>18.937397076059256</v>
      </c>
      <c r="Q39">
        <f t="shared" si="5"/>
        <v>2.6645297997829025</v>
      </c>
      <c r="R39">
        <f t="shared" si="6"/>
        <v>4.7414472548748874</v>
      </c>
      <c r="S39">
        <f t="shared" si="7"/>
        <v>7.4766335881405972</v>
      </c>
      <c r="T39">
        <f t="shared" si="8"/>
        <v>11.359807389691234</v>
      </c>
    </row>
    <row r="40" spans="2:20" x14ac:dyDescent="0.2">
      <c r="B40" t="s">
        <v>33</v>
      </c>
      <c r="C40" s="1">
        <v>440</v>
      </c>
      <c r="D40" s="1">
        <v>881.2</v>
      </c>
      <c r="E40" s="1">
        <v>1324.2</v>
      </c>
      <c r="F40" s="1">
        <v>1769.8</v>
      </c>
      <c r="G40" s="1">
        <v>2218.6</v>
      </c>
      <c r="H40" s="1">
        <v>2671.8</v>
      </c>
      <c r="J40" t="s">
        <v>33</v>
      </c>
      <c r="K40">
        <f t="shared" si="0"/>
        <v>2.3591655466335291</v>
      </c>
      <c r="L40">
        <f t="shared" si="1"/>
        <v>5.49972704111046</v>
      </c>
      <c r="M40">
        <f t="shared" si="2"/>
        <v>9.6130870154879062</v>
      </c>
      <c r="N40">
        <f t="shared" si="3"/>
        <v>14.575269774048737</v>
      </c>
      <c r="O40">
        <f t="shared" si="4"/>
        <v>20.728905637057736</v>
      </c>
      <c r="Q40">
        <f>L40/$K40</f>
        <v>2.3312170902794147</v>
      </c>
      <c r="R40">
        <f t="shared" ref="R40:T40" si="9">M40/$K40</f>
        <v>4.074782725275699</v>
      </c>
      <c r="S40">
        <f t="shared" si="9"/>
        <v>6.178146249570017</v>
      </c>
      <c r="T40">
        <f t="shared" si="9"/>
        <v>8.7865413542671362</v>
      </c>
    </row>
    <row r="42" spans="2:20" x14ac:dyDescent="0.2">
      <c r="D42">
        <v>2.3591655466335291</v>
      </c>
      <c r="E42">
        <v>5.49972704111046</v>
      </c>
      <c r="F42">
        <v>9.6130870154879062</v>
      </c>
      <c r="G42">
        <v>14.575269774048737</v>
      </c>
      <c r="H42">
        <v>20.728905637057736</v>
      </c>
    </row>
    <row r="43" spans="2:20" x14ac:dyDescent="0.2">
      <c r="C43">
        <v>2.3591655466335291</v>
      </c>
      <c r="E43">
        <f>E$42/$C43</f>
        <v>2.3312170902794147</v>
      </c>
      <c r="F43">
        <f t="shared" ref="F43:H44" si="10">F$42/$C43</f>
        <v>4.074782725275699</v>
      </c>
      <c r="G43">
        <f t="shared" si="10"/>
        <v>6.178146249570017</v>
      </c>
      <c r="H43">
        <f t="shared" si="10"/>
        <v>8.7865413542671362</v>
      </c>
    </row>
    <row r="44" spans="2:20" x14ac:dyDescent="0.2">
      <c r="C44">
        <v>5.49972704111046</v>
      </c>
      <c r="F44">
        <f>F$42/$C44</f>
        <v>1.7479207501808871</v>
      </c>
      <c r="G44">
        <f t="shared" si="10"/>
        <v>2.6501805753446659</v>
      </c>
      <c r="H44">
        <f t="shared" si="10"/>
        <v>3.7690789892133125</v>
      </c>
    </row>
    <row r="45" spans="2:20" x14ac:dyDescent="0.2">
      <c r="C45">
        <v>9.6130870154879062</v>
      </c>
      <c r="G45">
        <f>G$42/$C45</f>
        <v>1.5161903507755752</v>
      </c>
      <c r="H45">
        <f>H$42/$C45</f>
        <v>2.1563214401014816</v>
      </c>
    </row>
    <row r="46" spans="2:20" x14ac:dyDescent="0.2">
      <c r="C46">
        <v>14.575269774048737</v>
      </c>
      <c r="H46">
        <f>H$42/$C46</f>
        <v>1.4221970473552088</v>
      </c>
    </row>
    <row r="47" spans="2:20" x14ac:dyDescent="0.2">
      <c r="C47">
        <v>20.728905637057736</v>
      </c>
    </row>
  </sheetData>
  <pageMargins left="0.7" right="0.7" top="0.75" bottom="0.75" header="0.3" footer="0.3"/>
  <headerFooter>
    <oddHeader>&amp;R&amp;"Calibri"&amp;12&amp;KFF8C00 CONFIDENTIAL &amp;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2023-01-28T15:06:20Z</dcterms:created>
  <dcterms:modified xsi:type="dcterms:W3CDTF">2023-01-28T18:06:49Z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2023-01-28T15:44:13Z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ee906e56-ef69-46d2-8044-353bbc4bed3c</vt:lpwstr>
  </property>
  <property fmtid="{D5CDD505-2E9C-101B-9397-08002B2CF9AE}" pid="8" name="MSIP_Label_d2db9220-a04a-4f06-aab9-80cbe5287fb3_ContentBits">
    <vt:lpwstr>1</vt:lpwstr>
  </property>
</Properties>
</file>