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gund\Google Drive (oezekiel@aims.ac.rw)\AIMS Project\R_project_and_Benchmark_dataset\Table of ranks\"/>
    </mc:Choice>
  </mc:AlternateContent>
  <xr:revisionPtr revIDLastSave="0" documentId="13_ncr:1_{7FEA2141-01EA-4EFB-9AC9-E3801052F682}" xr6:coauthVersionLast="40" xr6:coauthVersionMax="40" xr10:uidLastSave="{00000000-0000-0000-0000-000000000000}"/>
  <bookViews>
    <workbookView xWindow="0" yWindow="0" windowWidth="19200" windowHeight="6910" xr2:uid="{9501A67D-3D88-41FC-8CBF-28081E38CB27}"/>
  </bookViews>
  <sheets>
    <sheet name="Binary Class Mean rank " sheetId="1" r:id="rId1"/>
    <sheet name="Multi Class mean rank " sheetId="2" r:id="rId2"/>
    <sheet name="Regression mean rank 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3" l="1"/>
  <c r="C16" i="2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C18" i="1"/>
  <c r="U18" i="1" s="1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U16" i="2" l="1"/>
  <c r="Y29" i="3"/>
  <c r="AC29" i="3"/>
  <c r="AG29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T29" i="3"/>
  <c r="U29" i="3"/>
  <c r="V29" i="3"/>
  <c r="W29" i="3"/>
  <c r="X29" i="3"/>
  <c r="Z29" i="3"/>
  <c r="AA29" i="3"/>
  <c r="AB29" i="3"/>
  <c r="AD29" i="3"/>
  <c r="AE29" i="3"/>
  <c r="AF29" i="3"/>
  <c r="AH29" i="3"/>
  <c r="AI29" i="3"/>
  <c r="T30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T7" i="3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T9" i="1"/>
  <c r="U9" i="1"/>
  <c r="V9" i="1"/>
  <c r="W9" i="1"/>
  <c r="X9" i="1"/>
  <c r="Y9" i="1"/>
  <c r="Z9" i="1"/>
  <c r="AA9" i="1"/>
  <c r="AB9" i="1"/>
  <c r="AC9" i="1"/>
  <c r="AD9" i="1"/>
  <c r="AE9" i="1"/>
  <c r="AG9" i="1"/>
  <c r="AH9" i="1"/>
  <c r="AI9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T12" i="1"/>
  <c r="U12" i="1"/>
  <c r="V12" i="1"/>
  <c r="W12" i="1"/>
  <c r="X12" i="1"/>
  <c r="Y12" i="1"/>
  <c r="Z12" i="1"/>
  <c r="AA12" i="1"/>
  <c r="AB12" i="1"/>
  <c r="AC12" i="1"/>
  <c r="AD12" i="1"/>
  <c r="AE12" i="1"/>
  <c r="AG12" i="1"/>
  <c r="AH12" i="1"/>
  <c r="AI12" i="1"/>
  <c r="T13" i="1"/>
  <c r="U13" i="1"/>
  <c r="V13" i="1"/>
  <c r="W13" i="1"/>
  <c r="X13" i="1"/>
  <c r="Y13" i="1"/>
  <c r="Z13" i="1"/>
  <c r="AA13" i="1"/>
  <c r="AB13" i="1"/>
  <c r="AC13" i="1"/>
  <c r="AD13" i="1"/>
  <c r="AE13" i="1"/>
  <c r="AG13" i="1"/>
  <c r="AH13" i="1"/>
  <c r="AI13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T17" i="1"/>
  <c r="U17" i="1"/>
  <c r="V17" i="1"/>
  <c r="W17" i="1"/>
  <c r="X17" i="1"/>
  <c r="Y17" i="1"/>
  <c r="Z17" i="1"/>
  <c r="AA17" i="1"/>
  <c r="AB17" i="1"/>
  <c r="AC17" i="1"/>
  <c r="AD17" i="1"/>
  <c r="AE17" i="1"/>
  <c r="AG17" i="1"/>
  <c r="AH17" i="1"/>
  <c r="AI17" i="1"/>
  <c r="T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T19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T7" i="1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T11" i="2"/>
  <c r="U11" i="2"/>
  <c r="V11" i="2"/>
  <c r="W11" i="2"/>
  <c r="X11" i="2"/>
  <c r="Y11" i="2"/>
  <c r="Z11" i="2"/>
  <c r="AA11" i="2"/>
  <c r="AB11" i="2"/>
  <c r="AC11" i="2"/>
  <c r="AD11" i="2"/>
  <c r="AE11" i="2"/>
  <c r="AG11" i="2"/>
  <c r="AH11" i="2"/>
  <c r="AI11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T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T1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T7" i="2"/>
  <c r="C19" i="1" l="1"/>
  <c r="U19" i="1" s="1"/>
  <c r="D30" i="3" l="1"/>
  <c r="V30" i="3" s="1"/>
  <c r="E30" i="3"/>
  <c r="W30" i="3" s="1"/>
  <c r="F30" i="3"/>
  <c r="X30" i="3" s="1"/>
  <c r="G30" i="3"/>
  <c r="Y30" i="3" s="1"/>
  <c r="J30" i="3"/>
  <c r="AB30" i="3" s="1"/>
  <c r="L30" i="3"/>
  <c r="AD30" i="3" s="1"/>
  <c r="N30" i="3"/>
  <c r="AF30" i="3" s="1"/>
  <c r="O30" i="3"/>
  <c r="AG30" i="3" s="1"/>
  <c r="P30" i="3"/>
  <c r="AH30" i="3" s="1"/>
  <c r="Q30" i="3"/>
  <c r="AI30" i="3" s="1"/>
  <c r="Q19" i="1"/>
  <c r="AI19" i="1" s="1"/>
  <c r="I19" i="1"/>
  <c r="AA19" i="1" s="1"/>
  <c r="E19" i="1"/>
  <c r="W19" i="1" s="1"/>
  <c r="O19" i="1" l="1"/>
  <c r="AG19" i="1" s="1"/>
  <c r="J19" i="1"/>
  <c r="AB19" i="1" s="1"/>
  <c r="M19" i="1"/>
  <c r="AE19" i="1" s="1"/>
  <c r="F19" i="1"/>
  <c r="X19" i="1" s="1"/>
  <c r="N19" i="1"/>
  <c r="AF19" i="1" s="1"/>
  <c r="O17" i="2"/>
  <c r="AG17" i="2" s="1"/>
  <c r="K17" i="2"/>
  <c r="AC17" i="2" s="1"/>
  <c r="H17" i="2"/>
  <c r="Z17" i="2" s="1"/>
  <c r="F17" i="2"/>
  <c r="X17" i="2" s="1"/>
  <c r="H30" i="3"/>
  <c r="Z30" i="3" s="1"/>
  <c r="M30" i="3"/>
  <c r="AE30" i="3" s="1"/>
  <c r="K30" i="3"/>
  <c r="AC30" i="3" s="1"/>
  <c r="C30" i="3"/>
  <c r="U30" i="3" s="1"/>
  <c r="I30" i="3"/>
  <c r="AA30" i="3" s="1"/>
  <c r="P17" i="2"/>
  <c r="AH17" i="2" s="1"/>
  <c r="I17" i="2"/>
  <c r="AA17" i="2" s="1"/>
  <c r="J17" i="2"/>
  <c r="AB17" i="2" s="1"/>
  <c r="D17" i="2"/>
  <c r="V17" i="2" s="1"/>
  <c r="L17" i="2"/>
  <c r="AD17" i="2" s="1"/>
  <c r="N17" i="2"/>
  <c r="AF17" i="2" s="1"/>
  <c r="P19" i="1"/>
  <c r="AH19" i="1" s="1"/>
  <c r="L19" i="1"/>
  <c r="AD19" i="1" s="1"/>
  <c r="H19" i="1"/>
  <c r="Z19" i="1" s="1"/>
  <c r="D19" i="1"/>
  <c r="V19" i="1" s="1"/>
  <c r="K19" i="1"/>
  <c r="AC19" i="1" s="1"/>
  <c r="G19" i="1"/>
  <c r="Y19" i="1" s="1"/>
  <c r="G17" i="2"/>
  <c r="Y17" i="2" s="1"/>
  <c r="C17" i="2"/>
  <c r="U17" i="2" s="1"/>
  <c r="M17" i="2"/>
  <c r="AE17" i="2" s="1"/>
  <c r="E17" i="2"/>
  <c r="W17" i="2" s="1"/>
  <c r="Q17" i="2"/>
  <c r="AI17" i="2" s="1"/>
</calcChain>
</file>

<file path=xl/sharedStrings.xml><?xml version="1.0" encoding="utf-8"?>
<sst xmlns="http://schemas.openxmlformats.org/spreadsheetml/2006/main" count="243" uniqueCount="81">
  <si>
    <t xml:space="preserve">Asthmatic </t>
  </si>
  <si>
    <t>htru2</t>
  </si>
  <si>
    <t xml:space="preserve">Sonar </t>
  </si>
  <si>
    <t>Social network advertisement</t>
  </si>
  <si>
    <t xml:space="preserve">congressional voting </t>
  </si>
  <si>
    <t xml:space="preserve">Diabetic retinopathy debrecen </t>
  </si>
  <si>
    <t>Breast cancer</t>
  </si>
  <si>
    <t>Cryotherapy</t>
  </si>
  <si>
    <t xml:space="preserve">Gender Voice </t>
  </si>
  <si>
    <t xml:space="preserve">Indian liver patient </t>
  </si>
  <si>
    <t>Monk</t>
  </si>
  <si>
    <t>SVM</t>
  </si>
  <si>
    <t>rForest</t>
  </si>
  <si>
    <t>RDA</t>
  </si>
  <si>
    <t>QDA</t>
  </si>
  <si>
    <t>NNET</t>
  </si>
  <si>
    <t>naiveBayes</t>
  </si>
  <si>
    <t>MARS</t>
  </si>
  <si>
    <t>Logit</t>
  </si>
  <si>
    <t>LDA</t>
  </si>
  <si>
    <t>kNN</t>
  </si>
  <si>
    <t>glmnet</t>
  </si>
  <si>
    <t>Gauss</t>
  </si>
  <si>
    <t>CART</t>
  </si>
  <si>
    <t>Boost</t>
  </si>
  <si>
    <t>Bagging</t>
  </si>
  <si>
    <t xml:space="preserve">
Machine Learning Methods</t>
  </si>
  <si>
    <t>Dataset</t>
  </si>
  <si>
    <t>Rank of the mean score of method M on data S</t>
  </si>
  <si>
    <t xml:space="preserve">Iris </t>
  </si>
  <si>
    <t xml:space="preserve">Vehicle Silhouette </t>
  </si>
  <si>
    <t xml:space="preserve">Balance scale </t>
  </si>
  <si>
    <t xml:space="preserve">Cars </t>
  </si>
  <si>
    <t xml:space="preserve">Red wine quality </t>
  </si>
  <si>
    <t xml:space="preserve">Contraceptive method </t>
  </si>
  <si>
    <t>Wine recognition</t>
  </si>
  <si>
    <t xml:space="preserve">seeds </t>
  </si>
  <si>
    <t>Multinom</t>
  </si>
  <si>
    <t>MDA</t>
  </si>
  <si>
    <t>Wage</t>
  </si>
  <si>
    <t>Mortality rate</t>
  </si>
  <si>
    <t>Servo system</t>
  </si>
  <si>
    <t>Yacht</t>
  </si>
  <si>
    <t>White wine quality</t>
  </si>
  <si>
    <t>Red wine quality</t>
  </si>
  <si>
    <t>Istanbuck Stock</t>
  </si>
  <si>
    <t>Insurance</t>
  </si>
  <si>
    <t xml:space="preserve">Housing price </t>
  </si>
  <si>
    <t>Forest fire</t>
  </si>
  <si>
    <t>MSU GPA</t>
  </si>
  <si>
    <t>Ducan MBA</t>
  </si>
  <si>
    <t>Charity</t>
  </si>
  <si>
    <t xml:space="preserve">Diabetes </t>
  </si>
  <si>
    <t xml:space="preserve">Concrete </t>
  </si>
  <si>
    <t>Computer hardware</t>
  </si>
  <si>
    <t>Auto mpg</t>
  </si>
  <si>
    <t xml:space="preserve">Boston </t>
  </si>
  <si>
    <t xml:space="preserve">Attendance </t>
  </si>
  <si>
    <t>Air foil</t>
  </si>
  <si>
    <t xml:space="preserve">Abalone </t>
  </si>
  <si>
    <t>Powerplant</t>
  </si>
  <si>
    <t>RLM</t>
  </si>
  <si>
    <t>Ridge</t>
  </si>
  <si>
    <t>Relaxo</t>
  </si>
  <si>
    <t>PLS</t>
  </si>
  <si>
    <t>nnet</t>
  </si>
  <si>
    <t>MLR</t>
  </si>
  <si>
    <t>Lasso</t>
  </si>
  <si>
    <t>KNN</t>
  </si>
  <si>
    <t>GBM</t>
  </si>
  <si>
    <t>enet</t>
  </si>
  <si>
    <t>BstLm</t>
  </si>
  <si>
    <t>Overall rank</t>
  </si>
  <si>
    <t xml:space="preserve">White wine quality </t>
  </si>
  <si>
    <t>Methods</t>
  </si>
  <si>
    <t xml:space="preserve">Gender voice </t>
  </si>
  <si>
    <t xml:space="preserve">Congressional voting </t>
  </si>
  <si>
    <t>HTRU2</t>
  </si>
  <si>
    <t>Mean score</t>
  </si>
  <si>
    <t>Datasets</t>
  </si>
  <si>
    <t>LaTex table in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</si>
</sst>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Fill="1" applyBorder="1"/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Fill="1" applyBorder="1"/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 shrinkToFit="1" readingOrder="2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 shrinkToFit="1" readingOrder="2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0" fontId="2" fillId="0" borderId="1" xfId="0" applyFont="1" applyBorder="1"/>
    <xf numFmtId="0" fontId="0" fillId="0" borderId="0" xfId="0" applyFont="1" applyFill="1" applyBorder="1" applyAlignment="1"/>
    <xf numFmtId="2" fontId="0" fillId="0" borderId="0" xfId="0" applyNumberFormat="1" applyBorder="1" applyAlignment="1">
      <alignment horizontal="center"/>
    </xf>
    <xf numFmtId="0" fontId="0" fillId="0" borderId="0" xfId="0" applyFill="1" applyBorder="1" applyAlignment="1"/>
    <xf numFmtId="0" fontId="3" fillId="0" borderId="0" xfId="0" applyFon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1" fillId="0" borderId="1" xfId="0" applyFont="1" applyBorder="1" applyAlignment="1">
      <alignment vertical="center" wrapText="1" shrinkToFit="1" readingOrder="2"/>
    </xf>
    <xf numFmtId="0" fontId="4" fillId="0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textRotation="28" wrapText="1" shrinkToFit="1" readingOrder="2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02BB-66D7-480F-8EC5-104BE82CC371}">
  <dimension ref="A2:AI40"/>
  <sheetViews>
    <sheetView tabSelected="1" topLeftCell="A24" workbookViewId="0">
      <selection activeCell="C28" sqref="C28"/>
    </sheetView>
  </sheetViews>
  <sheetFormatPr defaultRowHeight="14.5" x14ac:dyDescent="0.35"/>
  <cols>
    <col min="1" max="1" width="10.54296875" customWidth="1"/>
    <col min="2" max="2" width="17.90625" customWidth="1"/>
    <col min="3" max="3" width="14.36328125" customWidth="1"/>
    <col min="4" max="4" width="11.1796875" customWidth="1"/>
    <col min="7" max="7" width="8.08984375" customWidth="1"/>
    <col min="8" max="8" width="10.81640625" customWidth="1"/>
    <col min="10" max="10" width="10.1796875" bestFit="1" customWidth="1"/>
    <col min="11" max="11" width="13" customWidth="1"/>
    <col min="12" max="12" width="12.7265625" customWidth="1"/>
    <col min="13" max="13" width="10.26953125" customWidth="1"/>
    <col min="14" max="14" width="14.453125" customWidth="1"/>
    <col min="15" max="15" width="10.08984375" customWidth="1"/>
    <col min="20" max="20" width="26.36328125" bestFit="1" customWidth="1"/>
  </cols>
  <sheetData>
    <row r="2" spans="1:35" x14ac:dyDescent="0.35">
      <c r="C2" s="44" t="s">
        <v>28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</row>
    <row r="3" spans="1:35" x14ac:dyDescent="0.35"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U3" s="47" t="s">
        <v>80</v>
      </c>
      <c r="V3" s="47"/>
      <c r="W3" s="47"/>
      <c r="X3" s="47"/>
      <c r="Y3" s="47"/>
      <c r="Z3" s="47"/>
      <c r="AA3" s="47"/>
    </row>
    <row r="4" spans="1:35" x14ac:dyDescent="0.35">
      <c r="B4" s="45" t="s">
        <v>27</v>
      </c>
      <c r="C4" s="46" t="s">
        <v>26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</row>
    <row r="5" spans="1:35" x14ac:dyDescent="0.35">
      <c r="B5" s="45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</row>
    <row r="6" spans="1:35" ht="15.5" customHeight="1" x14ac:dyDescent="0.35">
      <c r="B6" s="45"/>
      <c r="C6" s="14" t="s">
        <v>25</v>
      </c>
      <c r="D6" s="14" t="s">
        <v>24</v>
      </c>
      <c r="E6" s="14" t="s">
        <v>23</v>
      </c>
      <c r="F6" s="14" t="s">
        <v>22</v>
      </c>
      <c r="G6" s="14" t="s">
        <v>21</v>
      </c>
      <c r="H6" s="14" t="s">
        <v>20</v>
      </c>
      <c r="I6" s="14" t="s">
        <v>19</v>
      </c>
      <c r="J6" s="14" t="s">
        <v>18</v>
      </c>
      <c r="K6" s="14" t="s">
        <v>17</v>
      </c>
      <c r="L6" s="14" t="s">
        <v>16</v>
      </c>
      <c r="M6" s="14" t="s">
        <v>15</v>
      </c>
      <c r="N6" s="15" t="s">
        <v>14</v>
      </c>
      <c r="O6" s="14" t="s">
        <v>13</v>
      </c>
      <c r="P6" s="14" t="s">
        <v>12</v>
      </c>
      <c r="Q6" s="14" t="s">
        <v>11</v>
      </c>
      <c r="T6" s="39" t="s">
        <v>27</v>
      </c>
      <c r="U6" s="14" t="s">
        <v>25</v>
      </c>
      <c r="V6" s="14" t="s">
        <v>24</v>
      </c>
      <c r="W6" s="14" t="s">
        <v>23</v>
      </c>
      <c r="X6" s="14" t="s">
        <v>22</v>
      </c>
      <c r="Y6" s="14" t="s">
        <v>21</v>
      </c>
      <c r="Z6" s="14" t="s">
        <v>20</v>
      </c>
      <c r="AA6" s="14" t="s">
        <v>19</v>
      </c>
      <c r="AB6" s="14" t="s">
        <v>18</v>
      </c>
      <c r="AC6" s="14" t="s">
        <v>17</v>
      </c>
      <c r="AD6" s="14" t="s">
        <v>16</v>
      </c>
      <c r="AE6" s="14" t="s">
        <v>15</v>
      </c>
      <c r="AF6" s="15" t="s">
        <v>14</v>
      </c>
      <c r="AG6" s="14" t="s">
        <v>13</v>
      </c>
      <c r="AH6" s="14" t="s">
        <v>12</v>
      </c>
      <c r="AI6" s="14" t="s">
        <v>11</v>
      </c>
    </row>
    <row r="7" spans="1:35" x14ac:dyDescent="0.35">
      <c r="A7" s="3"/>
      <c r="B7" s="5" t="s">
        <v>10</v>
      </c>
      <c r="C7" s="13">
        <v>1</v>
      </c>
      <c r="D7" s="4">
        <v>3</v>
      </c>
      <c r="E7" s="4">
        <v>6</v>
      </c>
      <c r="F7" s="4">
        <v>10</v>
      </c>
      <c r="G7" s="4">
        <v>11</v>
      </c>
      <c r="H7" s="4">
        <v>2</v>
      </c>
      <c r="I7" s="4">
        <v>13</v>
      </c>
      <c r="J7" s="4">
        <v>14</v>
      </c>
      <c r="K7" s="4">
        <v>12</v>
      </c>
      <c r="L7" s="4">
        <v>15</v>
      </c>
      <c r="M7" s="4">
        <v>5</v>
      </c>
      <c r="N7" s="4">
        <v>9</v>
      </c>
      <c r="O7" s="4">
        <v>8</v>
      </c>
      <c r="P7" s="4">
        <v>4</v>
      </c>
      <c r="Q7" s="4">
        <v>7</v>
      </c>
      <c r="T7" s="5" t="str">
        <f>B7</f>
        <v>Monk</v>
      </c>
      <c r="U7" s="4">
        <f t="shared" ref="U7:AI7" si="0">C7</f>
        <v>1</v>
      </c>
      <c r="V7" s="4">
        <f t="shared" si="0"/>
        <v>3</v>
      </c>
      <c r="W7" s="4">
        <f t="shared" si="0"/>
        <v>6</v>
      </c>
      <c r="X7" s="4">
        <f t="shared" si="0"/>
        <v>10</v>
      </c>
      <c r="Y7" s="4">
        <f t="shared" si="0"/>
        <v>11</v>
      </c>
      <c r="Z7" s="4">
        <f t="shared" si="0"/>
        <v>2</v>
      </c>
      <c r="AA7" s="4">
        <f t="shared" si="0"/>
        <v>13</v>
      </c>
      <c r="AB7" s="4">
        <f t="shared" si="0"/>
        <v>14</v>
      </c>
      <c r="AC7" s="4">
        <f t="shared" si="0"/>
        <v>12</v>
      </c>
      <c r="AD7" s="4">
        <f t="shared" si="0"/>
        <v>15</v>
      </c>
      <c r="AE7" s="4">
        <f t="shared" si="0"/>
        <v>5</v>
      </c>
      <c r="AF7" s="4">
        <f t="shared" si="0"/>
        <v>9</v>
      </c>
      <c r="AG7" s="4">
        <f t="shared" si="0"/>
        <v>8</v>
      </c>
      <c r="AH7" s="4">
        <f t="shared" si="0"/>
        <v>4</v>
      </c>
      <c r="AI7" s="4">
        <f t="shared" si="0"/>
        <v>7</v>
      </c>
    </row>
    <row r="8" spans="1:35" x14ac:dyDescent="0.35">
      <c r="A8" s="3"/>
      <c r="B8" s="5" t="s">
        <v>9</v>
      </c>
      <c r="C8" s="13">
        <v>9</v>
      </c>
      <c r="D8" s="4">
        <v>10</v>
      </c>
      <c r="E8" s="4">
        <v>12</v>
      </c>
      <c r="F8" s="4">
        <v>2</v>
      </c>
      <c r="G8" s="4">
        <v>3</v>
      </c>
      <c r="H8" s="4">
        <v>11</v>
      </c>
      <c r="I8" s="4">
        <v>6</v>
      </c>
      <c r="J8" s="4">
        <v>1</v>
      </c>
      <c r="K8" s="4">
        <v>7</v>
      </c>
      <c r="L8" s="4">
        <v>15</v>
      </c>
      <c r="M8" s="4">
        <v>13</v>
      </c>
      <c r="N8" s="4">
        <v>14</v>
      </c>
      <c r="O8" s="4">
        <v>8</v>
      </c>
      <c r="P8" s="4">
        <v>5</v>
      </c>
      <c r="Q8" s="4">
        <v>4</v>
      </c>
      <c r="R8" s="1"/>
      <c r="S8" s="1"/>
      <c r="T8" s="5" t="str">
        <f t="shared" ref="T8:T19" si="1">B8</f>
        <v xml:space="preserve">Indian liver patient </v>
      </c>
      <c r="U8" s="4">
        <f t="shared" ref="U8:U19" si="2">C8</f>
        <v>9</v>
      </c>
      <c r="V8" s="4">
        <f t="shared" ref="V8:V19" si="3">D8</f>
        <v>10</v>
      </c>
      <c r="W8" s="4">
        <f t="shared" ref="W8:W19" si="4">E8</f>
        <v>12</v>
      </c>
      <c r="X8" s="4">
        <f t="shared" ref="X8:X19" si="5">F8</f>
        <v>2</v>
      </c>
      <c r="Y8" s="4">
        <f t="shared" ref="Y8:Y19" si="6">G8</f>
        <v>3</v>
      </c>
      <c r="Z8" s="4">
        <f t="shared" ref="Z8:Z19" si="7">H8</f>
        <v>11</v>
      </c>
      <c r="AA8" s="4">
        <f t="shared" ref="AA8:AA19" si="8">I8</f>
        <v>6</v>
      </c>
      <c r="AB8" s="4">
        <f t="shared" ref="AB8:AB19" si="9">J8</f>
        <v>1</v>
      </c>
      <c r="AC8" s="4">
        <f t="shared" ref="AC8:AC19" si="10">K8</f>
        <v>7</v>
      </c>
      <c r="AD8" s="4">
        <f t="shared" ref="AD8:AD19" si="11">L8</f>
        <v>15</v>
      </c>
      <c r="AE8" s="4">
        <f t="shared" ref="AE8:AE19" si="12">M8</f>
        <v>13</v>
      </c>
      <c r="AF8" s="4">
        <f t="shared" ref="AF8:AF19" si="13">N8</f>
        <v>14</v>
      </c>
      <c r="AG8" s="4">
        <f t="shared" ref="AG8:AG19" si="14">O8</f>
        <v>8</v>
      </c>
      <c r="AH8" s="4">
        <f t="shared" ref="AH8:AH19" si="15">P8</f>
        <v>5</v>
      </c>
      <c r="AI8" s="4">
        <f t="shared" ref="AI8:AI19" si="16">Q8</f>
        <v>4</v>
      </c>
    </row>
    <row r="9" spans="1:35" x14ac:dyDescent="0.35">
      <c r="A9" s="3"/>
      <c r="B9" s="5" t="s">
        <v>75</v>
      </c>
      <c r="C9" s="13">
        <v>5</v>
      </c>
      <c r="D9" s="4">
        <v>3</v>
      </c>
      <c r="E9" s="4">
        <v>13</v>
      </c>
      <c r="F9" s="4">
        <v>6</v>
      </c>
      <c r="G9" s="4">
        <v>9</v>
      </c>
      <c r="H9" s="4">
        <v>7</v>
      </c>
      <c r="I9" s="4">
        <v>11</v>
      </c>
      <c r="J9" s="4">
        <v>8</v>
      </c>
      <c r="K9" s="4">
        <v>4</v>
      </c>
      <c r="L9" s="4">
        <v>14</v>
      </c>
      <c r="M9" s="4">
        <v>12</v>
      </c>
      <c r="N9" s="4"/>
      <c r="O9" s="4">
        <v>10</v>
      </c>
      <c r="P9" s="4">
        <v>2</v>
      </c>
      <c r="Q9" s="4">
        <v>1</v>
      </c>
      <c r="R9" s="2"/>
      <c r="S9" s="1"/>
      <c r="T9" s="5" t="str">
        <f t="shared" si="1"/>
        <v xml:space="preserve">Gender voice </v>
      </c>
      <c r="U9" s="4">
        <f t="shared" si="2"/>
        <v>5</v>
      </c>
      <c r="V9" s="4">
        <f t="shared" si="3"/>
        <v>3</v>
      </c>
      <c r="W9" s="4">
        <f t="shared" si="4"/>
        <v>13</v>
      </c>
      <c r="X9" s="4">
        <f t="shared" si="5"/>
        <v>6</v>
      </c>
      <c r="Y9" s="4">
        <f t="shared" si="6"/>
        <v>9</v>
      </c>
      <c r="Z9" s="4">
        <f t="shared" si="7"/>
        <v>7</v>
      </c>
      <c r="AA9" s="4">
        <f t="shared" si="8"/>
        <v>11</v>
      </c>
      <c r="AB9" s="4">
        <f t="shared" si="9"/>
        <v>8</v>
      </c>
      <c r="AC9" s="4">
        <f t="shared" si="10"/>
        <v>4</v>
      </c>
      <c r="AD9" s="4">
        <f t="shared" si="11"/>
        <v>14</v>
      </c>
      <c r="AE9" s="4">
        <f t="shared" si="12"/>
        <v>12</v>
      </c>
      <c r="AF9" s="4"/>
      <c r="AG9" s="4">
        <f t="shared" si="14"/>
        <v>10</v>
      </c>
      <c r="AH9" s="4">
        <f t="shared" si="15"/>
        <v>2</v>
      </c>
      <c r="AI9" s="4">
        <f t="shared" si="16"/>
        <v>1</v>
      </c>
    </row>
    <row r="10" spans="1:35" ht="17.5" customHeight="1" x14ac:dyDescent="0.35">
      <c r="A10" s="3"/>
      <c r="B10" s="5" t="s">
        <v>7</v>
      </c>
      <c r="C10" s="13">
        <v>7</v>
      </c>
      <c r="D10" s="4">
        <v>13</v>
      </c>
      <c r="E10" s="4">
        <v>15</v>
      </c>
      <c r="F10" s="4">
        <v>3</v>
      </c>
      <c r="G10" s="4">
        <v>2</v>
      </c>
      <c r="H10" s="4">
        <v>9</v>
      </c>
      <c r="I10" s="4">
        <v>4</v>
      </c>
      <c r="J10" s="4">
        <v>5.5</v>
      </c>
      <c r="K10" s="4">
        <v>11</v>
      </c>
      <c r="L10" s="4">
        <v>14</v>
      </c>
      <c r="M10" s="4">
        <v>12</v>
      </c>
      <c r="N10" s="4">
        <v>5.5</v>
      </c>
      <c r="O10" s="4">
        <v>8</v>
      </c>
      <c r="P10" s="4">
        <v>1</v>
      </c>
      <c r="Q10" s="4">
        <v>10</v>
      </c>
      <c r="T10" s="5" t="str">
        <f t="shared" si="1"/>
        <v>Cryotherapy</v>
      </c>
      <c r="U10" s="4">
        <f t="shared" si="2"/>
        <v>7</v>
      </c>
      <c r="V10" s="4">
        <f t="shared" si="3"/>
        <v>13</v>
      </c>
      <c r="W10" s="4">
        <f t="shared" si="4"/>
        <v>15</v>
      </c>
      <c r="X10" s="4">
        <f t="shared" si="5"/>
        <v>3</v>
      </c>
      <c r="Y10" s="4">
        <f t="shared" si="6"/>
        <v>2</v>
      </c>
      <c r="Z10" s="4">
        <f t="shared" si="7"/>
        <v>9</v>
      </c>
      <c r="AA10" s="4">
        <f t="shared" si="8"/>
        <v>4</v>
      </c>
      <c r="AB10" s="4">
        <f t="shared" si="9"/>
        <v>5.5</v>
      </c>
      <c r="AC10" s="4">
        <f t="shared" si="10"/>
        <v>11</v>
      </c>
      <c r="AD10" s="4">
        <f t="shared" si="11"/>
        <v>14</v>
      </c>
      <c r="AE10" s="4">
        <f t="shared" si="12"/>
        <v>12</v>
      </c>
      <c r="AF10" s="4">
        <f t="shared" si="13"/>
        <v>5.5</v>
      </c>
      <c r="AG10" s="4">
        <f t="shared" si="14"/>
        <v>8</v>
      </c>
      <c r="AH10" s="4">
        <f t="shared" si="15"/>
        <v>1</v>
      </c>
      <c r="AI10" s="4">
        <f t="shared" si="16"/>
        <v>10</v>
      </c>
    </row>
    <row r="11" spans="1:35" ht="18.5" customHeight="1" x14ac:dyDescent="0.35">
      <c r="A11" s="3"/>
      <c r="B11" s="5" t="s">
        <v>6</v>
      </c>
      <c r="C11" s="13">
        <v>8.5</v>
      </c>
      <c r="D11" s="4">
        <v>5</v>
      </c>
      <c r="E11" s="4">
        <v>15</v>
      </c>
      <c r="F11" s="4">
        <v>3</v>
      </c>
      <c r="G11" s="4">
        <v>8.5</v>
      </c>
      <c r="H11" s="4">
        <v>2</v>
      </c>
      <c r="I11" s="4">
        <v>12</v>
      </c>
      <c r="J11" s="4">
        <v>11</v>
      </c>
      <c r="K11" s="4">
        <v>7</v>
      </c>
      <c r="L11" s="4">
        <v>10</v>
      </c>
      <c r="M11" s="4">
        <v>14</v>
      </c>
      <c r="N11" s="4">
        <v>13</v>
      </c>
      <c r="O11" s="4">
        <v>4</v>
      </c>
      <c r="P11" s="4">
        <v>1</v>
      </c>
      <c r="Q11" s="4">
        <v>6</v>
      </c>
      <c r="T11" s="5" t="str">
        <f t="shared" si="1"/>
        <v>Breast cancer</v>
      </c>
      <c r="U11" s="4">
        <f t="shared" si="2"/>
        <v>8.5</v>
      </c>
      <c r="V11" s="4">
        <f t="shared" si="3"/>
        <v>5</v>
      </c>
      <c r="W11" s="4">
        <f t="shared" si="4"/>
        <v>15</v>
      </c>
      <c r="X11" s="4">
        <f t="shared" si="5"/>
        <v>3</v>
      </c>
      <c r="Y11" s="4">
        <f t="shared" si="6"/>
        <v>8.5</v>
      </c>
      <c r="Z11" s="4">
        <f t="shared" si="7"/>
        <v>2</v>
      </c>
      <c r="AA11" s="4">
        <f t="shared" si="8"/>
        <v>12</v>
      </c>
      <c r="AB11" s="4">
        <f t="shared" si="9"/>
        <v>11</v>
      </c>
      <c r="AC11" s="4">
        <f t="shared" si="10"/>
        <v>7</v>
      </c>
      <c r="AD11" s="4">
        <f t="shared" si="11"/>
        <v>10</v>
      </c>
      <c r="AE11" s="4">
        <f t="shared" si="12"/>
        <v>14</v>
      </c>
      <c r="AF11" s="4">
        <f t="shared" si="13"/>
        <v>13</v>
      </c>
      <c r="AG11" s="4">
        <f t="shared" si="14"/>
        <v>4</v>
      </c>
      <c r="AH11" s="4">
        <f t="shared" si="15"/>
        <v>1</v>
      </c>
      <c r="AI11" s="4">
        <f t="shared" si="16"/>
        <v>6</v>
      </c>
    </row>
    <row r="12" spans="1:35" ht="28.5" customHeight="1" x14ac:dyDescent="0.35">
      <c r="A12" s="3"/>
      <c r="B12" s="6" t="s">
        <v>5</v>
      </c>
      <c r="C12" s="13">
        <v>11</v>
      </c>
      <c r="D12" s="4">
        <v>9</v>
      </c>
      <c r="E12" s="4">
        <v>13</v>
      </c>
      <c r="F12" s="4">
        <v>6</v>
      </c>
      <c r="G12" s="4">
        <v>3</v>
      </c>
      <c r="H12" s="4">
        <v>12</v>
      </c>
      <c r="I12" s="4">
        <v>5</v>
      </c>
      <c r="J12" s="4">
        <v>2</v>
      </c>
      <c r="K12" s="4">
        <v>1</v>
      </c>
      <c r="L12" s="4">
        <v>14</v>
      </c>
      <c r="M12" s="4">
        <v>4</v>
      </c>
      <c r="N12" s="4"/>
      <c r="O12" s="4">
        <v>8</v>
      </c>
      <c r="P12" s="4">
        <v>10</v>
      </c>
      <c r="Q12" s="4">
        <v>7</v>
      </c>
      <c r="T12" s="5" t="str">
        <f t="shared" si="1"/>
        <v xml:space="preserve">Diabetic retinopathy debrecen </v>
      </c>
      <c r="U12" s="4">
        <f t="shared" si="2"/>
        <v>11</v>
      </c>
      <c r="V12" s="4">
        <f t="shared" si="3"/>
        <v>9</v>
      </c>
      <c r="W12" s="4">
        <f t="shared" si="4"/>
        <v>13</v>
      </c>
      <c r="X12" s="4">
        <f t="shared" si="5"/>
        <v>6</v>
      </c>
      <c r="Y12" s="4">
        <f t="shared" si="6"/>
        <v>3</v>
      </c>
      <c r="Z12" s="4">
        <f t="shared" si="7"/>
        <v>12</v>
      </c>
      <c r="AA12" s="4">
        <f t="shared" si="8"/>
        <v>5</v>
      </c>
      <c r="AB12" s="4">
        <f t="shared" si="9"/>
        <v>2</v>
      </c>
      <c r="AC12" s="4">
        <f t="shared" si="10"/>
        <v>1</v>
      </c>
      <c r="AD12" s="4">
        <f t="shared" si="11"/>
        <v>14</v>
      </c>
      <c r="AE12" s="4">
        <f t="shared" si="12"/>
        <v>4</v>
      </c>
      <c r="AF12" s="4"/>
      <c r="AG12" s="4">
        <f t="shared" si="14"/>
        <v>8</v>
      </c>
      <c r="AH12" s="4">
        <f t="shared" si="15"/>
        <v>10</v>
      </c>
      <c r="AI12" s="4">
        <f t="shared" si="16"/>
        <v>7</v>
      </c>
    </row>
    <row r="13" spans="1:35" ht="29" x14ac:dyDescent="0.35">
      <c r="A13" s="3"/>
      <c r="B13" s="7" t="s">
        <v>76</v>
      </c>
      <c r="C13" s="13">
        <v>5</v>
      </c>
      <c r="D13" s="4">
        <v>1</v>
      </c>
      <c r="E13" s="4">
        <v>4</v>
      </c>
      <c r="F13" s="4">
        <v>12</v>
      </c>
      <c r="G13" s="4">
        <v>2</v>
      </c>
      <c r="H13" s="4">
        <v>13</v>
      </c>
      <c r="I13" s="4">
        <v>10</v>
      </c>
      <c r="J13" s="4">
        <v>6</v>
      </c>
      <c r="K13" s="4">
        <v>7</v>
      </c>
      <c r="L13" s="4">
        <v>14</v>
      </c>
      <c r="M13" s="4">
        <v>11</v>
      </c>
      <c r="N13" s="4"/>
      <c r="O13" s="4">
        <v>9</v>
      </c>
      <c r="P13" s="4">
        <v>3</v>
      </c>
      <c r="Q13" s="4">
        <v>8</v>
      </c>
      <c r="T13" s="5" t="str">
        <f t="shared" si="1"/>
        <v xml:space="preserve">Congressional voting </v>
      </c>
      <c r="U13" s="4">
        <f t="shared" si="2"/>
        <v>5</v>
      </c>
      <c r="V13" s="4">
        <f t="shared" si="3"/>
        <v>1</v>
      </c>
      <c r="W13" s="4">
        <f t="shared" si="4"/>
        <v>4</v>
      </c>
      <c r="X13" s="4">
        <f t="shared" si="5"/>
        <v>12</v>
      </c>
      <c r="Y13" s="4">
        <f t="shared" si="6"/>
        <v>2</v>
      </c>
      <c r="Z13" s="4">
        <f t="shared" si="7"/>
        <v>13</v>
      </c>
      <c r="AA13" s="4">
        <f t="shared" si="8"/>
        <v>10</v>
      </c>
      <c r="AB13" s="4">
        <f t="shared" si="9"/>
        <v>6</v>
      </c>
      <c r="AC13" s="4">
        <f t="shared" si="10"/>
        <v>7</v>
      </c>
      <c r="AD13" s="4">
        <f t="shared" si="11"/>
        <v>14</v>
      </c>
      <c r="AE13" s="4">
        <f t="shared" si="12"/>
        <v>11</v>
      </c>
      <c r="AF13" s="4"/>
      <c r="AG13" s="4">
        <f t="shared" si="14"/>
        <v>9</v>
      </c>
      <c r="AH13" s="4">
        <f t="shared" si="15"/>
        <v>3</v>
      </c>
      <c r="AI13" s="4">
        <f t="shared" si="16"/>
        <v>8</v>
      </c>
    </row>
    <row r="14" spans="1:35" ht="30.5" customHeight="1" x14ac:dyDescent="0.35">
      <c r="A14" s="3"/>
      <c r="B14" s="6" t="s">
        <v>3</v>
      </c>
      <c r="C14" s="13">
        <v>12</v>
      </c>
      <c r="D14" s="4">
        <v>5</v>
      </c>
      <c r="E14" s="4">
        <v>3</v>
      </c>
      <c r="F14" s="4">
        <v>4</v>
      </c>
      <c r="G14" s="4">
        <v>14.5</v>
      </c>
      <c r="H14" s="4">
        <v>2</v>
      </c>
      <c r="I14" s="4">
        <v>14.5</v>
      </c>
      <c r="J14" s="4">
        <v>13</v>
      </c>
      <c r="K14" s="4">
        <v>8</v>
      </c>
      <c r="L14" s="4">
        <v>11</v>
      </c>
      <c r="M14" s="4">
        <v>10</v>
      </c>
      <c r="N14" s="4">
        <v>6</v>
      </c>
      <c r="O14" s="4">
        <v>9</v>
      </c>
      <c r="P14" s="4">
        <v>7</v>
      </c>
      <c r="Q14" s="4">
        <v>1</v>
      </c>
      <c r="T14" s="5" t="str">
        <f t="shared" si="1"/>
        <v>Social network advertisement</v>
      </c>
      <c r="U14" s="4">
        <f t="shared" si="2"/>
        <v>12</v>
      </c>
      <c r="V14" s="4">
        <f t="shared" si="3"/>
        <v>5</v>
      </c>
      <c r="W14" s="4">
        <f t="shared" si="4"/>
        <v>3</v>
      </c>
      <c r="X14" s="4">
        <f t="shared" si="5"/>
        <v>4</v>
      </c>
      <c r="Y14" s="4">
        <f t="shared" si="6"/>
        <v>14.5</v>
      </c>
      <c r="Z14" s="4">
        <f t="shared" si="7"/>
        <v>2</v>
      </c>
      <c r="AA14" s="4">
        <f t="shared" si="8"/>
        <v>14.5</v>
      </c>
      <c r="AB14" s="4">
        <f t="shared" si="9"/>
        <v>13</v>
      </c>
      <c r="AC14" s="4">
        <f t="shared" si="10"/>
        <v>8</v>
      </c>
      <c r="AD14" s="4">
        <f t="shared" si="11"/>
        <v>11</v>
      </c>
      <c r="AE14" s="4">
        <f t="shared" si="12"/>
        <v>10</v>
      </c>
      <c r="AF14" s="4">
        <f t="shared" si="13"/>
        <v>6</v>
      </c>
      <c r="AG14" s="4">
        <f t="shared" si="14"/>
        <v>9</v>
      </c>
      <c r="AH14" s="4">
        <f t="shared" si="15"/>
        <v>7</v>
      </c>
      <c r="AI14" s="4">
        <f t="shared" si="16"/>
        <v>1</v>
      </c>
    </row>
    <row r="15" spans="1:35" x14ac:dyDescent="0.35">
      <c r="A15" s="3"/>
      <c r="B15" s="5" t="s">
        <v>2</v>
      </c>
      <c r="C15" s="13">
        <v>8</v>
      </c>
      <c r="D15" s="4">
        <v>3</v>
      </c>
      <c r="E15" s="4">
        <v>14</v>
      </c>
      <c r="F15" s="4">
        <v>6</v>
      </c>
      <c r="G15" s="4">
        <v>9</v>
      </c>
      <c r="H15" s="4">
        <v>7</v>
      </c>
      <c r="I15" s="4">
        <v>11</v>
      </c>
      <c r="J15" s="4">
        <v>13</v>
      </c>
      <c r="K15" s="4">
        <v>10</v>
      </c>
      <c r="L15" s="4">
        <v>15</v>
      </c>
      <c r="M15" s="4">
        <v>5</v>
      </c>
      <c r="N15" s="4">
        <v>12</v>
      </c>
      <c r="O15" s="4">
        <v>4</v>
      </c>
      <c r="P15" s="4">
        <v>1</v>
      </c>
      <c r="Q15" s="4">
        <v>2</v>
      </c>
      <c r="T15" s="5" t="str">
        <f t="shared" si="1"/>
        <v xml:space="preserve">Sonar </v>
      </c>
      <c r="U15" s="4">
        <f t="shared" si="2"/>
        <v>8</v>
      </c>
      <c r="V15" s="4">
        <f t="shared" si="3"/>
        <v>3</v>
      </c>
      <c r="W15" s="4">
        <f t="shared" si="4"/>
        <v>14</v>
      </c>
      <c r="X15" s="4">
        <f t="shared" si="5"/>
        <v>6</v>
      </c>
      <c r="Y15" s="4">
        <f t="shared" si="6"/>
        <v>9</v>
      </c>
      <c r="Z15" s="4">
        <f t="shared" si="7"/>
        <v>7</v>
      </c>
      <c r="AA15" s="4">
        <f t="shared" si="8"/>
        <v>11</v>
      </c>
      <c r="AB15" s="4">
        <f t="shared" si="9"/>
        <v>13</v>
      </c>
      <c r="AC15" s="4">
        <f t="shared" si="10"/>
        <v>10</v>
      </c>
      <c r="AD15" s="4">
        <f t="shared" si="11"/>
        <v>15</v>
      </c>
      <c r="AE15" s="4">
        <f t="shared" si="12"/>
        <v>5</v>
      </c>
      <c r="AF15" s="4">
        <f t="shared" si="13"/>
        <v>12</v>
      </c>
      <c r="AG15" s="4">
        <f t="shared" si="14"/>
        <v>4</v>
      </c>
      <c r="AH15" s="4">
        <f t="shared" si="15"/>
        <v>1</v>
      </c>
      <c r="AI15" s="4">
        <f t="shared" si="16"/>
        <v>2</v>
      </c>
    </row>
    <row r="16" spans="1:35" x14ac:dyDescent="0.35">
      <c r="A16" s="3"/>
      <c r="B16" s="5" t="s">
        <v>77</v>
      </c>
      <c r="C16" s="13">
        <v>9</v>
      </c>
      <c r="D16" s="4">
        <v>4.5</v>
      </c>
      <c r="E16" s="4">
        <v>11</v>
      </c>
      <c r="F16" s="4">
        <v>6</v>
      </c>
      <c r="G16" s="4">
        <v>2</v>
      </c>
      <c r="H16" s="4">
        <v>10</v>
      </c>
      <c r="I16" s="4">
        <v>12</v>
      </c>
      <c r="J16" s="4">
        <v>3</v>
      </c>
      <c r="K16" s="4">
        <v>1</v>
      </c>
      <c r="L16" s="4">
        <v>15</v>
      </c>
      <c r="M16" s="4">
        <v>4.5</v>
      </c>
      <c r="N16" s="4">
        <v>14</v>
      </c>
      <c r="O16" s="4">
        <v>13</v>
      </c>
      <c r="P16" s="4">
        <v>8</v>
      </c>
      <c r="Q16" s="4">
        <v>7</v>
      </c>
      <c r="T16" s="5" t="str">
        <f t="shared" si="1"/>
        <v>HTRU2</v>
      </c>
      <c r="U16" s="4">
        <f t="shared" si="2"/>
        <v>9</v>
      </c>
      <c r="V16" s="4">
        <f t="shared" si="3"/>
        <v>4.5</v>
      </c>
      <c r="W16" s="4">
        <f t="shared" si="4"/>
        <v>11</v>
      </c>
      <c r="X16" s="4">
        <f t="shared" si="5"/>
        <v>6</v>
      </c>
      <c r="Y16" s="4">
        <f t="shared" si="6"/>
        <v>2</v>
      </c>
      <c r="Z16" s="4">
        <f t="shared" si="7"/>
        <v>10</v>
      </c>
      <c r="AA16" s="4">
        <f t="shared" si="8"/>
        <v>12</v>
      </c>
      <c r="AB16" s="4">
        <f t="shared" si="9"/>
        <v>3</v>
      </c>
      <c r="AC16" s="4">
        <f t="shared" si="10"/>
        <v>1</v>
      </c>
      <c r="AD16" s="4">
        <f t="shared" si="11"/>
        <v>15</v>
      </c>
      <c r="AE16" s="4">
        <f t="shared" si="12"/>
        <v>4.5</v>
      </c>
      <c r="AF16" s="4">
        <f t="shared" si="13"/>
        <v>14</v>
      </c>
      <c r="AG16" s="4">
        <f t="shared" si="14"/>
        <v>13</v>
      </c>
      <c r="AH16" s="4">
        <f t="shared" si="15"/>
        <v>8</v>
      </c>
      <c r="AI16" s="4">
        <f t="shared" si="16"/>
        <v>7</v>
      </c>
    </row>
    <row r="17" spans="1:35" x14ac:dyDescent="0.35">
      <c r="A17" s="3"/>
      <c r="B17" s="5" t="s">
        <v>0</v>
      </c>
      <c r="C17" s="13">
        <v>14</v>
      </c>
      <c r="D17" s="4">
        <v>11</v>
      </c>
      <c r="E17" s="4">
        <v>3</v>
      </c>
      <c r="F17" s="4">
        <v>12</v>
      </c>
      <c r="G17" s="4">
        <v>4</v>
      </c>
      <c r="H17" s="4">
        <v>10</v>
      </c>
      <c r="I17" s="4">
        <v>1</v>
      </c>
      <c r="J17" s="4">
        <v>6</v>
      </c>
      <c r="K17" s="4">
        <v>2</v>
      </c>
      <c r="L17" s="4">
        <v>8</v>
      </c>
      <c r="M17" s="4">
        <v>13</v>
      </c>
      <c r="N17" s="4"/>
      <c r="O17" s="4">
        <v>5</v>
      </c>
      <c r="P17" s="4">
        <v>9</v>
      </c>
      <c r="Q17" s="4">
        <v>7</v>
      </c>
      <c r="T17" s="5" t="str">
        <f t="shared" si="1"/>
        <v xml:space="preserve">Asthmatic </v>
      </c>
      <c r="U17" s="4">
        <f t="shared" si="2"/>
        <v>14</v>
      </c>
      <c r="V17" s="4">
        <f t="shared" si="3"/>
        <v>11</v>
      </c>
      <c r="W17" s="4">
        <f t="shared" si="4"/>
        <v>3</v>
      </c>
      <c r="X17" s="4">
        <f t="shared" si="5"/>
        <v>12</v>
      </c>
      <c r="Y17" s="4">
        <f t="shared" si="6"/>
        <v>4</v>
      </c>
      <c r="Z17" s="4">
        <f t="shared" si="7"/>
        <v>10</v>
      </c>
      <c r="AA17" s="4">
        <f t="shared" si="8"/>
        <v>1</v>
      </c>
      <c r="AB17" s="4">
        <f t="shared" si="9"/>
        <v>6</v>
      </c>
      <c r="AC17" s="4">
        <f t="shared" si="10"/>
        <v>2</v>
      </c>
      <c r="AD17" s="4">
        <f t="shared" si="11"/>
        <v>8</v>
      </c>
      <c r="AE17" s="4">
        <f t="shared" si="12"/>
        <v>13</v>
      </c>
      <c r="AF17" s="4"/>
      <c r="AG17" s="4">
        <f t="shared" si="14"/>
        <v>5</v>
      </c>
      <c r="AH17" s="4">
        <f t="shared" si="15"/>
        <v>9</v>
      </c>
      <c r="AI17" s="4">
        <f t="shared" si="16"/>
        <v>7</v>
      </c>
    </row>
    <row r="18" spans="1:35" x14ac:dyDescent="0.35">
      <c r="A18" s="2"/>
      <c r="B18" s="17" t="s">
        <v>78</v>
      </c>
      <c r="C18" s="34">
        <f>ROUND(AVERAGE(C7:C17),2)</f>
        <v>8.14</v>
      </c>
      <c r="D18" s="34">
        <f t="shared" ref="D18:Q18" si="17">ROUND(AVERAGE(D7:D17),2)</f>
        <v>6.14</v>
      </c>
      <c r="E18" s="34">
        <f t="shared" si="17"/>
        <v>9.91</v>
      </c>
      <c r="F18" s="34">
        <f t="shared" si="17"/>
        <v>6.36</v>
      </c>
      <c r="G18" s="34">
        <f t="shared" si="17"/>
        <v>6.18</v>
      </c>
      <c r="H18" s="34">
        <f t="shared" si="17"/>
        <v>7.73</v>
      </c>
      <c r="I18" s="34">
        <f t="shared" si="17"/>
        <v>9.0500000000000007</v>
      </c>
      <c r="J18" s="34">
        <f t="shared" si="17"/>
        <v>7.5</v>
      </c>
      <c r="K18" s="34">
        <f t="shared" si="17"/>
        <v>6.36</v>
      </c>
      <c r="L18" s="34">
        <f t="shared" si="17"/>
        <v>13.18</v>
      </c>
      <c r="M18" s="34">
        <f t="shared" si="17"/>
        <v>9.41</v>
      </c>
      <c r="N18" s="34">
        <f t="shared" si="17"/>
        <v>10.5</v>
      </c>
      <c r="O18" s="34">
        <f t="shared" si="17"/>
        <v>7.82</v>
      </c>
      <c r="P18" s="34">
        <f t="shared" si="17"/>
        <v>4.6399999999999997</v>
      </c>
      <c r="Q18" s="34">
        <f t="shared" si="17"/>
        <v>5.45</v>
      </c>
      <c r="S18" s="2"/>
      <c r="T18" s="5" t="str">
        <f t="shared" si="1"/>
        <v>Mean score</v>
      </c>
      <c r="U18" s="43">
        <f>C18</f>
        <v>8.14</v>
      </c>
      <c r="V18" s="4">
        <f t="shared" si="3"/>
        <v>6.14</v>
      </c>
      <c r="W18" s="4">
        <f t="shared" si="4"/>
        <v>9.91</v>
      </c>
      <c r="X18" s="4">
        <f t="shared" si="5"/>
        <v>6.36</v>
      </c>
      <c r="Y18" s="4">
        <f t="shared" si="6"/>
        <v>6.18</v>
      </c>
      <c r="Z18" s="4">
        <f t="shared" si="7"/>
        <v>7.73</v>
      </c>
      <c r="AA18" s="4">
        <f t="shared" si="8"/>
        <v>9.0500000000000007</v>
      </c>
      <c r="AB18" s="4">
        <f t="shared" si="9"/>
        <v>7.5</v>
      </c>
      <c r="AC18" s="4">
        <f t="shared" si="10"/>
        <v>6.36</v>
      </c>
      <c r="AD18" s="4">
        <f t="shared" si="11"/>
        <v>13.18</v>
      </c>
      <c r="AE18" s="4">
        <f t="shared" si="12"/>
        <v>9.41</v>
      </c>
      <c r="AF18" s="4">
        <f t="shared" si="13"/>
        <v>10.5</v>
      </c>
      <c r="AG18" s="4">
        <f t="shared" si="14"/>
        <v>7.82</v>
      </c>
      <c r="AH18" s="4">
        <f t="shared" si="15"/>
        <v>4.6399999999999997</v>
      </c>
      <c r="AI18" s="4">
        <f t="shared" si="16"/>
        <v>5.45</v>
      </c>
    </row>
    <row r="19" spans="1:35" x14ac:dyDescent="0.35">
      <c r="A19" s="2"/>
      <c r="B19" s="17" t="s">
        <v>72</v>
      </c>
      <c r="C19" s="38">
        <f>_xlfn.RANK.AVG(C18,$C$18:$Q$18,1)</f>
        <v>10</v>
      </c>
      <c r="D19" s="16">
        <f t="shared" ref="D19:Q19" si="18">_xlfn.RANK.AVG(D18,$C$18:$Q$18,1)</f>
        <v>3</v>
      </c>
      <c r="E19" s="16">
        <f t="shared" si="18"/>
        <v>13</v>
      </c>
      <c r="F19" s="16">
        <f t="shared" si="18"/>
        <v>5.5</v>
      </c>
      <c r="G19" s="16">
        <f t="shared" si="18"/>
        <v>4</v>
      </c>
      <c r="H19" s="16">
        <f t="shared" si="18"/>
        <v>8</v>
      </c>
      <c r="I19" s="16">
        <f t="shared" si="18"/>
        <v>11</v>
      </c>
      <c r="J19" s="16">
        <f t="shared" si="18"/>
        <v>7</v>
      </c>
      <c r="K19" s="16">
        <f t="shared" si="18"/>
        <v>5.5</v>
      </c>
      <c r="L19" s="16">
        <f t="shared" si="18"/>
        <v>15</v>
      </c>
      <c r="M19" s="16">
        <f t="shared" si="18"/>
        <v>12</v>
      </c>
      <c r="N19" s="16">
        <f t="shared" si="18"/>
        <v>14</v>
      </c>
      <c r="O19" s="16">
        <f t="shared" si="18"/>
        <v>9</v>
      </c>
      <c r="P19" s="16">
        <f t="shared" si="18"/>
        <v>1</v>
      </c>
      <c r="Q19" s="16">
        <f t="shared" si="18"/>
        <v>2</v>
      </c>
      <c r="T19" s="5" t="str">
        <f t="shared" si="1"/>
        <v>Overall rank</v>
      </c>
      <c r="U19" s="42">
        <f t="shared" si="2"/>
        <v>10</v>
      </c>
      <c r="V19" s="42">
        <f t="shared" si="3"/>
        <v>3</v>
      </c>
      <c r="W19" s="42">
        <f t="shared" si="4"/>
        <v>13</v>
      </c>
      <c r="X19" s="42">
        <f t="shared" si="5"/>
        <v>5.5</v>
      </c>
      <c r="Y19" s="42">
        <f t="shared" si="6"/>
        <v>4</v>
      </c>
      <c r="Z19" s="42">
        <f t="shared" si="7"/>
        <v>8</v>
      </c>
      <c r="AA19" s="42">
        <f t="shared" si="8"/>
        <v>11</v>
      </c>
      <c r="AB19" s="42">
        <f t="shared" si="9"/>
        <v>7</v>
      </c>
      <c r="AC19" s="42">
        <f t="shared" si="10"/>
        <v>5.5</v>
      </c>
      <c r="AD19" s="42">
        <f t="shared" si="11"/>
        <v>15</v>
      </c>
      <c r="AE19" s="42">
        <f t="shared" si="12"/>
        <v>12</v>
      </c>
      <c r="AF19" s="42">
        <f t="shared" si="13"/>
        <v>14</v>
      </c>
      <c r="AG19" s="42">
        <f t="shared" si="14"/>
        <v>9</v>
      </c>
      <c r="AH19" s="42">
        <f t="shared" si="15"/>
        <v>1</v>
      </c>
      <c r="AI19" s="42">
        <f t="shared" si="16"/>
        <v>2</v>
      </c>
    </row>
    <row r="20" spans="1:35" x14ac:dyDescent="0.35">
      <c r="A20" s="2"/>
      <c r="B20" s="1"/>
      <c r="C20" s="1"/>
      <c r="W20" s="1"/>
      <c r="X20" s="1"/>
      <c r="Y20" s="1"/>
    </row>
    <row r="21" spans="1:35" x14ac:dyDescent="0.35">
      <c r="A21" s="2"/>
      <c r="B21" s="1"/>
      <c r="C21" s="2"/>
      <c r="D21" s="2"/>
      <c r="E21" s="2"/>
      <c r="F21" s="2"/>
      <c r="G21" s="2"/>
      <c r="H21" s="2"/>
      <c r="I21" s="2"/>
      <c r="J21" s="2"/>
      <c r="K21" s="2"/>
      <c r="L21" s="2"/>
      <c r="M21" s="1"/>
      <c r="N21" s="1"/>
      <c r="O21" s="1"/>
      <c r="P21" s="1"/>
      <c r="V21" s="1"/>
      <c r="W21" s="1"/>
      <c r="X21" s="1"/>
    </row>
    <row r="22" spans="1:35" x14ac:dyDescent="0.35">
      <c r="A22" s="1"/>
      <c r="B22" s="1"/>
      <c r="C22" s="2"/>
      <c r="D22" s="2"/>
      <c r="E22" s="2"/>
      <c r="F22" s="2"/>
      <c r="G22" s="2"/>
      <c r="V22" s="1"/>
      <c r="W22" s="1"/>
      <c r="X22" s="1"/>
    </row>
    <row r="23" spans="1:35" x14ac:dyDescent="0.35">
      <c r="A23" s="1"/>
      <c r="B23" s="1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1"/>
      <c r="S23" s="1"/>
      <c r="T23" s="1"/>
      <c r="U23" s="1"/>
      <c r="V23" s="1"/>
      <c r="W23" s="1"/>
      <c r="X23" s="1"/>
    </row>
    <row r="24" spans="1:35" x14ac:dyDescent="0.35">
      <c r="A24" s="1"/>
      <c r="B24" s="1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T24" s="1"/>
      <c r="U24" s="1"/>
      <c r="V24" s="1"/>
      <c r="W24" s="1"/>
      <c r="X24" s="1"/>
    </row>
    <row r="25" spans="1:35" ht="58" x14ac:dyDescent="0.35">
      <c r="A25" s="1"/>
      <c r="B25" s="28" t="s">
        <v>74</v>
      </c>
      <c r="C25" s="22" t="s">
        <v>10</v>
      </c>
      <c r="D25" s="22" t="s">
        <v>9</v>
      </c>
      <c r="E25" s="22" t="s">
        <v>8</v>
      </c>
      <c r="F25" s="22" t="s">
        <v>7</v>
      </c>
      <c r="G25" s="22" t="s">
        <v>6</v>
      </c>
      <c r="H25" s="22" t="s">
        <v>5</v>
      </c>
      <c r="I25" s="22" t="s">
        <v>4</v>
      </c>
      <c r="J25" s="22" t="s">
        <v>3</v>
      </c>
      <c r="K25" s="22" t="s">
        <v>2</v>
      </c>
      <c r="L25" s="22" t="s">
        <v>1</v>
      </c>
      <c r="M25" s="22" t="s">
        <v>0</v>
      </c>
      <c r="R25" s="1"/>
      <c r="S25" s="1"/>
      <c r="T25" s="1"/>
      <c r="U25" s="1"/>
      <c r="V25" s="1"/>
    </row>
    <row r="26" spans="1:35" x14ac:dyDescent="0.35">
      <c r="A26" s="1"/>
      <c r="B26" s="30" t="s">
        <v>25</v>
      </c>
      <c r="C26" s="27">
        <v>1</v>
      </c>
      <c r="D26" s="27">
        <v>9</v>
      </c>
      <c r="E26" s="27">
        <v>5</v>
      </c>
      <c r="F26" s="27">
        <v>7</v>
      </c>
      <c r="G26" s="27">
        <v>8.5</v>
      </c>
      <c r="H26" s="27">
        <v>11</v>
      </c>
      <c r="I26" s="27">
        <v>5</v>
      </c>
      <c r="J26" s="27">
        <v>12</v>
      </c>
      <c r="K26" s="27">
        <v>8</v>
      </c>
      <c r="L26" s="27">
        <v>9</v>
      </c>
      <c r="M26" s="27">
        <v>14</v>
      </c>
      <c r="R26" s="1"/>
      <c r="S26" s="1"/>
      <c r="T26" s="1"/>
      <c r="U26" s="1"/>
      <c r="V26" s="1"/>
    </row>
    <row r="27" spans="1:35" x14ac:dyDescent="0.35">
      <c r="A27" s="1"/>
      <c r="B27" s="30" t="s">
        <v>24</v>
      </c>
      <c r="C27" s="8">
        <v>3</v>
      </c>
      <c r="D27" s="8">
        <v>10</v>
      </c>
      <c r="E27" s="8">
        <v>3</v>
      </c>
      <c r="F27" s="8">
        <v>13</v>
      </c>
      <c r="G27" s="8">
        <v>5</v>
      </c>
      <c r="H27" s="8">
        <v>9</v>
      </c>
      <c r="I27" s="8">
        <v>1</v>
      </c>
      <c r="J27" s="8">
        <v>5</v>
      </c>
      <c r="K27" s="8">
        <v>3</v>
      </c>
      <c r="L27" s="8">
        <v>4.5</v>
      </c>
      <c r="M27" s="8">
        <v>11</v>
      </c>
      <c r="R27" s="1"/>
      <c r="S27" s="1"/>
      <c r="T27" s="1"/>
      <c r="U27" s="1"/>
      <c r="V27" s="1"/>
    </row>
    <row r="28" spans="1:35" x14ac:dyDescent="0.35">
      <c r="A28" s="1"/>
      <c r="B28" s="30" t="s">
        <v>23</v>
      </c>
      <c r="C28" s="8">
        <v>6</v>
      </c>
      <c r="D28" s="8">
        <v>12</v>
      </c>
      <c r="E28" s="8">
        <v>13</v>
      </c>
      <c r="F28" s="8">
        <v>15</v>
      </c>
      <c r="G28" s="8">
        <v>15</v>
      </c>
      <c r="H28" s="8">
        <v>13</v>
      </c>
      <c r="I28" s="8">
        <v>4</v>
      </c>
      <c r="J28" s="8">
        <v>3</v>
      </c>
      <c r="K28" s="8">
        <v>14</v>
      </c>
      <c r="L28" s="8">
        <v>11</v>
      </c>
      <c r="M28" s="8">
        <v>3</v>
      </c>
      <c r="N28" s="18"/>
      <c r="O28" s="2"/>
      <c r="P28" s="1"/>
      <c r="Q28" s="1"/>
      <c r="R28" s="1"/>
      <c r="S28" s="1"/>
      <c r="T28" s="1"/>
      <c r="U28" s="1"/>
      <c r="V28" s="1"/>
    </row>
    <row r="29" spans="1:35" x14ac:dyDescent="0.35">
      <c r="A29" s="1"/>
      <c r="B29" s="30" t="s">
        <v>22</v>
      </c>
      <c r="C29" s="8">
        <v>10</v>
      </c>
      <c r="D29" s="8">
        <v>2</v>
      </c>
      <c r="E29" s="8">
        <v>6</v>
      </c>
      <c r="F29" s="8">
        <v>3</v>
      </c>
      <c r="G29" s="8">
        <v>3</v>
      </c>
      <c r="H29" s="8">
        <v>6</v>
      </c>
      <c r="I29" s="8">
        <v>12</v>
      </c>
      <c r="J29" s="8">
        <v>4</v>
      </c>
      <c r="K29" s="8">
        <v>6</v>
      </c>
      <c r="L29" s="8">
        <v>6</v>
      </c>
      <c r="M29" s="8">
        <v>12</v>
      </c>
      <c r="N29" s="18"/>
      <c r="O29" s="1"/>
      <c r="P29" s="1"/>
      <c r="Q29" s="1"/>
      <c r="R29" s="1"/>
      <c r="S29" s="1"/>
      <c r="T29" s="1"/>
      <c r="U29" s="1"/>
      <c r="V29" s="1"/>
    </row>
    <row r="30" spans="1:35" x14ac:dyDescent="0.35">
      <c r="A30" s="1"/>
      <c r="B30" s="30" t="s">
        <v>21</v>
      </c>
      <c r="C30" s="8">
        <v>11</v>
      </c>
      <c r="D30" s="8">
        <v>3</v>
      </c>
      <c r="E30" s="8">
        <v>9</v>
      </c>
      <c r="F30" s="8">
        <v>2</v>
      </c>
      <c r="G30" s="8">
        <v>8.5</v>
      </c>
      <c r="H30" s="8">
        <v>3</v>
      </c>
      <c r="I30" s="8">
        <v>2</v>
      </c>
      <c r="J30" s="8">
        <v>14.5</v>
      </c>
      <c r="K30" s="8">
        <v>9</v>
      </c>
      <c r="L30" s="8">
        <v>2</v>
      </c>
      <c r="M30" s="8">
        <v>4</v>
      </c>
      <c r="N30" s="18"/>
      <c r="O30" s="1"/>
      <c r="P30" s="1"/>
      <c r="Q30" s="1"/>
      <c r="R30" s="1"/>
      <c r="S30" s="1"/>
      <c r="T30" s="1"/>
      <c r="U30" s="1"/>
      <c r="V30" s="1"/>
    </row>
    <row r="31" spans="1:35" x14ac:dyDescent="0.35">
      <c r="A31" s="1"/>
      <c r="B31" s="30" t="s">
        <v>20</v>
      </c>
      <c r="C31" s="8">
        <v>2</v>
      </c>
      <c r="D31" s="8">
        <v>11</v>
      </c>
      <c r="E31" s="8">
        <v>7</v>
      </c>
      <c r="F31" s="8">
        <v>9</v>
      </c>
      <c r="G31" s="8">
        <v>2</v>
      </c>
      <c r="H31" s="8">
        <v>12</v>
      </c>
      <c r="I31" s="8">
        <v>13</v>
      </c>
      <c r="J31" s="8">
        <v>2</v>
      </c>
      <c r="K31" s="8">
        <v>7</v>
      </c>
      <c r="L31" s="8">
        <v>10</v>
      </c>
      <c r="M31" s="8">
        <v>10</v>
      </c>
      <c r="N31" s="18"/>
      <c r="O31" s="1"/>
      <c r="P31" s="1"/>
      <c r="Q31" s="1"/>
      <c r="R31" s="1"/>
      <c r="S31" s="1"/>
      <c r="T31" s="1"/>
      <c r="U31" s="1"/>
      <c r="V31" s="1"/>
    </row>
    <row r="32" spans="1:35" x14ac:dyDescent="0.35">
      <c r="A32" s="1"/>
      <c r="B32" s="30" t="s">
        <v>19</v>
      </c>
      <c r="C32" s="8">
        <v>13</v>
      </c>
      <c r="D32" s="8">
        <v>6</v>
      </c>
      <c r="E32" s="8">
        <v>11</v>
      </c>
      <c r="F32" s="8">
        <v>4</v>
      </c>
      <c r="G32" s="8">
        <v>12</v>
      </c>
      <c r="H32" s="8">
        <v>5</v>
      </c>
      <c r="I32" s="8">
        <v>10</v>
      </c>
      <c r="J32" s="8">
        <v>14.5</v>
      </c>
      <c r="K32" s="8">
        <v>11</v>
      </c>
      <c r="L32" s="8">
        <v>12</v>
      </c>
      <c r="M32" s="8">
        <v>1</v>
      </c>
      <c r="N32" s="18"/>
      <c r="O32" s="1"/>
      <c r="P32" s="1"/>
      <c r="Q32" s="1"/>
      <c r="R32" s="1"/>
      <c r="S32" s="1"/>
      <c r="T32" s="1"/>
      <c r="U32" s="1"/>
      <c r="V32" s="1"/>
    </row>
    <row r="33" spans="1:22" x14ac:dyDescent="0.35">
      <c r="A33" s="1"/>
      <c r="B33" s="30" t="s">
        <v>18</v>
      </c>
      <c r="C33" s="8">
        <v>14</v>
      </c>
      <c r="D33" s="8">
        <v>1</v>
      </c>
      <c r="E33" s="8">
        <v>8</v>
      </c>
      <c r="F33" s="8">
        <v>5.5</v>
      </c>
      <c r="G33" s="8">
        <v>11</v>
      </c>
      <c r="H33" s="8">
        <v>2</v>
      </c>
      <c r="I33" s="8">
        <v>6</v>
      </c>
      <c r="J33" s="8">
        <v>13</v>
      </c>
      <c r="K33" s="8">
        <v>13</v>
      </c>
      <c r="L33" s="8">
        <v>3</v>
      </c>
      <c r="M33" s="8">
        <v>6</v>
      </c>
      <c r="N33" s="18"/>
      <c r="O33" s="1"/>
      <c r="P33" s="1"/>
      <c r="Q33" s="1"/>
      <c r="R33" s="1"/>
      <c r="S33" s="1"/>
      <c r="T33" s="1"/>
      <c r="U33" s="1"/>
      <c r="V33" s="1"/>
    </row>
    <row r="34" spans="1:22" x14ac:dyDescent="0.35">
      <c r="A34" s="1"/>
      <c r="B34" s="30" t="s">
        <v>17</v>
      </c>
      <c r="C34" s="8">
        <v>12</v>
      </c>
      <c r="D34" s="8">
        <v>7</v>
      </c>
      <c r="E34" s="8">
        <v>4</v>
      </c>
      <c r="F34" s="8">
        <v>11</v>
      </c>
      <c r="G34" s="8">
        <v>7</v>
      </c>
      <c r="H34" s="8">
        <v>1</v>
      </c>
      <c r="I34" s="8">
        <v>7</v>
      </c>
      <c r="J34" s="8">
        <v>8</v>
      </c>
      <c r="K34" s="8">
        <v>10</v>
      </c>
      <c r="L34" s="8">
        <v>1</v>
      </c>
      <c r="M34" s="8">
        <v>2</v>
      </c>
      <c r="N34" s="18"/>
      <c r="O34" s="1"/>
      <c r="P34" s="1"/>
      <c r="Q34" s="1"/>
      <c r="R34" s="1"/>
      <c r="S34" s="1"/>
      <c r="T34" s="1"/>
      <c r="U34" s="1"/>
      <c r="V34" s="1"/>
    </row>
    <row r="35" spans="1:22" x14ac:dyDescent="0.35">
      <c r="B35" s="30" t="s">
        <v>16</v>
      </c>
      <c r="C35" s="8">
        <v>15</v>
      </c>
      <c r="D35" s="8">
        <v>15</v>
      </c>
      <c r="E35" s="8">
        <v>14</v>
      </c>
      <c r="F35" s="8">
        <v>14</v>
      </c>
      <c r="G35" s="8">
        <v>10</v>
      </c>
      <c r="H35" s="8">
        <v>14</v>
      </c>
      <c r="I35" s="8">
        <v>14</v>
      </c>
      <c r="J35" s="8">
        <v>11</v>
      </c>
      <c r="K35" s="8">
        <v>15</v>
      </c>
      <c r="L35" s="8">
        <v>15</v>
      </c>
      <c r="M35" s="8">
        <v>8</v>
      </c>
      <c r="N35" s="18"/>
    </row>
    <row r="36" spans="1:22" x14ac:dyDescent="0.35">
      <c r="B36" s="30" t="s">
        <v>15</v>
      </c>
      <c r="C36" s="8">
        <v>5</v>
      </c>
      <c r="D36" s="8">
        <v>13</v>
      </c>
      <c r="E36" s="8">
        <v>12</v>
      </c>
      <c r="F36" s="8">
        <v>12</v>
      </c>
      <c r="G36" s="8">
        <v>14</v>
      </c>
      <c r="H36" s="8">
        <v>4</v>
      </c>
      <c r="I36" s="8">
        <v>11</v>
      </c>
      <c r="J36" s="8">
        <v>10</v>
      </c>
      <c r="K36" s="8">
        <v>5</v>
      </c>
      <c r="L36" s="8">
        <v>4.5</v>
      </c>
      <c r="M36" s="8">
        <v>13</v>
      </c>
      <c r="N36" s="18"/>
    </row>
    <row r="37" spans="1:22" x14ac:dyDescent="0.35">
      <c r="B37" s="30" t="s">
        <v>14</v>
      </c>
      <c r="C37" s="8">
        <v>9</v>
      </c>
      <c r="D37" s="8">
        <v>14</v>
      </c>
      <c r="E37" s="8"/>
      <c r="F37" s="8">
        <v>5.5</v>
      </c>
      <c r="G37" s="8">
        <v>13</v>
      </c>
      <c r="H37" s="8"/>
      <c r="I37" s="8"/>
      <c r="J37" s="8">
        <v>6</v>
      </c>
      <c r="K37" s="8">
        <v>12</v>
      </c>
      <c r="L37" s="8">
        <v>14</v>
      </c>
      <c r="M37" s="8"/>
      <c r="N37" s="18"/>
    </row>
    <row r="38" spans="1:22" x14ac:dyDescent="0.35">
      <c r="B38" s="30" t="s">
        <v>13</v>
      </c>
      <c r="C38" s="8">
        <v>8</v>
      </c>
      <c r="D38" s="8">
        <v>8</v>
      </c>
      <c r="E38" s="8">
        <v>10</v>
      </c>
      <c r="F38" s="8">
        <v>8</v>
      </c>
      <c r="G38" s="8">
        <v>4</v>
      </c>
      <c r="H38" s="8">
        <v>8</v>
      </c>
      <c r="I38" s="8">
        <v>9</v>
      </c>
      <c r="J38" s="8">
        <v>9</v>
      </c>
      <c r="K38" s="8">
        <v>4</v>
      </c>
      <c r="L38" s="8">
        <v>13</v>
      </c>
      <c r="M38" s="8">
        <v>5</v>
      </c>
      <c r="N38" s="18"/>
    </row>
    <row r="39" spans="1:22" x14ac:dyDescent="0.35">
      <c r="B39" s="30" t="s">
        <v>12</v>
      </c>
      <c r="C39" s="8">
        <v>4</v>
      </c>
      <c r="D39" s="8">
        <v>5</v>
      </c>
      <c r="E39" s="8">
        <v>2</v>
      </c>
      <c r="F39" s="8">
        <v>1</v>
      </c>
      <c r="G39" s="8">
        <v>1</v>
      </c>
      <c r="H39" s="8">
        <v>10</v>
      </c>
      <c r="I39" s="8">
        <v>3</v>
      </c>
      <c r="J39" s="8">
        <v>7</v>
      </c>
      <c r="K39" s="8">
        <v>1</v>
      </c>
      <c r="L39" s="8">
        <v>8</v>
      </c>
      <c r="M39" s="8">
        <v>9</v>
      </c>
      <c r="N39" s="18"/>
    </row>
    <row r="40" spans="1:22" x14ac:dyDescent="0.35">
      <c r="B40" s="30" t="s">
        <v>11</v>
      </c>
      <c r="C40" s="8">
        <v>7</v>
      </c>
      <c r="D40" s="8">
        <v>4</v>
      </c>
      <c r="E40" s="8">
        <v>1</v>
      </c>
      <c r="F40" s="8">
        <v>10</v>
      </c>
      <c r="G40" s="8">
        <v>6</v>
      </c>
      <c r="H40" s="8">
        <v>7</v>
      </c>
      <c r="I40" s="8">
        <v>8</v>
      </c>
      <c r="J40" s="8">
        <v>1</v>
      </c>
      <c r="K40" s="8">
        <v>2</v>
      </c>
      <c r="L40" s="8">
        <v>7</v>
      </c>
      <c r="M40" s="8">
        <v>7</v>
      </c>
      <c r="N40" s="18"/>
    </row>
  </sheetData>
  <mergeCells count="4">
    <mergeCell ref="C2:Q2"/>
    <mergeCell ref="B4:B6"/>
    <mergeCell ref="C4:Q5"/>
    <mergeCell ref="U3:AA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55770-D9A6-4C76-BF0B-06BBBA26CBD9}">
  <dimension ref="A2:AI37"/>
  <sheetViews>
    <sheetView topLeftCell="A12" zoomScale="70" zoomScaleNormal="70" workbookViewId="0">
      <selection activeCell="B22" sqref="B22"/>
    </sheetView>
  </sheetViews>
  <sheetFormatPr defaultColWidth="12.81640625" defaultRowHeight="14.5" x14ac:dyDescent="0.35"/>
  <cols>
    <col min="2" max="2" width="20.08984375" customWidth="1"/>
    <col min="3" max="3" width="9.90625" customWidth="1"/>
    <col min="4" max="4" width="15.26953125" customWidth="1"/>
    <col min="5" max="5" width="20.54296875" customWidth="1"/>
    <col min="6" max="6" width="15.08984375" bestFit="1" customWidth="1"/>
    <col min="7" max="7" width="14.36328125" customWidth="1"/>
    <col min="8" max="8" width="15.08984375" bestFit="1" customWidth="1"/>
    <col min="9" max="9" width="8.1796875" customWidth="1"/>
    <col min="10" max="10" width="12.26953125" bestFit="1" customWidth="1"/>
    <col min="11" max="11" width="17.1796875" bestFit="1" customWidth="1"/>
    <col min="12" max="12" width="16.08984375" bestFit="1" customWidth="1"/>
    <col min="13" max="13" width="5.36328125" customWidth="1"/>
    <col min="14" max="14" width="9.26953125" customWidth="1"/>
    <col min="15" max="15" width="8.453125" customWidth="1"/>
    <col min="16" max="16" width="10.26953125" customWidth="1"/>
    <col min="17" max="17" width="10.1796875" customWidth="1"/>
    <col min="19" max="20" width="20" bestFit="1" customWidth="1"/>
  </cols>
  <sheetData>
    <row r="2" spans="1:35" x14ac:dyDescent="0.35">
      <c r="C2" s="44" t="s">
        <v>28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</row>
    <row r="3" spans="1:35" x14ac:dyDescent="0.35">
      <c r="U3" s="47" t="s">
        <v>80</v>
      </c>
      <c r="V3" s="47"/>
      <c r="W3" s="47"/>
      <c r="X3" s="47"/>
      <c r="Y3" s="47"/>
      <c r="Z3" s="47"/>
      <c r="AA3" s="47"/>
    </row>
    <row r="4" spans="1:35" x14ac:dyDescent="0.35">
      <c r="B4" s="45" t="s">
        <v>27</v>
      </c>
      <c r="C4" s="46" t="s">
        <v>26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</row>
    <row r="5" spans="1:35" x14ac:dyDescent="0.35">
      <c r="B5" s="45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</row>
    <row r="6" spans="1:35" ht="15.5" customHeight="1" x14ac:dyDescent="0.35">
      <c r="B6" s="45"/>
      <c r="C6" s="14" t="s">
        <v>25</v>
      </c>
      <c r="D6" s="14" t="s">
        <v>23</v>
      </c>
      <c r="E6" s="14" t="s">
        <v>22</v>
      </c>
      <c r="F6" s="14" t="s">
        <v>21</v>
      </c>
      <c r="G6" s="14" t="s">
        <v>20</v>
      </c>
      <c r="H6" s="14" t="s">
        <v>19</v>
      </c>
      <c r="I6" s="14" t="s">
        <v>17</v>
      </c>
      <c r="J6" s="14" t="s">
        <v>38</v>
      </c>
      <c r="K6" s="14" t="s">
        <v>37</v>
      </c>
      <c r="L6" s="14" t="s">
        <v>16</v>
      </c>
      <c r="M6" s="14" t="s">
        <v>15</v>
      </c>
      <c r="N6" s="14" t="s">
        <v>14</v>
      </c>
      <c r="O6" s="14" t="s">
        <v>13</v>
      </c>
      <c r="P6" s="14" t="s">
        <v>12</v>
      </c>
      <c r="Q6" s="14" t="s">
        <v>11</v>
      </c>
      <c r="T6" s="40" t="s">
        <v>27</v>
      </c>
      <c r="U6" s="14" t="s">
        <v>25</v>
      </c>
      <c r="V6" s="14" t="s">
        <v>23</v>
      </c>
      <c r="W6" s="14" t="s">
        <v>22</v>
      </c>
      <c r="X6" s="14" t="s">
        <v>21</v>
      </c>
      <c r="Y6" s="14" t="s">
        <v>20</v>
      </c>
      <c r="Z6" s="14" t="s">
        <v>19</v>
      </c>
      <c r="AA6" s="14" t="s">
        <v>17</v>
      </c>
      <c r="AB6" s="14" t="s">
        <v>38</v>
      </c>
      <c r="AC6" s="14" t="s">
        <v>37</v>
      </c>
      <c r="AD6" s="14" t="s">
        <v>16</v>
      </c>
      <c r="AE6" s="14" t="s">
        <v>15</v>
      </c>
      <c r="AF6" s="14" t="s">
        <v>14</v>
      </c>
      <c r="AG6" s="14" t="s">
        <v>13</v>
      </c>
      <c r="AH6" s="14" t="s">
        <v>12</v>
      </c>
      <c r="AI6" s="14" t="s">
        <v>11</v>
      </c>
    </row>
    <row r="7" spans="1:35" x14ac:dyDescent="0.35">
      <c r="A7" s="3"/>
      <c r="B7" s="5" t="s">
        <v>36</v>
      </c>
      <c r="C7" s="4">
        <v>11</v>
      </c>
      <c r="D7" s="4">
        <v>15</v>
      </c>
      <c r="E7" s="4">
        <v>13</v>
      </c>
      <c r="F7" s="4">
        <v>4</v>
      </c>
      <c r="G7" s="4">
        <v>12</v>
      </c>
      <c r="H7" s="4">
        <v>1.5</v>
      </c>
      <c r="I7" s="4">
        <v>8</v>
      </c>
      <c r="J7" s="4">
        <v>3</v>
      </c>
      <c r="K7" s="4">
        <v>5</v>
      </c>
      <c r="L7" s="4">
        <v>14</v>
      </c>
      <c r="M7" s="4">
        <v>6</v>
      </c>
      <c r="N7" s="4">
        <v>7</v>
      </c>
      <c r="O7" s="4">
        <v>1.5</v>
      </c>
      <c r="P7" s="4">
        <v>10</v>
      </c>
      <c r="Q7" s="4">
        <v>9</v>
      </c>
      <c r="T7" s="41" t="str">
        <f>B7</f>
        <v xml:space="preserve">seeds </v>
      </c>
      <c r="U7" s="4">
        <f t="shared" ref="U7:AI7" si="0">C7</f>
        <v>11</v>
      </c>
      <c r="V7" s="4">
        <f t="shared" si="0"/>
        <v>15</v>
      </c>
      <c r="W7" s="4">
        <f t="shared" si="0"/>
        <v>13</v>
      </c>
      <c r="X7" s="4">
        <f t="shared" si="0"/>
        <v>4</v>
      </c>
      <c r="Y7" s="4">
        <f t="shared" si="0"/>
        <v>12</v>
      </c>
      <c r="Z7" s="4">
        <f t="shared" si="0"/>
        <v>1.5</v>
      </c>
      <c r="AA7" s="4">
        <f t="shared" si="0"/>
        <v>8</v>
      </c>
      <c r="AB7" s="4">
        <f t="shared" si="0"/>
        <v>3</v>
      </c>
      <c r="AC7" s="4">
        <f t="shared" si="0"/>
        <v>5</v>
      </c>
      <c r="AD7" s="4">
        <f t="shared" si="0"/>
        <v>14</v>
      </c>
      <c r="AE7" s="4">
        <f t="shared" si="0"/>
        <v>6</v>
      </c>
      <c r="AF7" s="4">
        <f t="shared" si="0"/>
        <v>7</v>
      </c>
      <c r="AG7" s="4">
        <f t="shared" si="0"/>
        <v>1.5</v>
      </c>
      <c r="AH7" s="4">
        <f t="shared" si="0"/>
        <v>10</v>
      </c>
      <c r="AI7" s="4">
        <f t="shared" si="0"/>
        <v>9</v>
      </c>
    </row>
    <row r="8" spans="1:35" x14ac:dyDescent="0.35">
      <c r="A8" s="3"/>
      <c r="B8" s="5" t="s">
        <v>35</v>
      </c>
      <c r="C8" s="4">
        <v>14</v>
      </c>
      <c r="D8" s="4">
        <v>15</v>
      </c>
      <c r="E8" s="4">
        <v>5</v>
      </c>
      <c r="F8" s="4">
        <v>7</v>
      </c>
      <c r="G8" s="4">
        <v>13</v>
      </c>
      <c r="H8" s="4">
        <v>3</v>
      </c>
      <c r="I8" s="4">
        <v>12</v>
      </c>
      <c r="J8" s="4">
        <v>4</v>
      </c>
      <c r="K8" s="4">
        <v>9</v>
      </c>
      <c r="L8" s="4">
        <v>11</v>
      </c>
      <c r="M8" s="4">
        <v>10</v>
      </c>
      <c r="N8" s="4">
        <v>2</v>
      </c>
      <c r="O8" s="4">
        <v>1</v>
      </c>
      <c r="P8" s="4">
        <v>8</v>
      </c>
      <c r="Q8" s="4">
        <v>6</v>
      </c>
      <c r="T8" s="41" t="str">
        <f t="shared" ref="T8:T17" si="1">B8</f>
        <v>Wine recognition</v>
      </c>
      <c r="U8" s="4">
        <f t="shared" ref="U8:U17" si="2">C8</f>
        <v>14</v>
      </c>
      <c r="V8" s="4">
        <f t="shared" ref="V8:V17" si="3">D8</f>
        <v>15</v>
      </c>
      <c r="W8" s="4">
        <f t="shared" ref="W8:W17" si="4">E8</f>
        <v>5</v>
      </c>
      <c r="X8" s="4">
        <f t="shared" ref="X8:X17" si="5">F8</f>
        <v>7</v>
      </c>
      <c r="Y8" s="4">
        <f t="shared" ref="Y8:Y17" si="6">G8</f>
        <v>13</v>
      </c>
      <c r="Z8" s="4">
        <f t="shared" ref="Z8:Z17" si="7">H8</f>
        <v>3</v>
      </c>
      <c r="AA8" s="4">
        <f t="shared" ref="AA8:AA17" si="8">I8</f>
        <v>12</v>
      </c>
      <c r="AB8" s="4">
        <f t="shared" ref="AB8:AB17" si="9">J8</f>
        <v>4</v>
      </c>
      <c r="AC8" s="4">
        <f t="shared" ref="AC8:AC17" si="10">K8</f>
        <v>9</v>
      </c>
      <c r="AD8" s="4">
        <f t="shared" ref="AD8:AD17" si="11">L8</f>
        <v>11</v>
      </c>
      <c r="AE8" s="4">
        <f t="shared" ref="AE8:AE17" si="12">M8</f>
        <v>10</v>
      </c>
      <c r="AF8" s="4">
        <f t="shared" ref="AF8:AF17" si="13">N8</f>
        <v>2</v>
      </c>
      <c r="AG8" s="4">
        <f t="shared" ref="AG8:AG17" si="14">O8</f>
        <v>1</v>
      </c>
      <c r="AH8" s="4">
        <f t="shared" ref="AH8:AH17" si="15">P8</f>
        <v>8</v>
      </c>
      <c r="AI8" s="4">
        <f t="shared" ref="AI8:AI17" si="16">Q8</f>
        <v>6</v>
      </c>
    </row>
    <row r="9" spans="1:35" x14ac:dyDescent="0.35">
      <c r="A9" s="3"/>
      <c r="B9" s="5" t="s">
        <v>34</v>
      </c>
      <c r="C9" s="4">
        <v>7</v>
      </c>
      <c r="D9" s="4">
        <v>3</v>
      </c>
      <c r="E9" s="4">
        <v>2</v>
      </c>
      <c r="F9" s="4">
        <v>11</v>
      </c>
      <c r="G9" s="4">
        <v>6</v>
      </c>
      <c r="H9" s="4">
        <v>9</v>
      </c>
      <c r="I9" s="4">
        <v>1</v>
      </c>
      <c r="J9" s="4">
        <v>8</v>
      </c>
      <c r="K9" s="4">
        <v>10</v>
      </c>
      <c r="L9" s="4">
        <v>14</v>
      </c>
      <c r="M9" s="4">
        <v>13</v>
      </c>
      <c r="N9" s="4">
        <v>15</v>
      </c>
      <c r="O9" s="4">
        <v>12</v>
      </c>
      <c r="P9" s="4">
        <v>5</v>
      </c>
      <c r="Q9" s="4">
        <v>4</v>
      </c>
      <c r="T9" s="41" t="str">
        <f t="shared" si="1"/>
        <v xml:space="preserve">Contraceptive method </v>
      </c>
      <c r="U9" s="4">
        <f t="shared" si="2"/>
        <v>7</v>
      </c>
      <c r="V9" s="4">
        <f t="shared" si="3"/>
        <v>3</v>
      </c>
      <c r="W9" s="4">
        <f t="shared" si="4"/>
        <v>2</v>
      </c>
      <c r="X9" s="4">
        <f t="shared" si="5"/>
        <v>11</v>
      </c>
      <c r="Y9" s="4">
        <f t="shared" si="6"/>
        <v>6</v>
      </c>
      <c r="Z9" s="4">
        <f t="shared" si="7"/>
        <v>9</v>
      </c>
      <c r="AA9" s="4">
        <f t="shared" si="8"/>
        <v>1</v>
      </c>
      <c r="AB9" s="4">
        <f t="shared" si="9"/>
        <v>8</v>
      </c>
      <c r="AC9" s="4">
        <f t="shared" si="10"/>
        <v>10</v>
      </c>
      <c r="AD9" s="4">
        <f t="shared" si="11"/>
        <v>14</v>
      </c>
      <c r="AE9" s="4">
        <f t="shared" si="12"/>
        <v>13</v>
      </c>
      <c r="AF9" s="4">
        <f t="shared" si="13"/>
        <v>15</v>
      </c>
      <c r="AG9" s="4">
        <f t="shared" si="14"/>
        <v>12</v>
      </c>
      <c r="AH9" s="4">
        <f t="shared" si="15"/>
        <v>5</v>
      </c>
      <c r="AI9" s="4">
        <f t="shared" si="16"/>
        <v>4</v>
      </c>
    </row>
    <row r="10" spans="1:35" x14ac:dyDescent="0.35">
      <c r="A10" s="3"/>
      <c r="B10" s="5" t="s">
        <v>33</v>
      </c>
      <c r="C10" s="11">
        <v>2</v>
      </c>
      <c r="D10" s="11">
        <v>5</v>
      </c>
      <c r="E10" s="11">
        <v>4</v>
      </c>
      <c r="F10" s="11">
        <v>6</v>
      </c>
      <c r="G10" s="11">
        <v>9</v>
      </c>
      <c r="H10" s="11">
        <v>11</v>
      </c>
      <c r="I10" s="11">
        <v>8</v>
      </c>
      <c r="J10" s="11">
        <v>13</v>
      </c>
      <c r="K10" s="11">
        <v>7</v>
      </c>
      <c r="L10" s="11">
        <v>15</v>
      </c>
      <c r="M10" s="11">
        <v>12</v>
      </c>
      <c r="N10" s="11">
        <v>14</v>
      </c>
      <c r="O10" s="11">
        <v>10</v>
      </c>
      <c r="P10" s="11">
        <v>1</v>
      </c>
      <c r="Q10" s="11">
        <v>3</v>
      </c>
      <c r="T10" s="41" t="str">
        <f t="shared" si="1"/>
        <v xml:space="preserve">Red wine quality </v>
      </c>
      <c r="U10" s="4">
        <f t="shared" si="2"/>
        <v>2</v>
      </c>
      <c r="V10" s="4">
        <f t="shared" si="3"/>
        <v>5</v>
      </c>
      <c r="W10" s="4">
        <f t="shared" si="4"/>
        <v>4</v>
      </c>
      <c r="X10" s="4">
        <f t="shared" si="5"/>
        <v>6</v>
      </c>
      <c r="Y10" s="4">
        <f t="shared" si="6"/>
        <v>9</v>
      </c>
      <c r="Z10" s="4">
        <f t="shared" si="7"/>
        <v>11</v>
      </c>
      <c r="AA10" s="4">
        <f t="shared" si="8"/>
        <v>8</v>
      </c>
      <c r="AB10" s="4">
        <f t="shared" si="9"/>
        <v>13</v>
      </c>
      <c r="AC10" s="4">
        <f t="shared" si="10"/>
        <v>7</v>
      </c>
      <c r="AD10" s="4">
        <f t="shared" si="11"/>
        <v>15</v>
      </c>
      <c r="AE10" s="4">
        <f t="shared" si="12"/>
        <v>12</v>
      </c>
      <c r="AF10" s="4">
        <f t="shared" si="13"/>
        <v>14</v>
      </c>
      <c r="AG10" s="4">
        <f t="shared" si="14"/>
        <v>10</v>
      </c>
      <c r="AH10" s="4">
        <f t="shared" si="15"/>
        <v>1</v>
      </c>
      <c r="AI10" s="4">
        <f t="shared" si="16"/>
        <v>3</v>
      </c>
    </row>
    <row r="11" spans="1:35" x14ac:dyDescent="0.35">
      <c r="A11" s="3"/>
      <c r="B11" s="10" t="s">
        <v>32</v>
      </c>
      <c r="C11" s="4">
        <v>1</v>
      </c>
      <c r="D11" s="4">
        <v>5</v>
      </c>
      <c r="E11" s="4">
        <v>11</v>
      </c>
      <c r="F11" s="4">
        <v>7</v>
      </c>
      <c r="G11" s="4">
        <v>14</v>
      </c>
      <c r="H11" s="4">
        <v>9</v>
      </c>
      <c r="I11" s="4">
        <v>10</v>
      </c>
      <c r="J11" s="4">
        <v>12</v>
      </c>
      <c r="K11" s="4">
        <v>6</v>
      </c>
      <c r="L11" s="4">
        <v>13</v>
      </c>
      <c r="M11" s="4">
        <v>2</v>
      </c>
      <c r="N11" s="4"/>
      <c r="O11" s="4">
        <v>8</v>
      </c>
      <c r="P11" s="4">
        <v>3</v>
      </c>
      <c r="Q11" s="4">
        <v>4</v>
      </c>
      <c r="T11" s="41" t="str">
        <f t="shared" si="1"/>
        <v xml:space="preserve">Cars </v>
      </c>
      <c r="U11" s="4">
        <f t="shared" si="2"/>
        <v>1</v>
      </c>
      <c r="V11" s="4">
        <f t="shared" si="3"/>
        <v>5</v>
      </c>
      <c r="W11" s="4">
        <f t="shared" si="4"/>
        <v>11</v>
      </c>
      <c r="X11" s="4">
        <f t="shared" si="5"/>
        <v>7</v>
      </c>
      <c r="Y11" s="4">
        <f t="shared" si="6"/>
        <v>14</v>
      </c>
      <c r="Z11" s="4">
        <f t="shared" si="7"/>
        <v>9</v>
      </c>
      <c r="AA11" s="4">
        <f t="shared" si="8"/>
        <v>10</v>
      </c>
      <c r="AB11" s="4">
        <f t="shared" si="9"/>
        <v>12</v>
      </c>
      <c r="AC11" s="4">
        <f t="shared" si="10"/>
        <v>6</v>
      </c>
      <c r="AD11" s="4">
        <f t="shared" si="11"/>
        <v>13</v>
      </c>
      <c r="AE11" s="4">
        <f t="shared" si="12"/>
        <v>2</v>
      </c>
      <c r="AF11" s="4"/>
      <c r="AG11" s="4">
        <f t="shared" si="14"/>
        <v>8</v>
      </c>
      <c r="AH11" s="4">
        <f t="shared" si="15"/>
        <v>3</v>
      </c>
      <c r="AI11" s="4">
        <f t="shared" si="16"/>
        <v>4</v>
      </c>
    </row>
    <row r="12" spans="1:35" x14ac:dyDescent="0.35">
      <c r="A12" s="3"/>
      <c r="B12" s="5" t="s">
        <v>31</v>
      </c>
      <c r="C12" s="4">
        <v>14</v>
      </c>
      <c r="D12" s="4">
        <v>15</v>
      </c>
      <c r="E12" s="4">
        <v>3</v>
      </c>
      <c r="F12" s="4">
        <v>11</v>
      </c>
      <c r="G12" s="4">
        <v>7</v>
      </c>
      <c r="H12" s="4">
        <v>12</v>
      </c>
      <c r="I12" s="4">
        <v>9</v>
      </c>
      <c r="J12" s="4">
        <v>8</v>
      </c>
      <c r="K12" s="4">
        <v>10</v>
      </c>
      <c r="L12" s="4">
        <v>6</v>
      </c>
      <c r="M12" s="4">
        <v>5</v>
      </c>
      <c r="N12" s="4">
        <v>1.5</v>
      </c>
      <c r="O12" s="4">
        <v>1.5</v>
      </c>
      <c r="P12" s="4">
        <v>13</v>
      </c>
      <c r="Q12" s="4">
        <v>4</v>
      </c>
      <c r="T12" s="41" t="str">
        <f t="shared" si="1"/>
        <v xml:space="preserve">Balance scale </v>
      </c>
      <c r="U12" s="4">
        <f t="shared" si="2"/>
        <v>14</v>
      </c>
      <c r="V12" s="4">
        <f t="shared" si="3"/>
        <v>15</v>
      </c>
      <c r="W12" s="4">
        <f t="shared" si="4"/>
        <v>3</v>
      </c>
      <c r="X12" s="4">
        <f t="shared" si="5"/>
        <v>11</v>
      </c>
      <c r="Y12" s="4">
        <f t="shared" si="6"/>
        <v>7</v>
      </c>
      <c r="Z12" s="4">
        <f t="shared" si="7"/>
        <v>12</v>
      </c>
      <c r="AA12" s="4">
        <f t="shared" si="8"/>
        <v>9</v>
      </c>
      <c r="AB12" s="4">
        <f t="shared" si="9"/>
        <v>8</v>
      </c>
      <c r="AC12" s="4">
        <f t="shared" si="10"/>
        <v>10</v>
      </c>
      <c r="AD12" s="4">
        <f t="shared" si="11"/>
        <v>6</v>
      </c>
      <c r="AE12" s="4">
        <f t="shared" si="12"/>
        <v>5</v>
      </c>
      <c r="AF12" s="4">
        <f t="shared" si="13"/>
        <v>1.5</v>
      </c>
      <c r="AG12" s="4">
        <f t="shared" si="14"/>
        <v>1.5</v>
      </c>
      <c r="AH12" s="4">
        <f t="shared" si="15"/>
        <v>13</v>
      </c>
      <c r="AI12" s="4">
        <f t="shared" si="16"/>
        <v>4</v>
      </c>
    </row>
    <row r="13" spans="1:35" s="31" customFormat="1" x14ac:dyDescent="0.35">
      <c r="A13" s="19"/>
      <c r="B13" s="32" t="s">
        <v>73</v>
      </c>
      <c r="C13" s="4">
        <v>2</v>
      </c>
      <c r="D13" s="4">
        <v>9</v>
      </c>
      <c r="E13" s="4">
        <v>3</v>
      </c>
      <c r="F13" s="4">
        <v>4</v>
      </c>
      <c r="G13" s="4">
        <v>7</v>
      </c>
      <c r="H13" s="4">
        <v>11</v>
      </c>
      <c r="I13" s="4">
        <v>8</v>
      </c>
      <c r="J13" s="4">
        <v>12</v>
      </c>
      <c r="K13" s="4">
        <v>5</v>
      </c>
      <c r="L13" s="4">
        <v>14</v>
      </c>
      <c r="M13" s="4">
        <v>15</v>
      </c>
      <c r="N13" s="4">
        <v>13</v>
      </c>
      <c r="O13" s="4">
        <v>10</v>
      </c>
      <c r="P13" s="4">
        <v>1</v>
      </c>
      <c r="Q13" s="4">
        <v>6</v>
      </c>
      <c r="T13" s="41" t="str">
        <f t="shared" si="1"/>
        <v xml:space="preserve">White wine quality </v>
      </c>
      <c r="U13" s="4">
        <f t="shared" si="2"/>
        <v>2</v>
      </c>
      <c r="V13" s="4">
        <f t="shared" si="3"/>
        <v>9</v>
      </c>
      <c r="W13" s="4">
        <f t="shared" si="4"/>
        <v>3</v>
      </c>
      <c r="X13" s="4">
        <f t="shared" si="5"/>
        <v>4</v>
      </c>
      <c r="Y13" s="4">
        <f t="shared" si="6"/>
        <v>7</v>
      </c>
      <c r="Z13" s="4">
        <f t="shared" si="7"/>
        <v>11</v>
      </c>
      <c r="AA13" s="4">
        <f t="shared" si="8"/>
        <v>8</v>
      </c>
      <c r="AB13" s="4">
        <f t="shared" si="9"/>
        <v>12</v>
      </c>
      <c r="AC13" s="4">
        <f t="shared" si="10"/>
        <v>5</v>
      </c>
      <c r="AD13" s="4">
        <f t="shared" si="11"/>
        <v>14</v>
      </c>
      <c r="AE13" s="4">
        <f t="shared" si="12"/>
        <v>15</v>
      </c>
      <c r="AF13" s="4">
        <f t="shared" si="13"/>
        <v>13</v>
      </c>
      <c r="AG13" s="4">
        <f t="shared" si="14"/>
        <v>10</v>
      </c>
      <c r="AH13" s="4">
        <f t="shared" si="15"/>
        <v>1</v>
      </c>
      <c r="AI13" s="4">
        <f t="shared" si="16"/>
        <v>6</v>
      </c>
    </row>
    <row r="14" spans="1:35" x14ac:dyDescent="0.35">
      <c r="A14" s="3"/>
      <c r="B14" s="5" t="s">
        <v>30</v>
      </c>
      <c r="C14" s="4">
        <v>11</v>
      </c>
      <c r="D14" s="4">
        <v>14</v>
      </c>
      <c r="E14" s="4">
        <v>12</v>
      </c>
      <c r="F14" s="4">
        <v>4</v>
      </c>
      <c r="G14" s="4">
        <v>13</v>
      </c>
      <c r="H14" s="4">
        <v>7</v>
      </c>
      <c r="I14" s="4">
        <v>6</v>
      </c>
      <c r="J14" s="4">
        <v>3</v>
      </c>
      <c r="K14" s="4">
        <v>5</v>
      </c>
      <c r="L14" s="4">
        <v>15</v>
      </c>
      <c r="M14" s="4">
        <v>9</v>
      </c>
      <c r="N14" s="4">
        <v>2</v>
      </c>
      <c r="O14" s="4">
        <v>1</v>
      </c>
      <c r="P14" s="4">
        <v>10</v>
      </c>
      <c r="Q14" s="4">
        <v>8</v>
      </c>
      <c r="T14" s="41" t="str">
        <f t="shared" si="1"/>
        <v xml:space="preserve">Vehicle Silhouette </v>
      </c>
      <c r="U14" s="4">
        <f t="shared" si="2"/>
        <v>11</v>
      </c>
      <c r="V14" s="4">
        <f t="shared" si="3"/>
        <v>14</v>
      </c>
      <c r="W14" s="4">
        <f t="shared" si="4"/>
        <v>12</v>
      </c>
      <c r="X14" s="4">
        <f t="shared" si="5"/>
        <v>4</v>
      </c>
      <c r="Y14" s="4">
        <f t="shared" si="6"/>
        <v>13</v>
      </c>
      <c r="Z14" s="4">
        <f t="shared" si="7"/>
        <v>7</v>
      </c>
      <c r="AA14" s="4">
        <f t="shared" si="8"/>
        <v>6</v>
      </c>
      <c r="AB14" s="4">
        <f t="shared" si="9"/>
        <v>3</v>
      </c>
      <c r="AC14" s="4">
        <f t="shared" si="10"/>
        <v>5</v>
      </c>
      <c r="AD14" s="4">
        <f t="shared" si="11"/>
        <v>15</v>
      </c>
      <c r="AE14" s="4">
        <f t="shared" si="12"/>
        <v>9</v>
      </c>
      <c r="AF14" s="4">
        <f t="shared" si="13"/>
        <v>2</v>
      </c>
      <c r="AG14" s="4">
        <f t="shared" si="14"/>
        <v>1</v>
      </c>
      <c r="AH14" s="4">
        <f t="shared" si="15"/>
        <v>10</v>
      </c>
      <c r="AI14" s="4">
        <f t="shared" si="16"/>
        <v>8</v>
      </c>
    </row>
    <row r="15" spans="1:35" x14ac:dyDescent="0.35">
      <c r="A15" s="2"/>
      <c r="B15" s="9" t="s">
        <v>29</v>
      </c>
      <c r="C15" s="4">
        <v>13.5</v>
      </c>
      <c r="D15" s="4">
        <v>12</v>
      </c>
      <c r="E15" s="4">
        <v>10</v>
      </c>
      <c r="F15" s="4">
        <v>5</v>
      </c>
      <c r="G15" s="4">
        <v>8</v>
      </c>
      <c r="H15" s="4">
        <v>1.5</v>
      </c>
      <c r="I15" s="4">
        <v>15</v>
      </c>
      <c r="J15" s="4">
        <v>3</v>
      </c>
      <c r="K15" s="4">
        <v>6</v>
      </c>
      <c r="L15" s="4">
        <v>7</v>
      </c>
      <c r="M15" s="4">
        <v>9</v>
      </c>
      <c r="N15" s="4">
        <v>4</v>
      </c>
      <c r="O15" s="4">
        <v>1.5</v>
      </c>
      <c r="P15" s="4">
        <v>13.5</v>
      </c>
      <c r="Q15" s="4">
        <v>11</v>
      </c>
      <c r="T15" s="41" t="str">
        <f t="shared" si="1"/>
        <v xml:space="preserve">Iris </v>
      </c>
      <c r="U15" s="4">
        <f t="shared" si="2"/>
        <v>13.5</v>
      </c>
      <c r="V15" s="4">
        <f t="shared" si="3"/>
        <v>12</v>
      </c>
      <c r="W15" s="4">
        <f t="shared" si="4"/>
        <v>10</v>
      </c>
      <c r="X15" s="4">
        <f t="shared" si="5"/>
        <v>5</v>
      </c>
      <c r="Y15" s="4">
        <f t="shared" si="6"/>
        <v>8</v>
      </c>
      <c r="Z15" s="4">
        <f t="shared" si="7"/>
        <v>1.5</v>
      </c>
      <c r="AA15" s="4">
        <f t="shared" si="8"/>
        <v>15</v>
      </c>
      <c r="AB15" s="4">
        <f t="shared" si="9"/>
        <v>3</v>
      </c>
      <c r="AC15" s="4">
        <f t="shared" si="10"/>
        <v>6</v>
      </c>
      <c r="AD15" s="4">
        <f t="shared" si="11"/>
        <v>7</v>
      </c>
      <c r="AE15" s="4">
        <f t="shared" si="12"/>
        <v>9</v>
      </c>
      <c r="AF15" s="4">
        <f t="shared" si="13"/>
        <v>4</v>
      </c>
      <c r="AG15" s="4">
        <f t="shared" si="14"/>
        <v>1.5</v>
      </c>
      <c r="AH15" s="4">
        <f t="shared" si="15"/>
        <v>13.5</v>
      </c>
      <c r="AI15" s="4">
        <f t="shared" si="16"/>
        <v>11</v>
      </c>
    </row>
    <row r="16" spans="1:35" x14ac:dyDescent="0.35">
      <c r="A16" s="2"/>
      <c r="B16" s="17" t="s">
        <v>78</v>
      </c>
      <c r="C16" s="18">
        <f>ROUND(AVERAGE(C7:C15),2)</f>
        <v>8.39</v>
      </c>
      <c r="D16" s="18">
        <f t="shared" ref="D16:Q16" si="17">ROUND(AVERAGE(D7:D15),2)</f>
        <v>10.33</v>
      </c>
      <c r="E16" s="18">
        <f t="shared" si="17"/>
        <v>7</v>
      </c>
      <c r="F16" s="18">
        <f t="shared" si="17"/>
        <v>6.56</v>
      </c>
      <c r="G16" s="18">
        <f t="shared" si="17"/>
        <v>9.89</v>
      </c>
      <c r="H16" s="18">
        <f t="shared" si="17"/>
        <v>7.22</v>
      </c>
      <c r="I16" s="18">
        <f t="shared" si="17"/>
        <v>8.56</v>
      </c>
      <c r="J16" s="18">
        <f t="shared" si="17"/>
        <v>7.33</v>
      </c>
      <c r="K16" s="18">
        <f t="shared" si="17"/>
        <v>7</v>
      </c>
      <c r="L16" s="18">
        <f t="shared" si="17"/>
        <v>12.11</v>
      </c>
      <c r="M16" s="18">
        <f t="shared" si="17"/>
        <v>9</v>
      </c>
      <c r="N16" s="18">
        <f t="shared" si="17"/>
        <v>7.31</v>
      </c>
      <c r="O16" s="18">
        <f t="shared" si="17"/>
        <v>5.17</v>
      </c>
      <c r="P16" s="18">
        <f t="shared" si="17"/>
        <v>7.17</v>
      </c>
      <c r="Q16" s="18">
        <f t="shared" si="17"/>
        <v>6.11</v>
      </c>
      <c r="T16" s="41" t="str">
        <f t="shared" si="1"/>
        <v>Mean score</v>
      </c>
      <c r="U16" s="43">
        <f>C16</f>
        <v>8.39</v>
      </c>
      <c r="V16" s="4">
        <f t="shared" si="3"/>
        <v>10.33</v>
      </c>
      <c r="W16" s="4">
        <f t="shared" si="4"/>
        <v>7</v>
      </c>
      <c r="X16" s="4">
        <f t="shared" si="5"/>
        <v>6.56</v>
      </c>
      <c r="Y16" s="4">
        <f t="shared" si="6"/>
        <v>9.89</v>
      </c>
      <c r="Z16" s="4">
        <f t="shared" si="7"/>
        <v>7.22</v>
      </c>
      <c r="AA16" s="4">
        <f t="shared" si="8"/>
        <v>8.56</v>
      </c>
      <c r="AB16" s="4">
        <f t="shared" si="9"/>
        <v>7.33</v>
      </c>
      <c r="AC16" s="4">
        <f t="shared" si="10"/>
        <v>7</v>
      </c>
      <c r="AD16" s="4">
        <f t="shared" si="11"/>
        <v>12.11</v>
      </c>
      <c r="AE16" s="4">
        <f t="shared" si="12"/>
        <v>9</v>
      </c>
      <c r="AF16" s="4">
        <f t="shared" si="13"/>
        <v>7.31</v>
      </c>
      <c r="AG16" s="4">
        <f t="shared" si="14"/>
        <v>5.17</v>
      </c>
      <c r="AH16" s="4">
        <f t="shared" si="15"/>
        <v>7.17</v>
      </c>
      <c r="AI16" s="4">
        <f t="shared" si="16"/>
        <v>6.11</v>
      </c>
    </row>
    <row r="17" spans="1:35" x14ac:dyDescent="0.35">
      <c r="A17" s="2"/>
      <c r="B17" s="37" t="s">
        <v>72</v>
      </c>
      <c r="C17" s="19">
        <f>_xlfn.RANK.AVG(C16,$C$16:$Q$16,1)</f>
        <v>10</v>
      </c>
      <c r="D17" s="19">
        <f t="shared" ref="D17:Q17" si="18">_xlfn.RANK.AVG(D16,$C$16:$Q$16,1)</f>
        <v>14</v>
      </c>
      <c r="E17" s="19">
        <f t="shared" si="18"/>
        <v>4.5</v>
      </c>
      <c r="F17" s="19">
        <f>_xlfn.RANK.AVG(F16,$C$16:$Q$16,1)</f>
        <v>3</v>
      </c>
      <c r="G17" s="19">
        <f t="shared" si="18"/>
        <v>13</v>
      </c>
      <c r="H17" s="19">
        <f t="shared" si="18"/>
        <v>7</v>
      </c>
      <c r="I17" s="19">
        <f t="shared" si="18"/>
        <v>11</v>
      </c>
      <c r="J17" s="19">
        <f t="shared" si="18"/>
        <v>9</v>
      </c>
      <c r="K17" s="19">
        <f t="shared" si="18"/>
        <v>4.5</v>
      </c>
      <c r="L17" s="19">
        <f t="shared" si="18"/>
        <v>15</v>
      </c>
      <c r="M17" s="19">
        <f t="shared" si="18"/>
        <v>12</v>
      </c>
      <c r="N17" s="19">
        <f t="shared" si="18"/>
        <v>8</v>
      </c>
      <c r="O17" s="19">
        <f t="shared" si="18"/>
        <v>1</v>
      </c>
      <c r="P17" s="19">
        <f t="shared" si="18"/>
        <v>6</v>
      </c>
      <c r="Q17" s="19">
        <f t="shared" si="18"/>
        <v>2</v>
      </c>
      <c r="T17" s="41" t="str">
        <f t="shared" si="1"/>
        <v>Overall rank</v>
      </c>
      <c r="U17" s="4">
        <f t="shared" si="2"/>
        <v>10</v>
      </c>
      <c r="V17" s="4">
        <f t="shared" si="3"/>
        <v>14</v>
      </c>
      <c r="W17" s="4">
        <f t="shared" si="4"/>
        <v>4.5</v>
      </c>
      <c r="X17" s="4">
        <f t="shared" si="5"/>
        <v>3</v>
      </c>
      <c r="Y17" s="4">
        <f t="shared" si="6"/>
        <v>13</v>
      </c>
      <c r="Z17" s="4">
        <f t="shared" si="7"/>
        <v>7</v>
      </c>
      <c r="AA17" s="4">
        <f t="shared" si="8"/>
        <v>11</v>
      </c>
      <c r="AB17" s="4">
        <f t="shared" si="9"/>
        <v>9</v>
      </c>
      <c r="AC17" s="4">
        <f t="shared" si="10"/>
        <v>4.5</v>
      </c>
      <c r="AD17" s="4">
        <f t="shared" si="11"/>
        <v>15</v>
      </c>
      <c r="AE17" s="4">
        <f t="shared" si="12"/>
        <v>12</v>
      </c>
      <c r="AF17" s="4">
        <f t="shared" si="13"/>
        <v>8</v>
      </c>
      <c r="AG17" s="4">
        <f t="shared" si="14"/>
        <v>1</v>
      </c>
      <c r="AH17" s="4">
        <f t="shared" si="15"/>
        <v>6</v>
      </c>
      <c r="AI17" s="4">
        <f t="shared" si="16"/>
        <v>2</v>
      </c>
    </row>
    <row r="18" spans="1:35" x14ac:dyDescent="0.35">
      <c r="A18" s="2"/>
      <c r="B18" s="17"/>
      <c r="S18" s="1"/>
      <c r="T18" s="1"/>
      <c r="U18" s="1"/>
      <c r="V18" s="1"/>
    </row>
    <row r="19" spans="1:35" x14ac:dyDescent="0.35">
      <c r="A19" s="2"/>
      <c r="B19" s="17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S19" s="1"/>
      <c r="T19" s="1"/>
      <c r="U19" s="1"/>
      <c r="V19" s="1"/>
    </row>
    <row r="20" spans="1:35" x14ac:dyDescent="0.35">
      <c r="A20" s="2"/>
      <c r="B20" s="17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S20" s="1"/>
      <c r="T20" s="1"/>
      <c r="U20" s="1"/>
      <c r="V20" s="1"/>
    </row>
    <row r="21" spans="1:35" x14ac:dyDescent="0.35">
      <c r="A21" s="2"/>
      <c r="B21" s="1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1"/>
      <c r="S21" s="1"/>
      <c r="T21" s="1"/>
      <c r="U21" s="1"/>
      <c r="V21" s="1"/>
    </row>
    <row r="22" spans="1:35" ht="45" customHeight="1" x14ac:dyDescent="0.35">
      <c r="A22" s="2"/>
      <c r="B22" s="24" t="s">
        <v>74</v>
      </c>
      <c r="C22" s="21" t="s">
        <v>36</v>
      </c>
      <c r="D22" s="21" t="s">
        <v>35</v>
      </c>
      <c r="E22" s="21" t="s">
        <v>34</v>
      </c>
      <c r="F22" s="21" t="s">
        <v>33</v>
      </c>
      <c r="G22" s="23" t="s">
        <v>32</v>
      </c>
      <c r="H22" s="21" t="s">
        <v>31</v>
      </c>
      <c r="I22" s="22" t="s">
        <v>73</v>
      </c>
      <c r="J22" s="21" t="s">
        <v>30</v>
      </c>
      <c r="K22" s="26" t="s">
        <v>29</v>
      </c>
      <c r="L22" s="1"/>
      <c r="M22" s="1"/>
      <c r="N22" s="1"/>
      <c r="O22" s="1"/>
      <c r="P22" s="1"/>
      <c r="Q22" s="1"/>
      <c r="R22" s="1"/>
      <c r="S22" s="1"/>
      <c r="T22" s="1"/>
    </row>
    <row r="23" spans="1:35" x14ac:dyDescent="0.35">
      <c r="A23" s="2"/>
      <c r="B23" s="29" t="s">
        <v>25</v>
      </c>
      <c r="C23" s="21">
        <v>11</v>
      </c>
      <c r="D23" s="21">
        <v>14</v>
      </c>
      <c r="E23" s="21">
        <v>7</v>
      </c>
      <c r="F23" s="21">
        <v>2</v>
      </c>
      <c r="G23" s="21">
        <v>1</v>
      </c>
      <c r="H23" s="21">
        <v>14</v>
      </c>
      <c r="I23" s="12">
        <v>2</v>
      </c>
      <c r="J23" s="21">
        <v>11</v>
      </c>
      <c r="K23" s="21">
        <v>13.5</v>
      </c>
      <c r="L23" s="2"/>
      <c r="M23" s="2"/>
      <c r="N23" s="2"/>
      <c r="O23" s="2"/>
      <c r="P23" s="1"/>
      <c r="Q23" s="1"/>
      <c r="R23" s="1"/>
      <c r="S23" s="1"/>
      <c r="T23" s="1"/>
    </row>
    <row r="24" spans="1:35" x14ac:dyDescent="0.35">
      <c r="A24" s="1"/>
      <c r="B24" s="29" t="s">
        <v>23</v>
      </c>
      <c r="C24" s="21">
        <v>15</v>
      </c>
      <c r="D24" s="21">
        <v>15</v>
      </c>
      <c r="E24" s="21">
        <v>3</v>
      </c>
      <c r="F24" s="21">
        <v>5</v>
      </c>
      <c r="G24" s="21">
        <v>5</v>
      </c>
      <c r="H24" s="21">
        <v>15</v>
      </c>
      <c r="I24" s="12">
        <v>9</v>
      </c>
      <c r="J24" s="21">
        <v>14</v>
      </c>
      <c r="K24" s="21">
        <v>12</v>
      </c>
      <c r="L24" s="2"/>
      <c r="M24" s="2"/>
      <c r="N24" s="2"/>
      <c r="O24" s="2"/>
      <c r="P24" s="1"/>
      <c r="Q24" s="1"/>
      <c r="R24" s="1"/>
      <c r="S24" s="1"/>
      <c r="T24" s="1"/>
    </row>
    <row r="25" spans="1:35" x14ac:dyDescent="0.35">
      <c r="A25" s="1"/>
      <c r="B25" s="29" t="s">
        <v>22</v>
      </c>
      <c r="C25" s="21">
        <v>13</v>
      </c>
      <c r="D25" s="21">
        <v>5</v>
      </c>
      <c r="E25" s="21">
        <v>2</v>
      </c>
      <c r="F25" s="21">
        <v>4</v>
      </c>
      <c r="G25" s="21">
        <v>11</v>
      </c>
      <c r="H25" s="21">
        <v>3</v>
      </c>
      <c r="I25" s="12">
        <v>3</v>
      </c>
      <c r="J25" s="21">
        <v>12</v>
      </c>
      <c r="K25" s="21">
        <v>10</v>
      </c>
      <c r="L25" s="2"/>
      <c r="M25" s="2"/>
      <c r="N25" s="2"/>
      <c r="O25" s="2"/>
      <c r="P25" s="1"/>
      <c r="Q25" s="1"/>
      <c r="R25" s="1"/>
      <c r="S25" s="1"/>
      <c r="T25" s="1"/>
    </row>
    <row r="26" spans="1:35" x14ac:dyDescent="0.35">
      <c r="A26" s="1"/>
      <c r="B26" s="29" t="s">
        <v>21</v>
      </c>
      <c r="C26" s="21">
        <v>4</v>
      </c>
      <c r="D26" s="21">
        <v>7</v>
      </c>
      <c r="E26" s="21">
        <v>11</v>
      </c>
      <c r="F26" s="21">
        <v>6</v>
      </c>
      <c r="G26" s="21">
        <v>7</v>
      </c>
      <c r="H26" s="21">
        <v>11</v>
      </c>
      <c r="I26" s="12">
        <v>4</v>
      </c>
      <c r="J26" s="21">
        <v>4</v>
      </c>
      <c r="K26" s="21">
        <v>5</v>
      </c>
      <c r="L26" s="2"/>
      <c r="M26" s="2"/>
      <c r="N26" s="2"/>
      <c r="O26" s="2"/>
      <c r="P26" s="1"/>
      <c r="Q26" s="1"/>
      <c r="R26" s="1"/>
      <c r="S26" s="1"/>
      <c r="T26" s="1"/>
    </row>
    <row r="27" spans="1:35" x14ac:dyDescent="0.35">
      <c r="A27" s="1"/>
      <c r="B27" s="29" t="s">
        <v>20</v>
      </c>
      <c r="C27" s="21">
        <v>12</v>
      </c>
      <c r="D27" s="21">
        <v>13</v>
      </c>
      <c r="E27" s="21">
        <v>6</v>
      </c>
      <c r="F27" s="21">
        <v>9</v>
      </c>
      <c r="G27" s="21">
        <v>14</v>
      </c>
      <c r="H27" s="21">
        <v>7</v>
      </c>
      <c r="I27" s="12">
        <v>7</v>
      </c>
      <c r="J27" s="21">
        <v>13</v>
      </c>
      <c r="K27" s="21">
        <v>8</v>
      </c>
      <c r="L27" s="2"/>
      <c r="M27" s="2"/>
      <c r="N27" s="2"/>
      <c r="O27" s="2"/>
      <c r="P27" s="1"/>
      <c r="Q27" s="1"/>
      <c r="R27" s="1"/>
      <c r="S27" s="1"/>
      <c r="T27" s="1"/>
    </row>
    <row r="28" spans="1:35" x14ac:dyDescent="0.35">
      <c r="A28" s="1"/>
      <c r="B28" s="29" t="s">
        <v>19</v>
      </c>
      <c r="C28" s="21">
        <v>1.5</v>
      </c>
      <c r="D28" s="21">
        <v>3</v>
      </c>
      <c r="E28" s="21">
        <v>9</v>
      </c>
      <c r="F28" s="21">
        <v>11</v>
      </c>
      <c r="G28" s="21">
        <v>9</v>
      </c>
      <c r="H28" s="21">
        <v>12</v>
      </c>
      <c r="I28" s="12">
        <v>11</v>
      </c>
      <c r="J28" s="21">
        <v>7</v>
      </c>
      <c r="K28" s="21">
        <v>1.5</v>
      </c>
      <c r="L28" s="2"/>
      <c r="M28" s="2"/>
      <c r="N28" s="2"/>
      <c r="O28" s="2"/>
      <c r="P28" s="1"/>
      <c r="Q28" s="1"/>
      <c r="R28" s="1"/>
      <c r="S28" s="1"/>
      <c r="T28" s="1"/>
    </row>
    <row r="29" spans="1:35" x14ac:dyDescent="0.35">
      <c r="A29" s="1"/>
      <c r="B29" s="29" t="s">
        <v>17</v>
      </c>
      <c r="C29" s="21">
        <v>8</v>
      </c>
      <c r="D29" s="21">
        <v>12</v>
      </c>
      <c r="E29" s="21">
        <v>1</v>
      </c>
      <c r="F29" s="21">
        <v>8</v>
      </c>
      <c r="G29" s="21">
        <v>10</v>
      </c>
      <c r="H29" s="21">
        <v>9</v>
      </c>
      <c r="I29" s="12">
        <v>8</v>
      </c>
      <c r="J29" s="21">
        <v>6</v>
      </c>
      <c r="K29" s="21">
        <v>15</v>
      </c>
      <c r="L29" s="2"/>
      <c r="M29" s="2"/>
      <c r="N29" s="2"/>
      <c r="O29" s="2"/>
      <c r="P29" s="1"/>
      <c r="Q29" s="1"/>
      <c r="R29" s="1"/>
      <c r="S29" s="1"/>
      <c r="T29" s="1"/>
    </row>
    <row r="30" spans="1:35" x14ac:dyDescent="0.35">
      <c r="A30" s="1"/>
      <c r="B30" s="29" t="s">
        <v>38</v>
      </c>
      <c r="C30" s="21">
        <v>3</v>
      </c>
      <c r="D30" s="21">
        <v>4</v>
      </c>
      <c r="E30" s="21">
        <v>8</v>
      </c>
      <c r="F30" s="21">
        <v>13</v>
      </c>
      <c r="G30" s="21">
        <v>12</v>
      </c>
      <c r="H30" s="21">
        <v>8</v>
      </c>
      <c r="I30" s="12">
        <v>12</v>
      </c>
      <c r="J30" s="21">
        <v>3</v>
      </c>
      <c r="K30" s="21">
        <v>3</v>
      </c>
      <c r="L30" s="2"/>
      <c r="M30" s="2"/>
      <c r="N30" s="2"/>
      <c r="O30" s="2"/>
      <c r="P30" s="1"/>
      <c r="Q30" s="1"/>
      <c r="R30" s="1"/>
      <c r="S30" s="1"/>
      <c r="T30" s="1"/>
    </row>
    <row r="31" spans="1:35" x14ac:dyDescent="0.35">
      <c r="B31" s="29" t="s">
        <v>37</v>
      </c>
      <c r="C31" s="21">
        <v>5</v>
      </c>
      <c r="D31" s="21">
        <v>9</v>
      </c>
      <c r="E31" s="21">
        <v>10</v>
      </c>
      <c r="F31" s="21">
        <v>7</v>
      </c>
      <c r="G31" s="21">
        <v>6</v>
      </c>
      <c r="H31" s="21">
        <v>10</v>
      </c>
      <c r="I31" s="12">
        <v>5</v>
      </c>
      <c r="J31" s="21">
        <v>5</v>
      </c>
      <c r="K31" s="21">
        <v>6</v>
      </c>
    </row>
    <row r="32" spans="1:35" x14ac:dyDescent="0.35">
      <c r="B32" s="29" t="s">
        <v>16</v>
      </c>
      <c r="C32" s="21">
        <v>14</v>
      </c>
      <c r="D32" s="21">
        <v>11</v>
      </c>
      <c r="E32" s="21">
        <v>14</v>
      </c>
      <c r="F32" s="21">
        <v>15</v>
      </c>
      <c r="G32" s="21">
        <v>13</v>
      </c>
      <c r="H32" s="21">
        <v>6</v>
      </c>
      <c r="I32" s="12">
        <v>14</v>
      </c>
      <c r="J32" s="21">
        <v>15</v>
      </c>
      <c r="K32" s="21">
        <v>7</v>
      </c>
    </row>
    <row r="33" spans="2:11" x14ac:dyDescent="0.35">
      <c r="B33" s="29" t="s">
        <v>15</v>
      </c>
      <c r="C33" s="21">
        <v>6</v>
      </c>
      <c r="D33" s="21">
        <v>10</v>
      </c>
      <c r="E33" s="21">
        <v>13</v>
      </c>
      <c r="F33" s="21">
        <v>12</v>
      </c>
      <c r="G33" s="21">
        <v>2</v>
      </c>
      <c r="H33" s="21">
        <v>5</v>
      </c>
      <c r="I33" s="12">
        <v>15</v>
      </c>
      <c r="J33" s="21">
        <v>9</v>
      </c>
      <c r="K33" s="21">
        <v>9</v>
      </c>
    </row>
    <row r="34" spans="2:11" x14ac:dyDescent="0.35">
      <c r="B34" s="29" t="s">
        <v>14</v>
      </c>
      <c r="C34" s="21">
        <v>7</v>
      </c>
      <c r="D34" s="21">
        <v>2</v>
      </c>
      <c r="E34" s="21">
        <v>15</v>
      </c>
      <c r="F34" s="21">
        <v>14</v>
      </c>
      <c r="G34" s="21"/>
      <c r="H34" s="21">
        <v>1.5</v>
      </c>
      <c r="I34" s="12">
        <v>13</v>
      </c>
      <c r="J34" s="21">
        <v>2</v>
      </c>
      <c r="K34" s="21">
        <v>4</v>
      </c>
    </row>
    <row r="35" spans="2:11" x14ac:dyDescent="0.35">
      <c r="B35" s="29" t="s">
        <v>13</v>
      </c>
      <c r="C35" s="21">
        <v>1.5</v>
      </c>
      <c r="D35" s="21">
        <v>1</v>
      </c>
      <c r="E35" s="21">
        <v>12</v>
      </c>
      <c r="F35" s="21">
        <v>10</v>
      </c>
      <c r="G35" s="21">
        <v>8</v>
      </c>
      <c r="H35" s="21">
        <v>1.5</v>
      </c>
      <c r="I35" s="12">
        <v>10</v>
      </c>
      <c r="J35" s="21">
        <v>1</v>
      </c>
      <c r="K35" s="21">
        <v>1.5</v>
      </c>
    </row>
    <row r="36" spans="2:11" x14ac:dyDescent="0.35">
      <c r="B36" s="29" t="s">
        <v>12</v>
      </c>
      <c r="C36" s="21">
        <v>10</v>
      </c>
      <c r="D36" s="21">
        <v>8</v>
      </c>
      <c r="E36" s="21">
        <v>5</v>
      </c>
      <c r="F36" s="21">
        <v>1</v>
      </c>
      <c r="G36" s="21">
        <v>3</v>
      </c>
      <c r="H36" s="21">
        <v>13</v>
      </c>
      <c r="I36" s="12">
        <v>1</v>
      </c>
      <c r="J36" s="21">
        <v>10</v>
      </c>
      <c r="K36" s="21">
        <v>13.5</v>
      </c>
    </row>
    <row r="37" spans="2:11" x14ac:dyDescent="0.35">
      <c r="B37" s="29" t="s">
        <v>11</v>
      </c>
      <c r="C37" s="21">
        <v>9</v>
      </c>
      <c r="D37" s="21">
        <v>6</v>
      </c>
      <c r="E37" s="21">
        <v>4</v>
      </c>
      <c r="F37" s="21">
        <v>3</v>
      </c>
      <c r="G37" s="21">
        <v>4</v>
      </c>
      <c r="H37" s="21">
        <v>4</v>
      </c>
      <c r="I37" s="12">
        <v>6</v>
      </c>
      <c r="J37" s="21">
        <v>8</v>
      </c>
      <c r="K37" s="21">
        <v>11</v>
      </c>
    </row>
  </sheetData>
  <mergeCells count="4">
    <mergeCell ref="C2:Q2"/>
    <mergeCell ref="B4:B6"/>
    <mergeCell ref="C4:Q5"/>
    <mergeCell ref="U3:AA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1FF53-6D69-49E8-88A6-4D8B5D162BDA}">
  <dimension ref="A2:AI52"/>
  <sheetViews>
    <sheetView topLeftCell="B25" workbookViewId="0">
      <selection activeCell="B25" sqref="B25"/>
    </sheetView>
  </sheetViews>
  <sheetFormatPr defaultRowHeight="14.5" x14ac:dyDescent="0.35"/>
  <cols>
    <col min="2" max="2" width="17.54296875" customWidth="1"/>
    <col min="3" max="3" width="9.36328125" bestFit="1" customWidth="1"/>
    <col min="4" max="4" width="8.453125" customWidth="1"/>
    <col min="5" max="5" width="9.36328125" bestFit="1" customWidth="1"/>
    <col min="6" max="6" width="10.54296875" customWidth="1"/>
    <col min="7" max="7" width="6.90625" customWidth="1"/>
    <col min="8" max="9" width="9.36328125" bestFit="1" customWidth="1"/>
    <col min="10" max="10" width="10.26953125" bestFit="1" customWidth="1"/>
    <col min="11" max="11" width="9.36328125" bestFit="1" customWidth="1"/>
    <col min="12" max="13" width="10.36328125" bestFit="1" customWidth="1"/>
    <col min="14" max="17" width="9.36328125" bestFit="1" customWidth="1"/>
    <col min="20" max="20" width="17.90625" bestFit="1" customWidth="1"/>
  </cols>
  <sheetData>
    <row r="2" spans="1:35" x14ac:dyDescent="0.35">
      <c r="C2" s="44" t="s">
        <v>28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</row>
    <row r="3" spans="1:35" x14ac:dyDescent="0.35">
      <c r="U3" s="47" t="s">
        <v>80</v>
      </c>
      <c r="V3" s="47"/>
      <c r="W3" s="47"/>
      <c r="X3" s="47"/>
      <c r="Y3" s="47"/>
      <c r="Z3" s="47"/>
      <c r="AA3" s="47"/>
    </row>
    <row r="4" spans="1:35" x14ac:dyDescent="0.35">
      <c r="B4" s="45" t="s">
        <v>27</v>
      </c>
      <c r="C4" s="46" t="s">
        <v>26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</row>
    <row r="5" spans="1:35" x14ac:dyDescent="0.35">
      <c r="B5" s="45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</row>
    <row r="6" spans="1:35" ht="15.5" customHeight="1" x14ac:dyDescent="0.35">
      <c r="B6" s="45"/>
      <c r="C6" s="14" t="s">
        <v>71</v>
      </c>
      <c r="D6" s="14" t="s">
        <v>70</v>
      </c>
      <c r="E6" s="14" t="s">
        <v>69</v>
      </c>
      <c r="F6" s="14" t="s">
        <v>21</v>
      </c>
      <c r="G6" s="14" t="s">
        <v>68</v>
      </c>
      <c r="H6" s="14" t="s">
        <v>67</v>
      </c>
      <c r="I6" s="14" t="s">
        <v>17</v>
      </c>
      <c r="J6" s="14" t="s">
        <v>66</v>
      </c>
      <c r="K6" s="14" t="s">
        <v>65</v>
      </c>
      <c r="L6" s="14" t="s">
        <v>64</v>
      </c>
      <c r="M6" s="14" t="s">
        <v>63</v>
      </c>
      <c r="N6" s="14" t="s">
        <v>12</v>
      </c>
      <c r="O6" s="14" t="s">
        <v>62</v>
      </c>
      <c r="P6" s="14" t="s">
        <v>61</v>
      </c>
      <c r="Q6" s="14" t="s">
        <v>11</v>
      </c>
      <c r="T6" s="40" t="s">
        <v>79</v>
      </c>
      <c r="U6" s="14" t="s">
        <v>71</v>
      </c>
      <c r="V6" s="14" t="s">
        <v>70</v>
      </c>
      <c r="W6" s="14" t="s">
        <v>69</v>
      </c>
      <c r="X6" s="14" t="s">
        <v>21</v>
      </c>
      <c r="Y6" s="14" t="s">
        <v>68</v>
      </c>
      <c r="Z6" s="14" t="s">
        <v>67</v>
      </c>
      <c r="AA6" s="14" t="s">
        <v>17</v>
      </c>
      <c r="AB6" s="14" t="s">
        <v>66</v>
      </c>
      <c r="AC6" s="14" t="s">
        <v>65</v>
      </c>
      <c r="AD6" s="14" t="s">
        <v>64</v>
      </c>
      <c r="AE6" s="14" t="s">
        <v>63</v>
      </c>
      <c r="AF6" s="14" t="s">
        <v>12</v>
      </c>
      <c r="AG6" s="14" t="s">
        <v>62</v>
      </c>
      <c r="AH6" s="14" t="s">
        <v>61</v>
      </c>
      <c r="AI6" s="14" t="s">
        <v>11</v>
      </c>
    </row>
    <row r="7" spans="1:35" x14ac:dyDescent="0.35">
      <c r="A7" s="3"/>
      <c r="B7" s="5" t="s">
        <v>60</v>
      </c>
      <c r="C7" s="4">
        <v>12</v>
      </c>
      <c r="D7" s="4">
        <v>9</v>
      </c>
      <c r="E7" s="4">
        <v>4</v>
      </c>
      <c r="F7" s="4">
        <v>9</v>
      </c>
      <c r="G7" s="4">
        <v>2</v>
      </c>
      <c r="H7" s="4">
        <v>13</v>
      </c>
      <c r="I7" s="4">
        <v>6</v>
      </c>
      <c r="J7" s="4">
        <v>9</v>
      </c>
      <c r="K7" s="4">
        <v>5</v>
      </c>
      <c r="L7" s="4">
        <v>15</v>
      </c>
      <c r="M7" s="4">
        <v>14</v>
      </c>
      <c r="N7" s="4">
        <v>1</v>
      </c>
      <c r="O7" s="4">
        <v>9</v>
      </c>
      <c r="P7" s="4">
        <v>9</v>
      </c>
      <c r="Q7" s="4">
        <v>3</v>
      </c>
      <c r="T7" s="5" t="str">
        <f>B7</f>
        <v>Powerplant</v>
      </c>
      <c r="U7" s="4">
        <f t="shared" ref="U7:AI7" si="0">C7</f>
        <v>12</v>
      </c>
      <c r="V7" s="4">
        <f t="shared" si="0"/>
        <v>9</v>
      </c>
      <c r="W7" s="4">
        <f t="shared" si="0"/>
        <v>4</v>
      </c>
      <c r="X7" s="4">
        <f t="shared" si="0"/>
        <v>9</v>
      </c>
      <c r="Y7" s="4">
        <f t="shared" si="0"/>
        <v>2</v>
      </c>
      <c r="Z7" s="4">
        <f t="shared" si="0"/>
        <v>13</v>
      </c>
      <c r="AA7" s="4">
        <f t="shared" si="0"/>
        <v>6</v>
      </c>
      <c r="AB7" s="4">
        <f t="shared" si="0"/>
        <v>9</v>
      </c>
      <c r="AC7" s="4">
        <f t="shared" si="0"/>
        <v>5</v>
      </c>
      <c r="AD7" s="4">
        <f t="shared" si="0"/>
        <v>15</v>
      </c>
      <c r="AE7" s="4">
        <f t="shared" si="0"/>
        <v>14</v>
      </c>
      <c r="AF7" s="4">
        <f t="shared" si="0"/>
        <v>1</v>
      </c>
      <c r="AG7" s="4">
        <f t="shared" si="0"/>
        <v>9</v>
      </c>
      <c r="AH7" s="4">
        <f t="shared" si="0"/>
        <v>9</v>
      </c>
      <c r="AI7" s="4">
        <f t="shared" si="0"/>
        <v>3</v>
      </c>
    </row>
    <row r="8" spans="1:35" x14ac:dyDescent="0.35">
      <c r="A8" s="3"/>
      <c r="B8" s="5" t="s">
        <v>59</v>
      </c>
      <c r="C8" s="4">
        <v>15</v>
      </c>
      <c r="D8" s="4">
        <v>7</v>
      </c>
      <c r="E8" s="4">
        <v>5</v>
      </c>
      <c r="F8" s="4">
        <v>9.5</v>
      </c>
      <c r="G8" s="4">
        <v>12</v>
      </c>
      <c r="H8" s="4">
        <v>9.5</v>
      </c>
      <c r="I8" s="4">
        <v>3</v>
      </c>
      <c r="J8" s="4">
        <v>7</v>
      </c>
      <c r="K8" s="4">
        <v>1</v>
      </c>
      <c r="L8" s="4">
        <v>13</v>
      </c>
      <c r="M8" s="4">
        <v>14</v>
      </c>
      <c r="N8" s="4">
        <v>4</v>
      </c>
      <c r="O8" s="4">
        <v>7</v>
      </c>
      <c r="P8" s="4">
        <v>11</v>
      </c>
      <c r="Q8" s="4">
        <v>2</v>
      </c>
      <c r="T8" s="5" t="str">
        <f t="shared" ref="T8:T30" si="1">B8</f>
        <v xml:space="preserve">Abalone </v>
      </c>
      <c r="U8" s="4">
        <f t="shared" ref="U8:U30" si="2">C8</f>
        <v>15</v>
      </c>
      <c r="V8" s="4">
        <f t="shared" ref="V8:V30" si="3">D8</f>
        <v>7</v>
      </c>
      <c r="W8" s="4">
        <f t="shared" ref="W8:W30" si="4">E8</f>
        <v>5</v>
      </c>
      <c r="X8" s="4">
        <f t="shared" ref="X8:X30" si="5">F8</f>
        <v>9.5</v>
      </c>
      <c r="Y8" s="4">
        <f t="shared" ref="Y8:Y30" si="6">G8</f>
        <v>12</v>
      </c>
      <c r="Z8" s="4">
        <f t="shared" ref="Z8:Z30" si="7">H8</f>
        <v>9.5</v>
      </c>
      <c r="AA8" s="4">
        <f t="shared" ref="AA8:AA30" si="8">I8</f>
        <v>3</v>
      </c>
      <c r="AB8" s="4">
        <f t="shared" ref="AB8:AB30" si="9">J8</f>
        <v>7</v>
      </c>
      <c r="AC8" s="4">
        <f t="shared" ref="AC8:AC30" si="10">K8</f>
        <v>1</v>
      </c>
      <c r="AD8" s="4">
        <f t="shared" ref="AD8:AD30" si="11">L8</f>
        <v>13</v>
      </c>
      <c r="AE8" s="4">
        <f t="shared" ref="AE8:AE30" si="12">M8</f>
        <v>14</v>
      </c>
      <c r="AF8" s="4">
        <f t="shared" ref="AF8:AF30" si="13">N8</f>
        <v>4</v>
      </c>
      <c r="AG8" s="4">
        <f t="shared" ref="AG8:AG30" si="14">O8</f>
        <v>7</v>
      </c>
      <c r="AH8" s="4">
        <f t="shared" ref="AH8:AH30" si="15">P8</f>
        <v>11</v>
      </c>
      <c r="AI8" s="4">
        <f t="shared" ref="AI8:AI30" si="16">Q8</f>
        <v>2</v>
      </c>
    </row>
    <row r="9" spans="1:35" x14ac:dyDescent="0.35">
      <c r="A9" s="3"/>
      <c r="B9" s="5" t="s">
        <v>58</v>
      </c>
      <c r="C9" s="4">
        <v>14</v>
      </c>
      <c r="D9" s="4">
        <v>9</v>
      </c>
      <c r="E9" s="4">
        <v>5</v>
      </c>
      <c r="F9" s="4">
        <v>7</v>
      </c>
      <c r="G9" s="4">
        <v>4</v>
      </c>
      <c r="H9" s="4">
        <v>12</v>
      </c>
      <c r="I9" s="4">
        <v>6</v>
      </c>
      <c r="J9" s="4">
        <v>9</v>
      </c>
      <c r="K9" s="4">
        <v>2</v>
      </c>
      <c r="L9" s="4">
        <v>13</v>
      </c>
      <c r="M9" s="4">
        <v>15</v>
      </c>
      <c r="N9" s="4">
        <v>1</v>
      </c>
      <c r="O9" s="4">
        <v>9</v>
      </c>
      <c r="P9" s="4">
        <v>11</v>
      </c>
      <c r="Q9" s="4">
        <v>3</v>
      </c>
      <c r="T9" s="5" t="str">
        <f t="shared" si="1"/>
        <v>Air foil</v>
      </c>
      <c r="U9" s="4">
        <f t="shared" si="2"/>
        <v>14</v>
      </c>
      <c r="V9" s="4">
        <f t="shared" si="3"/>
        <v>9</v>
      </c>
      <c r="W9" s="4">
        <f t="shared" si="4"/>
        <v>5</v>
      </c>
      <c r="X9" s="4">
        <f t="shared" si="5"/>
        <v>7</v>
      </c>
      <c r="Y9" s="4">
        <f t="shared" si="6"/>
        <v>4</v>
      </c>
      <c r="Z9" s="4">
        <f t="shared" si="7"/>
        <v>12</v>
      </c>
      <c r="AA9" s="4">
        <f t="shared" si="8"/>
        <v>6</v>
      </c>
      <c r="AB9" s="4">
        <f t="shared" si="9"/>
        <v>9</v>
      </c>
      <c r="AC9" s="4">
        <f t="shared" si="10"/>
        <v>2</v>
      </c>
      <c r="AD9" s="4">
        <f t="shared" si="11"/>
        <v>13</v>
      </c>
      <c r="AE9" s="4">
        <f t="shared" si="12"/>
        <v>15</v>
      </c>
      <c r="AF9" s="4">
        <f t="shared" si="13"/>
        <v>1</v>
      </c>
      <c r="AG9" s="4">
        <f t="shared" si="14"/>
        <v>9</v>
      </c>
      <c r="AH9" s="4">
        <f t="shared" si="15"/>
        <v>11</v>
      </c>
      <c r="AI9" s="4">
        <f t="shared" si="16"/>
        <v>3</v>
      </c>
    </row>
    <row r="10" spans="1:35" x14ac:dyDescent="0.35">
      <c r="A10" s="3"/>
      <c r="B10" s="5" t="s">
        <v>57</v>
      </c>
      <c r="C10" s="4">
        <v>1</v>
      </c>
      <c r="D10" s="4">
        <v>4.5</v>
      </c>
      <c r="E10" s="4">
        <v>9</v>
      </c>
      <c r="F10" s="4">
        <v>3</v>
      </c>
      <c r="G10" s="4">
        <v>12</v>
      </c>
      <c r="H10" s="4">
        <v>6</v>
      </c>
      <c r="I10" s="4">
        <v>7</v>
      </c>
      <c r="J10" s="4">
        <v>2</v>
      </c>
      <c r="K10" s="4">
        <v>10</v>
      </c>
      <c r="L10" s="4">
        <v>11</v>
      </c>
      <c r="M10" s="4">
        <v>15</v>
      </c>
      <c r="N10" s="4">
        <v>14</v>
      </c>
      <c r="O10" s="4">
        <v>4.5</v>
      </c>
      <c r="P10" s="4">
        <v>8</v>
      </c>
      <c r="Q10" s="4">
        <v>13</v>
      </c>
      <c r="T10" s="5" t="str">
        <f t="shared" si="1"/>
        <v xml:space="preserve">Attendance </v>
      </c>
      <c r="U10" s="4">
        <f t="shared" si="2"/>
        <v>1</v>
      </c>
      <c r="V10" s="4">
        <f t="shared" si="3"/>
        <v>4.5</v>
      </c>
      <c r="W10" s="4">
        <f t="shared" si="4"/>
        <v>9</v>
      </c>
      <c r="X10" s="4">
        <f t="shared" si="5"/>
        <v>3</v>
      </c>
      <c r="Y10" s="4">
        <f t="shared" si="6"/>
        <v>12</v>
      </c>
      <c r="Z10" s="4">
        <f t="shared" si="7"/>
        <v>6</v>
      </c>
      <c r="AA10" s="4">
        <f t="shared" si="8"/>
        <v>7</v>
      </c>
      <c r="AB10" s="4">
        <f t="shared" si="9"/>
        <v>2</v>
      </c>
      <c r="AC10" s="4">
        <f t="shared" si="10"/>
        <v>10</v>
      </c>
      <c r="AD10" s="4">
        <f t="shared" si="11"/>
        <v>11</v>
      </c>
      <c r="AE10" s="4">
        <f t="shared" si="12"/>
        <v>15</v>
      </c>
      <c r="AF10" s="4">
        <f t="shared" si="13"/>
        <v>14</v>
      </c>
      <c r="AG10" s="4">
        <f t="shared" si="14"/>
        <v>4.5</v>
      </c>
      <c r="AH10" s="4">
        <f t="shared" si="15"/>
        <v>8</v>
      </c>
      <c r="AI10" s="4">
        <f t="shared" si="16"/>
        <v>13</v>
      </c>
    </row>
    <row r="11" spans="1:35" x14ac:dyDescent="0.35">
      <c r="A11" s="3"/>
      <c r="B11" s="5" t="s">
        <v>56</v>
      </c>
      <c r="C11" s="4">
        <v>15</v>
      </c>
      <c r="D11" s="4">
        <v>11</v>
      </c>
      <c r="E11" s="4">
        <v>2</v>
      </c>
      <c r="F11" s="4">
        <v>8</v>
      </c>
      <c r="G11" s="4">
        <v>5</v>
      </c>
      <c r="H11" s="4">
        <v>7</v>
      </c>
      <c r="I11" s="4">
        <v>6</v>
      </c>
      <c r="J11" s="4">
        <v>10</v>
      </c>
      <c r="K11" s="4">
        <v>4</v>
      </c>
      <c r="L11" s="4">
        <v>14</v>
      </c>
      <c r="M11" s="4">
        <v>9</v>
      </c>
      <c r="N11" s="4">
        <v>1</v>
      </c>
      <c r="O11" s="4">
        <v>12</v>
      </c>
      <c r="P11" s="4">
        <v>13</v>
      </c>
      <c r="Q11" s="4">
        <v>3</v>
      </c>
      <c r="T11" s="5" t="str">
        <f t="shared" si="1"/>
        <v xml:space="preserve">Boston </v>
      </c>
      <c r="U11" s="4">
        <f t="shared" si="2"/>
        <v>15</v>
      </c>
      <c r="V11" s="4">
        <f t="shared" si="3"/>
        <v>11</v>
      </c>
      <c r="W11" s="4">
        <f t="shared" si="4"/>
        <v>2</v>
      </c>
      <c r="X11" s="4">
        <f t="shared" si="5"/>
        <v>8</v>
      </c>
      <c r="Y11" s="4">
        <f t="shared" si="6"/>
        <v>5</v>
      </c>
      <c r="Z11" s="4">
        <f t="shared" si="7"/>
        <v>7</v>
      </c>
      <c r="AA11" s="4">
        <f t="shared" si="8"/>
        <v>6</v>
      </c>
      <c r="AB11" s="4">
        <f t="shared" si="9"/>
        <v>10</v>
      </c>
      <c r="AC11" s="4">
        <f t="shared" si="10"/>
        <v>4</v>
      </c>
      <c r="AD11" s="4">
        <f t="shared" si="11"/>
        <v>14</v>
      </c>
      <c r="AE11" s="4">
        <f t="shared" si="12"/>
        <v>9</v>
      </c>
      <c r="AF11" s="4">
        <f t="shared" si="13"/>
        <v>1</v>
      </c>
      <c r="AG11" s="4">
        <f t="shared" si="14"/>
        <v>12</v>
      </c>
      <c r="AH11" s="4">
        <f t="shared" si="15"/>
        <v>13</v>
      </c>
      <c r="AI11" s="4">
        <f t="shared" si="16"/>
        <v>3</v>
      </c>
    </row>
    <row r="12" spans="1:35" x14ac:dyDescent="0.35">
      <c r="A12" s="3"/>
      <c r="B12" s="5" t="s">
        <v>55</v>
      </c>
      <c r="C12" s="4">
        <v>8</v>
      </c>
      <c r="D12" s="4">
        <v>14</v>
      </c>
      <c r="E12" s="4">
        <v>4</v>
      </c>
      <c r="F12" s="4">
        <v>13</v>
      </c>
      <c r="G12" s="4">
        <v>6</v>
      </c>
      <c r="H12" s="4">
        <v>10</v>
      </c>
      <c r="I12" s="4">
        <v>5</v>
      </c>
      <c r="J12" s="4">
        <v>8</v>
      </c>
      <c r="K12" s="4">
        <v>1</v>
      </c>
      <c r="L12" s="4">
        <v>15</v>
      </c>
      <c r="M12" s="4">
        <v>12</v>
      </c>
      <c r="N12" s="4">
        <v>3</v>
      </c>
      <c r="O12" s="4">
        <v>8</v>
      </c>
      <c r="P12" s="4">
        <v>11</v>
      </c>
      <c r="Q12" s="4">
        <v>2</v>
      </c>
      <c r="T12" s="5" t="str">
        <f t="shared" si="1"/>
        <v>Auto mpg</v>
      </c>
      <c r="U12" s="4">
        <f t="shared" si="2"/>
        <v>8</v>
      </c>
      <c r="V12" s="4">
        <f t="shared" si="3"/>
        <v>14</v>
      </c>
      <c r="W12" s="4">
        <f t="shared" si="4"/>
        <v>4</v>
      </c>
      <c r="X12" s="4">
        <f t="shared" si="5"/>
        <v>13</v>
      </c>
      <c r="Y12" s="4">
        <f t="shared" si="6"/>
        <v>6</v>
      </c>
      <c r="Z12" s="4">
        <f t="shared" si="7"/>
        <v>10</v>
      </c>
      <c r="AA12" s="4">
        <f t="shared" si="8"/>
        <v>5</v>
      </c>
      <c r="AB12" s="4">
        <f t="shared" si="9"/>
        <v>8</v>
      </c>
      <c r="AC12" s="4">
        <f t="shared" si="10"/>
        <v>1</v>
      </c>
      <c r="AD12" s="4">
        <f t="shared" si="11"/>
        <v>15</v>
      </c>
      <c r="AE12" s="4">
        <f t="shared" si="12"/>
        <v>12</v>
      </c>
      <c r="AF12" s="4">
        <f t="shared" si="13"/>
        <v>3</v>
      </c>
      <c r="AG12" s="4">
        <f t="shared" si="14"/>
        <v>8</v>
      </c>
      <c r="AH12" s="4">
        <f t="shared" si="15"/>
        <v>11</v>
      </c>
      <c r="AI12" s="4">
        <f t="shared" si="16"/>
        <v>2</v>
      </c>
    </row>
    <row r="13" spans="1:35" x14ac:dyDescent="0.35">
      <c r="A13" s="3"/>
      <c r="B13" s="5" t="s">
        <v>54</v>
      </c>
      <c r="C13" s="4">
        <v>5</v>
      </c>
      <c r="D13" s="4">
        <v>9</v>
      </c>
      <c r="E13" s="4">
        <v>13</v>
      </c>
      <c r="F13" s="4">
        <v>10</v>
      </c>
      <c r="G13" s="4">
        <v>14</v>
      </c>
      <c r="H13" s="4">
        <v>8</v>
      </c>
      <c r="I13" s="4">
        <v>3</v>
      </c>
      <c r="J13" s="4">
        <v>6</v>
      </c>
      <c r="K13" s="4">
        <v>2</v>
      </c>
      <c r="L13" s="4">
        <v>11</v>
      </c>
      <c r="M13" s="4">
        <v>4</v>
      </c>
      <c r="N13" s="4">
        <v>1</v>
      </c>
      <c r="O13" s="4">
        <v>7</v>
      </c>
      <c r="P13" s="4">
        <v>12</v>
      </c>
      <c r="Q13" s="4">
        <v>15</v>
      </c>
      <c r="T13" s="5" t="str">
        <f t="shared" si="1"/>
        <v>Computer hardware</v>
      </c>
      <c r="U13" s="4">
        <f t="shared" si="2"/>
        <v>5</v>
      </c>
      <c r="V13" s="4">
        <f t="shared" si="3"/>
        <v>9</v>
      </c>
      <c r="W13" s="4">
        <f t="shared" si="4"/>
        <v>13</v>
      </c>
      <c r="X13" s="4">
        <f t="shared" si="5"/>
        <v>10</v>
      </c>
      <c r="Y13" s="4">
        <f t="shared" si="6"/>
        <v>14</v>
      </c>
      <c r="Z13" s="4">
        <f t="shared" si="7"/>
        <v>8</v>
      </c>
      <c r="AA13" s="4">
        <f t="shared" si="8"/>
        <v>3</v>
      </c>
      <c r="AB13" s="4">
        <f t="shared" si="9"/>
        <v>6</v>
      </c>
      <c r="AC13" s="4">
        <f t="shared" si="10"/>
        <v>2</v>
      </c>
      <c r="AD13" s="4">
        <f t="shared" si="11"/>
        <v>11</v>
      </c>
      <c r="AE13" s="4">
        <f t="shared" si="12"/>
        <v>4</v>
      </c>
      <c r="AF13" s="4">
        <f t="shared" si="13"/>
        <v>1</v>
      </c>
      <c r="AG13" s="4">
        <f t="shared" si="14"/>
        <v>7</v>
      </c>
      <c r="AH13" s="4">
        <f t="shared" si="15"/>
        <v>12</v>
      </c>
      <c r="AI13" s="4">
        <f t="shared" si="16"/>
        <v>15</v>
      </c>
    </row>
    <row r="14" spans="1:35" x14ac:dyDescent="0.35">
      <c r="A14" s="3"/>
      <c r="B14" s="5" t="s">
        <v>53</v>
      </c>
      <c r="C14" s="4">
        <v>14</v>
      </c>
      <c r="D14" s="4">
        <v>9</v>
      </c>
      <c r="E14" s="4">
        <v>2</v>
      </c>
      <c r="F14" s="4">
        <v>11</v>
      </c>
      <c r="G14" s="4">
        <v>6</v>
      </c>
      <c r="H14" s="4">
        <v>12</v>
      </c>
      <c r="I14" s="4">
        <v>5</v>
      </c>
      <c r="J14" s="4">
        <v>9</v>
      </c>
      <c r="K14" s="4">
        <v>3</v>
      </c>
      <c r="L14" s="4">
        <v>15</v>
      </c>
      <c r="M14" s="4">
        <v>7</v>
      </c>
      <c r="N14" s="4">
        <v>1</v>
      </c>
      <c r="O14" s="4">
        <v>9</v>
      </c>
      <c r="P14" s="4">
        <v>13</v>
      </c>
      <c r="Q14" s="4">
        <v>4</v>
      </c>
      <c r="T14" s="5" t="str">
        <f t="shared" si="1"/>
        <v xml:space="preserve">Concrete </v>
      </c>
      <c r="U14" s="4">
        <f t="shared" si="2"/>
        <v>14</v>
      </c>
      <c r="V14" s="4">
        <f t="shared" si="3"/>
        <v>9</v>
      </c>
      <c r="W14" s="4">
        <f t="shared" si="4"/>
        <v>2</v>
      </c>
      <c r="X14" s="4">
        <f t="shared" si="5"/>
        <v>11</v>
      </c>
      <c r="Y14" s="4">
        <f t="shared" si="6"/>
        <v>6</v>
      </c>
      <c r="Z14" s="4">
        <f t="shared" si="7"/>
        <v>12</v>
      </c>
      <c r="AA14" s="4">
        <f t="shared" si="8"/>
        <v>5</v>
      </c>
      <c r="AB14" s="4">
        <f t="shared" si="9"/>
        <v>9</v>
      </c>
      <c r="AC14" s="4">
        <f t="shared" si="10"/>
        <v>3</v>
      </c>
      <c r="AD14" s="4">
        <f t="shared" si="11"/>
        <v>15</v>
      </c>
      <c r="AE14" s="4">
        <f t="shared" si="12"/>
        <v>7</v>
      </c>
      <c r="AF14" s="4">
        <f t="shared" si="13"/>
        <v>1</v>
      </c>
      <c r="AG14" s="4">
        <f t="shared" si="14"/>
        <v>9</v>
      </c>
      <c r="AH14" s="4">
        <f t="shared" si="15"/>
        <v>13</v>
      </c>
      <c r="AI14" s="4">
        <f t="shared" si="16"/>
        <v>4</v>
      </c>
    </row>
    <row r="15" spans="1:35" x14ac:dyDescent="0.35">
      <c r="A15" s="3"/>
      <c r="B15" s="5" t="s">
        <v>52</v>
      </c>
      <c r="C15" s="4">
        <v>9</v>
      </c>
      <c r="D15" s="4">
        <v>6</v>
      </c>
      <c r="E15" s="4">
        <v>10</v>
      </c>
      <c r="F15" s="4">
        <v>5</v>
      </c>
      <c r="G15" s="4">
        <v>14</v>
      </c>
      <c r="H15" s="4">
        <v>4</v>
      </c>
      <c r="I15" s="4">
        <v>13</v>
      </c>
      <c r="J15" s="4">
        <v>2</v>
      </c>
      <c r="K15" s="4">
        <v>1</v>
      </c>
      <c r="L15" s="4">
        <v>8</v>
      </c>
      <c r="M15" s="4">
        <v>11</v>
      </c>
      <c r="N15" s="4">
        <v>15</v>
      </c>
      <c r="O15" s="4">
        <v>7</v>
      </c>
      <c r="P15" s="4">
        <v>3</v>
      </c>
      <c r="Q15" s="4">
        <v>12</v>
      </c>
      <c r="T15" s="5" t="str">
        <f t="shared" si="1"/>
        <v xml:space="preserve">Diabetes </v>
      </c>
      <c r="U15" s="4">
        <f t="shared" si="2"/>
        <v>9</v>
      </c>
      <c r="V15" s="4">
        <f t="shared" si="3"/>
        <v>6</v>
      </c>
      <c r="W15" s="4">
        <f t="shared" si="4"/>
        <v>10</v>
      </c>
      <c r="X15" s="4">
        <f t="shared" si="5"/>
        <v>5</v>
      </c>
      <c r="Y15" s="4">
        <f t="shared" si="6"/>
        <v>14</v>
      </c>
      <c r="Z15" s="4">
        <f t="shared" si="7"/>
        <v>4</v>
      </c>
      <c r="AA15" s="4">
        <f t="shared" si="8"/>
        <v>13</v>
      </c>
      <c r="AB15" s="4">
        <f t="shared" si="9"/>
        <v>2</v>
      </c>
      <c r="AC15" s="4">
        <f t="shared" si="10"/>
        <v>1</v>
      </c>
      <c r="AD15" s="4">
        <f t="shared" si="11"/>
        <v>8</v>
      </c>
      <c r="AE15" s="4">
        <f t="shared" si="12"/>
        <v>11</v>
      </c>
      <c r="AF15" s="4">
        <f t="shared" si="13"/>
        <v>15</v>
      </c>
      <c r="AG15" s="4">
        <f t="shared" si="14"/>
        <v>7</v>
      </c>
      <c r="AH15" s="4">
        <f t="shared" si="15"/>
        <v>3</v>
      </c>
      <c r="AI15" s="4">
        <f t="shared" si="16"/>
        <v>12</v>
      </c>
    </row>
    <row r="16" spans="1:35" x14ac:dyDescent="0.35">
      <c r="A16" s="3"/>
      <c r="B16" s="5" t="s">
        <v>51</v>
      </c>
      <c r="C16" s="4">
        <v>9</v>
      </c>
      <c r="D16" s="4">
        <v>13</v>
      </c>
      <c r="E16" s="4">
        <v>1</v>
      </c>
      <c r="F16" s="4">
        <v>11</v>
      </c>
      <c r="G16" s="4">
        <v>3</v>
      </c>
      <c r="H16" s="4">
        <v>10</v>
      </c>
      <c r="I16" s="4">
        <v>5</v>
      </c>
      <c r="J16" s="4">
        <v>12</v>
      </c>
      <c r="K16" s="4">
        <v>2</v>
      </c>
      <c r="L16" s="4">
        <v>8</v>
      </c>
      <c r="M16" s="4">
        <v>7</v>
      </c>
      <c r="N16" s="4">
        <v>4</v>
      </c>
      <c r="O16" s="4">
        <v>14</v>
      </c>
      <c r="P16" s="4">
        <v>15</v>
      </c>
      <c r="Q16" s="4">
        <v>6</v>
      </c>
      <c r="T16" s="5" t="str">
        <f t="shared" si="1"/>
        <v>Charity</v>
      </c>
      <c r="U16" s="4">
        <f t="shared" si="2"/>
        <v>9</v>
      </c>
      <c r="V16" s="4">
        <f t="shared" si="3"/>
        <v>13</v>
      </c>
      <c r="W16" s="4">
        <f t="shared" si="4"/>
        <v>1</v>
      </c>
      <c r="X16" s="4">
        <f t="shared" si="5"/>
        <v>11</v>
      </c>
      <c r="Y16" s="4">
        <f t="shared" si="6"/>
        <v>3</v>
      </c>
      <c r="Z16" s="4">
        <f t="shared" si="7"/>
        <v>10</v>
      </c>
      <c r="AA16" s="4">
        <f t="shared" si="8"/>
        <v>5</v>
      </c>
      <c r="AB16" s="4">
        <f t="shared" si="9"/>
        <v>12</v>
      </c>
      <c r="AC16" s="4">
        <f t="shared" si="10"/>
        <v>2</v>
      </c>
      <c r="AD16" s="4">
        <f t="shared" si="11"/>
        <v>8</v>
      </c>
      <c r="AE16" s="4">
        <f t="shared" si="12"/>
        <v>7</v>
      </c>
      <c r="AF16" s="4">
        <f t="shared" si="13"/>
        <v>4</v>
      </c>
      <c r="AG16" s="4">
        <f t="shared" si="14"/>
        <v>14</v>
      </c>
      <c r="AH16" s="4">
        <f t="shared" si="15"/>
        <v>15</v>
      </c>
      <c r="AI16" s="4">
        <f t="shared" si="16"/>
        <v>6</v>
      </c>
    </row>
    <row r="17" spans="1:35" x14ac:dyDescent="0.35">
      <c r="A17" s="3"/>
      <c r="B17" s="5" t="s">
        <v>50</v>
      </c>
      <c r="C17" s="4">
        <v>2</v>
      </c>
      <c r="D17" s="4">
        <v>7</v>
      </c>
      <c r="E17" s="4">
        <v>13</v>
      </c>
      <c r="F17" s="4">
        <v>1</v>
      </c>
      <c r="G17" s="4">
        <v>15</v>
      </c>
      <c r="H17" s="4">
        <v>4</v>
      </c>
      <c r="I17" s="4">
        <v>8</v>
      </c>
      <c r="J17" s="4">
        <v>6</v>
      </c>
      <c r="K17" s="4">
        <v>14</v>
      </c>
      <c r="L17" s="4">
        <v>9</v>
      </c>
      <c r="M17" s="4">
        <v>5</v>
      </c>
      <c r="N17" s="4">
        <v>11</v>
      </c>
      <c r="O17" s="4">
        <v>3</v>
      </c>
      <c r="P17" s="4">
        <v>10</v>
      </c>
      <c r="Q17" s="4">
        <v>12</v>
      </c>
      <c r="T17" s="5" t="str">
        <f t="shared" si="1"/>
        <v>Ducan MBA</v>
      </c>
      <c r="U17" s="4">
        <f t="shared" si="2"/>
        <v>2</v>
      </c>
      <c r="V17" s="4">
        <f t="shared" si="3"/>
        <v>7</v>
      </c>
      <c r="W17" s="4">
        <f t="shared" si="4"/>
        <v>13</v>
      </c>
      <c r="X17" s="4">
        <f t="shared" si="5"/>
        <v>1</v>
      </c>
      <c r="Y17" s="4">
        <f t="shared" si="6"/>
        <v>15</v>
      </c>
      <c r="Z17" s="4">
        <f t="shared" si="7"/>
        <v>4</v>
      </c>
      <c r="AA17" s="4">
        <f t="shared" si="8"/>
        <v>8</v>
      </c>
      <c r="AB17" s="4">
        <f t="shared" si="9"/>
        <v>6</v>
      </c>
      <c r="AC17" s="4">
        <f t="shared" si="10"/>
        <v>14</v>
      </c>
      <c r="AD17" s="4">
        <f t="shared" si="11"/>
        <v>9</v>
      </c>
      <c r="AE17" s="4">
        <f t="shared" si="12"/>
        <v>5</v>
      </c>
      <c r="AF17" s="4">
        <f t="shared" si="13"/>
        <v>11</v>
      </c>
      <c r="AG17" s="4">
        <f t="shared" si="14"/>
        <v>3</v>
      </c>
      <c r="AH17" s="4">
        <f t="shared" si="15"/>
        <v>10</v>
      </c>
      <c r="AI17" s="4">
        <f t="shared" si="16"/>
        <v>12</v>
      </c>
    </row>
    <row r="18" spans="1:35" x14ac:dyDescent="0.35">
      <c r="A18" s="3"/>
      <c r="B18" s="5" t="s">
        <v>49</v>
      </c>
      <c r="C18" s="4">
        <v>8</v>
      </c>
      <c r="D18" s="4">
        <v>7</v>
      </c>
      <c r="E18" s="4">
        <v>10</v>
      </c>
      <c r="F18" s="4">
        <v>1</v>
      </c>
      <c r="G18" s="4">
        <v>13</v>
      </c>
      <c r="H18" s="4">
        <v>5</v>
      </c>
      <c r="I18" s="4">
        <v>12</v>
      </c>
      <c r="J18" s="4">
        <v>4</v>
      </c>
      <c r="K18" s="4">
        <v>11</v>
      </c>
      <c r="L18" s="4">
        <v>2</v>
      </c>
      <c r="M18" s="4">
        <v>9</v>
      </c>
      <c r="N18" s="4">
        <v>14</v>
      </c>
      <c r="O18" s="4">
        <v>3</v>
      </c>
      <c r="P18" s="4">
        <v>6</v>
      </c>
      <c r="Q18" s="4">
        <v>15</v>
      </c>
      <c r="T18" s="5" t="str">
        <f t="shared" si="1"/>
        <v>MSU GPA</v>
      </c>
      <c r="U18" s="4">
        <f t="shared" si="2"/>
        <v>8</v>
      </c>
      <c r="V18" s="4">
        <f t="shared" si="3"/>
        <v>7</v>
      </c>
      <c r="W18" s="4">
        <f t="shared" si="4"/>
        <v>10</v>
      </c>
      <c r="X18" s="4">
        <f t="shared" si="5"/>
        <v>1</v>
      </c>
      <c r="Y18" s="4">
        <f t="shared" si="6"/>
        <v>13</v>
      </c>
      <c r="Z18" s="4">
        <f t="shared" si="7"/>
        <v>5</v>
      </c>
      <c r="AA18" s="4">
        <f t="shared" si="8"/>
        <v>12</v>
      </c>
      <c r="AB18" s="4">
        <f t="shared" si="9"/>
        <v>4</v>
      </c>
      <c r="AC18" s="4">
        <f t="shared" si="10"/>
        <v>11</v>
      </c>
      <c r="AD18" s="4">
        <f t="shared" si="11"/>
        <v>2</v>
      </c>
      <c r="AE18" s="4">
        <f t="shared" si="12"/>
        <v>9</v>
      </c>
      <c r="AF18" s="4">
        <f t="shared" si="13"/>
        <v>14</v>
      </c>
      <c r="AG18" s="4">
        <f t="shared" si="14"/>
        <v>3</v>
      </c>
      <c r="AH18" s="4">
        <f t="shared" si="15"/>
        <v>6</v>
      </c>
      <c r="AI18" s="4">
        <f t="shared" si="16"/>
        <v>15</v>
      </c>
    </row>
    <row r="19" spans="1:35" x14ac:dyDescent="0.35">
      <c r="A19" s="3"/>
      <c r="B19" s="5" t="s">
        <v>48</v>
      </c>
      <c r="C19" s="4">
        <v>6</v>
      </c>
      <c r="D19" s="4">
        <v>4</v>
      </c>
      <c r="E19" s="4">
        <v>1</v>
      </c>
      <c r="F19" s="4">
        <v>7</v>
      </c>
      <c r="G19" s="4">
        <v>13</v>
      </c>
      <c r="H19" s="4">
        <v>5</v>
      </c>
      <c r="I19" s="4">
        <v>8</v>
      </c>
      <c r="J19" s="4">
        <v>11</v>
      </c>
      <c r="K19" s="4">
        <v>9</v>
      </c>
      <c r="L19" s="4">
        <v>2</v>
      </c>
      <c r="M19" s="4">
        <v>3</v>
      </c>
      <c r="N19" s="4">
        <v>14</v>
      </c>
      <c r="O19" s="4">
        <v>12</v>
      </c>
      <c r="P19" s="4">
        <v>10</v>
      </c>
      <c r="Q19" s="4">
        <v>15</v>
      </c>
      <c r="T19" s="5" t="str">
        <f t="shared" si="1"/>
        <v>Forest fire</v>
      </c>
      <c r="U19" s="4">
        <f t="shared" si="2"/>
        <v>6</v>
      </c>
      <c r="V19" s="4">
        <f t="shared" si="3"/>
        <v>4</v>
      </c>
      <c r="W19" s="4">
        <f t="shared" si="4"/>
        <v>1</v>
      </c>
      <c r="X19" s="4">
        <f t="shared" si="5"/>
        <v>7</v>
      </c>
      <c r="Y19" s="4">
        <f t="shared" si="6"/>
        <v>13</v>
      </c>
      <c r="Z19" s="4">
        <f t="shared" si="7"/>
        <v>5</v>
      </c>
      <c r="AA19" s="4">
        <f t="shared" si="8"/>
        <v>8</v>
      </c>
      <c r="AB19" s="4">
        <f t="shared" si="9"/>
        <v>11</v>
      </c>
      <c r="AC19" s="4">
        <f t="shared" si="10"/>
        <v>9</v>
      </c>
      <c r="AD19" s="4">
        <f t="shared" si="11"/>
        <v>2</v>
      </c>
      <c r="AE19" s="4">
        <f t="shared" si="12"/>
        <v>3</v>
      </c>
      <c r="AF19" s="4">
        <f t="shared" si="13"/>
        <v>14</v>
      </c>
      <c r="AG19" s="4">
        <f t="shared" si="14"/>
        <v>12</v>
      </c>
      <c r="AH19" s="4">
        <f t="shared" si="15"/>
        <v>10</v>
      </c>
      <c r="AI19" s="4">
        <f t="shared" si="16"/>
        <v>15</v>
      </c>
    </row>
    <row r="20" spans="1:35" x14ac:dyDescent="0.35">
      <c r="A20" s="3"/>
      <c r="B20" s="5" t="s">
        <v>47</v>
      </c>
      <c r="C20" s="4">
        <v>12</v>
      </c>
      <c r="D20" s="4">
        <v>9</v>
      </c>
      <c r="E20" s="4">
        <v>2</v>
      </c>
      <c r="F20" s="4">
        <v>7</v>
      </c>
      <c r="G20" s="4">
        <v>5</v>
      </c>
      <c r="H20" s="4">
        <v>11</v>
      </c>
      <c r="I20" s="4">
        <v>6</v>
      </c>
      <c r="J20" s="4">
        <v>8</v>
      </c>
      <c r="K20" s="4">
        <v>3</v>
      </c>
      <c r="L20" s="4">
        <v>13</v>
      </c>
      <c r="M20" s="4">
        <v>15</v>
      </c>
      <c r="N20" s="4">
        <v>1</v>
      </c>
      <c r="O20" s="4">
        <v>10</v>
      </c>
      <c r="P20" s="4">
        <v>14</v>
      </c>
      <c r="Q20" s="4">
        <v>4</v>
      </c>
      <c r="T20" s="5" t="str">
        <f t="shared" si="1"/>
        <v xml:space="preserve">Housing price </v>
      </c>
      <c r="U20" s="4">
        <f t="shared" si="2"/>
        <v>12</v>
      </c>
      <c r="V20" s="4">
        <f t="shared" si="3"/>
        <v>9</v>
      </c>
      <c r="W20" s="4">
        <f t="shared" si="4"/>
        <v>2</v>
      </c>
      <c r="X20" s="4">
        <f t="shared" si="5"/>
        <v>7</v>
      </c>
      <c r="Y20" s="4">
        <f t="shared" si="6"/>
        <v>5</v>
      </c>
      <c r="Z20" s="4">
        <f t="shared" si="7"/>
        <v>11</v>
      </c>
      <c r="AA20" s="4">
        <f t="shared" si="8"/>
        <v>6</v>
      </c>
      <c r="AB20" s="4">
        <f t="shared" si="9"/>
        <v>8</v>
      </c>
      <c r="AC20" s="4">
        <f t="shared" si="10"/>
        <v>3</v>
      </c>
      <c r="AD20" s="4">
        <f t="shared" si="11"/>
        <v>13</v>
      </c>
      <c r="AE20" s="4">
        <f t="shared" si="12"/>
        <v>15</v>
      </c>
      <c r="AF20" s="4">
        <f t="shared" si="13"/>
        <v>1</v>
      </c>
      <c r="AG20" s="4">
        <f t="shared" si="14"/>
        <v>10</v>
      </c>
      <c r="AH20" s="4">
        <f t="shared" si="15"/>
        <v>14</v>
      </c>
      <c r="AI20" s="4">
        <f t="shared" si="16"/>
        <v>4</v>
      </c>
    </row>
    <row r="21" spans="1:35" x14ac:dyDescent="0.35">
      <c r="A21" s="3"/>
      <c r="B21" s="5" t="s">
        <v>46</v>
      </c>
      <c r="C21" s="4">
        <v>12</v>
      </c>
      <c r="D21" s="4">
        <v>7</v>
      </c>
      <c r="E21" s="4">
        <v>1</v>
      </c>
      <c r="F21" s="4">
        <v>9</v>
      </c>
      <c r="G21" s="4">
        <v>13</v>
      </c>
      <c r="H21" s="4">
        <v>10</v>
      </c>
      <c r="I21" s="4">
        <v>5</v>
      </c>
      <c r="J21" s="4">
        <v>7</v>
      </c>
      <c r="K21" s="4">
        <v>2</v>
      </c>
      <c r="L21" s="4">
        <v>11</v>
      </c>
      <c r="M21" s="4">
        <v>15</v>
      </c>
      <c r="N21" s="4">
        <v>3</v>
      </c>
      <c r="O21" s="4">
        <v>7</v>
      </c>
      <c r="P21" s="4">
        <v>14</v>
      </c>
      <c r="Q21" s="4">
        <v>4</v>
      </c>
      <c r="T21" s="5" t="str">
        <f t="shared" si="1"/>
        <v>Insurance</v>
      </c>
      <c r="U21" s="4">
        <f t="shared" si="2"/>
        <v>12</v>
      </c>
      <c r="V21" s="4">
        <f t="shared" si="3"/>
        <v>7</v>
      </c>
      <c r="W21" s="4">
        <f t="shared" si="4"/>
        <v>1</v>
      </c>
      <c r="X21" s="4">
        <f t="shared" si="5"/>
        <v>9</v>
      </c>
      <c r="Y21" s="4">
        <f t="shared" si="6"/>
        <v>13</v>
      </c>
      <c r="Z21" s="4">
        <f t="shared" si="7"/>
        <v>10</v>
      </c>
      <c r="AA21" s="4">
        <f t="shared" si="8"/>
        <v>5</v>
      </c>
      <c r="AB21" s="4">
        <f t="shared" si="9"/>
        <v>7</v>
      </c>
      <c r="AC21" s="4">
        <f t="shared" si="10"/>
        <v>2</v>
      </c>
      <c r="AD21" s="4">
        <f t="shared" si="11"/>
        <v>11</v>
      </c>
      <c r="AE21" s="4">
        <f t="shared" si="12"/>
        <v>15</v>
      </c>
      <c r="AF21" s="4">
        <f t="shared" si="13"/>
        <v>3</v>
      </c>
      <c r="AG21" s="4">
        <f t="shared" si="14"/>
        <v>7</v>
      </c>
      <c r="AH21" s="4">
        <f t="shared" si="15"/>
        <v>14</v>
      </c>
      <c r="AI21" s="4">
        <f t="shared" si="16"/>
        <v>4</v>
      </c>
    </row>
    <row r="22" spans="1:35" x14ac:dyDescent="0.35">
      <c r="B22" s="5" t="s">
        <v>45</v>
      </c>
      <c r="C22" s="4">
        <v>1</v>
      </c>
      <c r="D22" s="4">
        <v>5</v>
      </c>
      <c r="E22" s="4">
        <v>12</v>
      </c>
      <c r="F22" s="4">
        <v>3</v>
      </c>
      <c r="G22" s="4">
        <v>14</v>
      </c>
      <c r="H22" s="4">
        <v>7</v>
      </c>
      <c r="I22" s="4">
        <v>11</v>
      </c>
      <c r="J22" s="4">
        <v>2</v>
      </c>
      <c r="K22" s="4">
        <v>9</v>
      </c>
      <c r="L22" s="4">
        <v>10</v>
      </c>
      <c r="M22" s="4">
        <v>6</v>
      </c>
      <c r="N22" s="4">
        <v>13</v>
      </c>
      <c r="O22" s="4">
        <v>8</v>
      </c>
      <c r="P22" s="4">
        <v>4</v>
      </c>
      <c r="Q22" s="4">
        <v>15</v>
      </c>
      <c r="T22" s="5" t="str">
        <f t="shared" si="1"/>
        <v>Istanbuck Stock</v>
      </c>
      <c r="U22" s="4">
        <f t="shared" si="2"/>
        <v>1</v>
      </c>
      <c r="V22" s="4">
        <f t="shared" si="3"/>
        <v>5</v>
      </c>
      <c r="W22" s="4">
        <f t="shared" si="4"/>
        <v>12</v>
      </c>
      <c r="X22" s="4">
        <f t="shared" si="5"/>
        <v>3</v>
      </c>
      <c r="Y22" s="4">
        <f t="shared" si="6"/>
        <v>14</v>
      </c>
      <c r="Z22" s="4">
        <f t="shared" si="7"/>
        <v>7</v>
      </c>
      <c r="AA22" s="4">
        <f t="shared" si="8"/>
        <v>11</v>
      </c>
      <c r="AB22" s="4">
        <f t="shared" si="9"/>
        <v>2</v>
      </c>
      <c r="AC22" s="4">
        <f t="shared" si="10"/>
        <v>9</v>
      </c>
      <c r="AD22" s="4">
        <f t="shared" si="11"/>
        <v>10</v>
      </c>
      <c r="AE22" s="4">
        <f t="shared" si="12"/>
        <v>6</v>
      </c>
      <c r="AF22" s="4">
        <f t="shared" si="13"/>
        <v>13</v>
      </c>
      <c r="AG22" s="4">
        <f t="shared" si="14"/>
        <v>8</v>
      </c>
      <c r="AH22" s="4">
        <f t="shared" si="15"/>
        <v>4</v>
      </c>
      <c r="AI22" s="4">
        <f t="shared" si="16"/>
        <v>15</v>
      </c>
    </row>
    <row r="23" spans="1:35" x14ac:dyDescent="0.35">
      <c r="B23" s="5" t="s">
        <v>44</v>
      </c>
      <c r="C23" s="4">
        <v>8</v>
      </c>
      <c r="D23" s="4">
        <v>11</v>
      </c>
      <c r="E23" s="4">
        <v>3</v>
      </c>
      <c r="F23" s="4">
        <v>12.5</v>
      </c>
      <c r="G23" s="4">
        <v>15</v>
      </c>
      <c r="H23" s="4">
        <v>7</v>
      </c>
      <c r="I23" s="4">
        <v>4</v>
      </c>
      <c r="J23" s="4">
        <v>12.5</v>
      </c>
      <c r="K23" s="4">
        <v>5</v>
      </c>
      <c r="L23" s="4">
        <v>14</v>
      </c>
      <c r="M23" s="4">
        <v>6</v>
      </c>
      <c r="N23" s="4">
        <v>1</v>
      </c>
      <c r="O23" s="4">
        <v>9</v>
      </c>
      <c r="P23" s="4">
        <v>10</v>
      </c>
      <c r="Q23" s="4">
        <v>2</v>
      </c>
      <c r="T23" s="5" t="str">
        <f t="shared" si="1"/>
        <v>Red wine quality</v>
      </c>
      <c r="U23" s="4">
        <f t="shared" si="2"/>
        <v>8</v>
      </c>
      <c r="V23" s="4">
        <f t="shared" si="3"/>
        <v>11</v>
      </c>
      <c r="W23" s="4">
        <f t="shared" si="4"/>
        <v>3</v>
      </c>
      <c r="X23" s="4">
        <f t="shared" si="5"/>
        <v>12.5</v>
      </c>
      <c r="Y23" s="4">
        <f t="shared" si="6"/>
        <v>15</v>
      </c>
      <c r="Z23" s="4">
        <f t="shared" si="7"/>
        <v>7</v>
      </c>
      <c r="AA23" s="4">
        <f t="shared" si="8"/>
        <v>4</v>
      </c>
      <c r="AB23" s="4">
        <f t="shared" si="9"/>
        <v>12.5</v>
      </c>
      <c r="AC23" s="4">
        <f t="shared" si="10"/>
        <v>5</v>
      </c>
      <c r="AD23" s="4">
        <f t="shared" si="11"/>
        <v>14</v>
      </c>
      <c r="AE23" s="4">
        <f t="shared" si="12"/>
        <v>6</v>
      </c>
      <c r="AF23" s="4">
        <f t="shared" si="13"/>
        <v>1</v>
      </c>
      <c r="AG23" s="4">
        <f t="shared" si="14"/>
        <v>9</v>
      </c>
      <c r="AH23" s="4">
        <f t="shared" si="15"/>
        <v>10</v>
      </c>
      <c r="AI23" s="4">
        <f t="shared" si="16"/>
        <v>2</v>
      </c>
    </row>
    <row r="24" spans="1:35" x14ac:dyDescent="0.35">
      <c r="B24" s="5" t="s">
        <v>43</v>
      </c>
      <c r="C24" s="4">
        <v>15</v>
      </c>
      <c r="D24" s="4">
        <v>12</v>
      </c>
      <c r="E24" s="4">
        <v>3</v>
      </c>
      <c r="F24" s="4">
        <v>11</v>
      </c>
      <c r="G24" s="4">
        <v>4</v>
      </c>
      <c r="H24" s="4">
        <v>8</v>
      </c>
      <c r="I24" s="4">
        <v>6</v>
      </c>
      <c r="J24" s="4">
        <v>10</v>
      </c>
      <c r="K24" s="4">
        <v>5</v>
      </c>
      <c r="L24" s="4">
        <v>14</v>
      </c>
      <c r="M24" s="4">
        <v>9</v>
      </c>
      <c r="N24" s="4">
        <v>1</v>
      </c>
      <c r="O24" s="4">
        <v>13</v>
      </c>
      <c r="P24" s="4">
        <v>7</v>
      </c>
      <c r="Q24" s="4">
        <v>2</v>
      </c>
      <c r="T24" s="5" t="str">
        <f t="shared" si="1"/>
        <v>White wine quality</v>
      </c>
      <c r="U24" s="4">
        <f t="shared" si="2"/>
        <v>15</v>
      </c>
      <c r="V24" s="4">
        <f t="shared" si="3"/>
        <v>12</v>
      </c>
      <c r="W24" s="4">
        <f t="shared" si="4"/>
        <v>3</v>
      </c>
      <c r="X24" s="4">
        <f t="shared" si="5"/>
        <v>11</v>
      </c>
      <c r="Y24" s="4">
        <f t="shared" si="6"/>
        <v>4</v>
      </c>
      <c r="Z24" s="4">
        <f t="shared" si="7"/>
        <v>8</v>
      </c>
      <c r="AA24" s="4">
        <f t="shared" si="8"/>
        <v>6</v>
      </c>
      <c r="AB24" s="4">
        <f t="shared" si="9"/>
        <v>10</v>
      </c>
      <c r="AC24" s="4">
        <f t="shared" si="10"/>
        <v>5</v>
      </c>
      <c r="AD24" s="4">
        <f t="shared" si="11"/>
        <v>14</v>
      </c>
      <c r="AE24" s="4">
        <f t="shared" si="12"/>
        <v>9</v>
      </c>
      <c r="AF24" s="4">
        <f t="shared" si="13"/>
        <v>1</v>
      </c>
      <c r="AG24" s="4">
        <f t="shared" si="14"/>
        <v>13</v>
      </c>
      <c r="AH24" s="4">
        <f t="shared" si="15"/>
        <v>7</v>
      </c>
      <c r="AI24" s="4">
        <f t="shared" si="16"/>
        <v>2</v>
      </c>
    </row>
    <row r="25" spans="1:35" x14ac:dyDescent="0.35">
      <c r="B25" s="5" t="s">
        <v>42</v>
      </c>
      <c r="C25" s="4">
        <v>14</v>
      </c>
      <c r="D25" s="4">
        <v>5</v>
      </c>
      <c r="E25" s="4">
        <v>2</v>
      </c>
      <c r="F25" s="4">
        <v>8</v>
      </c>
      <c r="G25" s="4">
        <v>10</v>
      </c>
      <c r="H25" s="4">
        <v>9</v>
      </c>
      <c r="I25" s="4">
        <v>4</v>
      </c>
      <c r="J25" s="4">
        <v>7</v>
      </c>
      <c r="K25" s="4">
        <v>3</v>
      </c>
      <c r="L25" s="4">
        <v>15</v>
      </c>
      <c r="M25" s="4">
        <v>12</v>
      </c>
      <c r="N25" s="4">
        <v>1</v>
      </c>
      <c r="O25" s="4">
        <v>6</v>
      </c>
      <c r="P25" s="4">
        <v>11</v>
      </c>
      <c r="Q25" s="4">
        <v>13</v>
      </c>
      <c r="T25" s="5" t="str">
        <f t="shared" si="1"/>
        <v>Yacht</v>
      </c>
      <c r="U25" s="4">
        <f t="shared" si="2"/>
        <v>14</v>
      </c>
      <c r="V25" s="4">
        <f t="shared" si="3"/>
        <v>5</v>
      </c>
      <c r="W25" s="4">
        <f t="shared" si="4"/>
        <v>2</v>
      </c>
      <c r="X25" s="4">
        <f t="shared" si="5"/>
        <v>8</v>
      </c>
      <c r="Y25" s="4">
        <f t="shared" si="6"/>
        <v>10</v>
      </c>
      <c r="Z25" s="4">
        <f t="shared" si="7"/>
        <v>9</v>
      </c>
      <c r="AA25" s="4">
        <f t="shared" si="8"/>
        <v>4</v>
      </c>
      <c r="AB25" s="4">
        <f t="shared" si="9"/>
        <v>7</v>
      </c>
      <c r="AC25" s="4">
        <f t="shared" si="10"/>
        <v>3</v>
      </c>
      <c r="AD25" s="4">
        <f t="shared" si="11"/>
        <v>15</v>
      </c>
      <c r="AE25" s="4">
        <f t="shared" si="12"/>
        <v>12</v>
      </c>
      <c r="AF25" s="4">
        <f t="shared" si="13"/>
        <v>1</v>
      </c>
      <c r="AG25" s="4">
        <f t="shared" si="14"/>
        <v>6</v>
      </c>
      <c r="AH25" s="4">
        <f t="shared" si="15"/>
        <v>11</v>
      </c>
      <c r="AI25" s="4">
        <f t="shared" si="16"/>
        <v>13</v>
      </c>
    </row>
    <row r="26" spans="1:35" x14ac:dyDescent="0.35">
      <c r="B26" s="5" t="s">
        <v>41</v>
      </c>
      <c r="C26" s="4">
        <v>14</v>
      </c>
      <c r="D26" s="4">
        <v>12</v>
      </c>
      <c r="E26" s="4">
        <v>2</v>
      </c>
      <c r="F26" s="4">
        <v>9</v>
      </c>
      <c r="G26" s="4">
        <v>5</v>
      </c>
      <c r="H26" s="4">
        <v>10</v>
      </c>
      <c r="I26" s="4">
        <v>6</v>
      </c>
      <c r="J26" s="4">
        <v>8</v>
      </c>
      <c r="K26" s="4">
        <v>3</v>
      </c>
      <c r="L26" s="4">
        <v>7</v>
      </c>
      <c r="M26" s="4">
        <v>15</v>
      </c>
      <c r="N26" s="4">
        <v>1</v>
      </c>
      <c r="O26" s="4">
        <v>11</v>
      </c>
      <c r="P26" s="4">
        <v>13</v>
      </c>
      <c r="Q26" s="4">
        <v>4</v>
      </c>
      <c r="T26" s="5" t="str">
        <f t="shared" si="1"/>
        <v>Servo system</v>
      </c>
      <c r="U26" s="4">
        <f t="shared" si="2"/>
        <v>14</v>
      </c>
      <c r="V26" s="4">
        <f t="shared" si="3"/>
        <v>12</v>
      </c>
      <c r="W26" s="4">
        <f t="shared" si="4"/>
        <v>2</v>
      </c>
      <c r="X26" s="4">
        <f t="shared" si="5"/>
        <v>9</v>
      </c>
      <c r="Y26" s="4">
        <f t="shared" si="6"/>
        <v>5</v>
      </c>
      <c r="Z26" s="4">
        <f t="shared" si="7"/>
        <v>10</v>
      </c>
      <c r="AA26" s="4">
        <f t="shared" si="8"/>
        <v>6</v>
      </c>
      <c r="AB26" s="4">
        <f t="shared" si="9"/>
        <v>8</v>
      </c>
      <c r="AC26" s="4">
        <f t="shared" si="10"/>
        <v>3</v>
      </c>
      <c r="AD26" s="4">
        <f t="shared" si="11"/>
        <v>7</v>
      </c>
      <c r="AE26" s="4">
        <f t="shared" si="12"/>
        <v>15</v>
      </c>
      <c r="AF26" s="4">
        <f t="shared" si="13"/>
        <v>1</v>
      </c>
      <c r="AG26" s="4">
        <f t="shared" si="14"/>
        <v>11</v>
      </c>
      <c r="AH26" s="4">
        <f t="shared" si="15"/>
        <v>13</v>
      </c>
      <c r="AI26" s="4">
        <f t="shared" si="16"/>
        <v>4</v>
      </c>
    </row>
    <row r="27" spans="1:35" x14ac:dyDescent="0.35">
      <c r="B27" s="5" t="s">
        <v>40</v>
      </c>
      <c r="C27" s="4">
        <v>14</v>
      </c>
      <c r="D27" s="4">
        <v>8</v>
      </c>
      <c r="E27" s="4">
        <v>4</v>
      </c>
      <c r="F27" s="4">
        <v>10</v>
      </c>
      <c r="G27" s="4">
        <v>5</v>
      </c>
      <c r="H27" s="4">
        <v>13</v>
      </c>
      <c r="I27" s="4">
        <v>6</v>
      </c>
      <c r="J27" s="4">
        <v>8</v>
      </c>
      <c r="K27" s="4">
        <v>1</v>
      </c>
      <c r="L27" s="4">
        <v>11</v>
      </c>
      <c r="M27" s="4">
        <v>15</v>
      </c>
      <c r="N27" s="4">
        <v>2</v>
      </c>
      <c r="O27" s="4">
        <v>8</v>
      </c>
      <c r="P27" s="4">
        <v>12</v>
      </c>
      <c r="Q27" s="4">
        <v>3</v>
      </c>
      <c r="R27" s="3"/>
      <c r="T27" s="5" t="str">
        <f t="shared" si="1"/>
        <v>Mortality rate</v>
      </c>
      <c r="U27" s="4">
        <f t="shared" si="2"/>
        <v>14</v>
      </c>
      <c r="V27" s="4">
        <f t="shared" si="3"/>
        <v>8</v>
      </c>
      <c r="W27" s="4">
        <f t="shared" si="4"/>
        <v>4</v>
      </c>
      <c r="X27" s="4">
        <f t="shared" si="5"/>
        <v>10</v>
      </c>
      <c r="Y27" s="4">
        <f t="shared" si="6"/>
        <v>5</v>
      </c>
      <c r="Z27" s="4">
        <f t="shared" si="7"/>
        <v>13</v>
      </c>
      <c r="AA27" s="4">
        <f t="shared" si="8"/>
        <v>6</v>
      </c>
      <c r="AB27" s="4">
        <f t="shared" si="9"/>
        <v>8</v>
      </c>
      <c r="AC27" s="4">
        <f t="shared" si="10"/>
        <v>1</v>
      </c>
      <c r="AD27" s="4">
        <f t="shared" si="11"/>
        <v>11</v>
      </c>
      <c r="AE27" s="4">
        <f t="shared" si="12"/>
        <v>15</v>
      </c>
      <c r="AF27" s="4">
        <f t="shared" si="13"/>
        <v>2</v>
      </c>
      <c r="AG27" s="4">
        <f t="shared" si="14"/>
        <v>8</v>
      </c>
      <c r="AH27" s="4">
        <f t="shared" si="15"/>
        <v>12</v>
      </c>
      <c r="AI27" s="4">
        <f t="shared" si="16"/>
        <v>3</v>
      </c>
    </row>
    <row r="28" spans="1:35" x14ac:dyDescent="0.35">
      <c r="B28" s="5" t="s">
        <v>39</v>
      </c>
      <c r="C28" s="4">
        <v>2.5</v>
      </c>
      <c r="D28" s="4">
        <v>6</v>
      </c>
      <c r="E28" s="4">
        <v>12</v>
      </c>
      <c r="F28" s="4">
        <v>2.5</v>
      </c>
      <c r="G28" s="4">
        <v>14</v>
      </c>
      <c r="H28" s="4">
        <v>7</v>
      </c>
      <c r="I28" s="4">
        <v>10</v>
      </c>
      <c r="J28" s="4">
        <v>4.5</v>
      </c>
      <c r="K28" s="4">
        <v>9</v>
      </c>
      <c r="L28" s="4">
        <v>8</v>
      </c>
      <c r="M28" s="4">
        <v>11</v>
      </c>
      <c r="N28" s="4">
        <v>15</v>
      </c>
      <c r="O28" s="4">
        <v>4.5</v>
      </c>
      <c r="P28" s="4">
        <v>1</v>
      </c>
      <c r="Q28" s="4">
        <v>13</v>
      </c>
      <c r="T28" s="5" t="str">
        <f t="shared" si="1"/>
        <v>Wage</v>
      </c>
      <c r="U28" s="4">
        <f t="shared" si="2"/>
        <v>2.5</v>
      </c>
      <c r="V28" s="4">
        <f t="shared" si="3"/>
        <v>6</v>
      </c>
      <c r="W28" s="4">
        <f t="shared" si="4"/>
        <v>12</v>
      </c>
      <c r="X28" s="4">
        <f t="shared" si="5"/>
        <v>2.5</v>
      </c>
      <c r="Y28" s="4">
        <f t="shared" si="6"/>
        <v>14</v>
      </c>
      <c r="Z28" s="4">
        <f t="shared" si="7"/>
        <v>7</v>
      </c>
      <c r="AA28" s="4">
        <f t="shared" si="8"/>
        <v>10</v>
      </c>
      <c r="AB28" s="4">
        <f t="shared" si="9"/>
        <v>4.5</v>
      </c>
      <c r="AC28" s="4">
        <f t="shared" si="10"/>
        <v>9</v>
      </c>
      <c r="AD28" s="4">
        <f t="shared" si="11"/>
        <v>8</v>
      </c>
      <c r="AE28" s="4">
        <f t="shared" si="12"/>
        <v>11</v>
      </c>
      <c r="AF28" s="4">
        <f t="shared" si="13"/>
        <v>15</v>
      </c>
      <c r="AG28" s="4">
        <f t="shared" si="14"/>
        <v>4.5</v>
      </c>
      <c r="AH28" s="4">
        <f t="shared" si="15"/>
        <v>1</v>
      </c>
      <c r="AI28" s="4">
        <f t="shared" si="16"/>
        <v>13</v>
      </c>
    </row>
    <row r="29" spans="1:35" x14ac:dyDescent="0.35">
      <c r="A29" s="1"/>
      <c r="B29" s="33" t="s">
        <v>78</v>
      </c>
      <c r="C29" s="34">
        <f>ROUND(AVERAGE(C7:C28),2)</f>
        <v>9.57</v>
      </c>
      <c r="D29" s="34">
        <f t="shared" ref="D29:Q29" si="17">ROUND(AVERAGE(D7:D28),2)</f>
        <v>8.39</v>
      </c>
      <c r="E29" s="34">
        <f t="shared" si="17"/>
        <v>5.45</v>
      </c>
      <c r="F29" s="34">
        <f t="shared" si="17"/>
        <v>7.61</v>
      </c>
      <c r="G29" s="34">
        <f t="shared" si="17"/>
        <v>9.27</v>
      </c>
      <c r="H29" s="34">
        <f t="shared" si="17"/>
        <v>8.52</v>
      </c>
      <c r="I29" s="34">
        <f t="shared" si="17"/>
        <v>6.59</v>
      </c>
      <c r="J29" s="34">
        <f t="shared" si="17"/>
        <v>7.36</v>
      </c>
      <c r="K29" s="34">
        <f t="shared" si="17"/>
        <v>4.7699999999999996</v>
      </c>
      <c r="L29" s="34">
        <f t="shared" si="17"/>
        <v>10.86</v>
      </c>
      <c r="M29" s="34">
        <f t="shared" si="17"/>
        <v>10.41</v>
      </c>
      <c r="N29" s="34">
        <f t="shared" si="17"/>
        <v>5.55</v>
      </c>
      <c r="O29" s="34">
        <f t="shared" si="17"/>
        <v>8.23</v>
      </c>
      <c r="P29" s="34">
        <f t="shared" si="17"/>
        <v>9.91</v>
      </c>
      <c r="Q29" s="34">
        <f t="shared" si="17"/>
        <v>7.5</v>
      </c>
      <c r="T29" s="1" t="str">
        <f t="shared" si="1"/>
        <v>Mean score</v>
      </c>
      <c r="U29" s="2">
        <f t="shared" si="2"/>
        <v>9.57</v>
      </c>
      <c r="V29" s="2">
        <f t="shared" si="3"/>
        <v>8.39</v>
      </c>
      <c r="W29" s="2">
        <f t="shared" si="4"/>
        <v>5.45</v>
      </c>
      <c r="X29" s="2">
        <f t="shared" si="5"/>
        <v>7.61</v>
      </c>
      <c r="Y29" s="2">
        <f t="shared" si="6"/>
        <v>9.27</v>
      </c>
      <c r="Z29" s="2">
        <f t="shared" si="7"/>
        <v>8.52</v>
      </c>
      <c r="AA29" s="2">
        <f t="shared" si="8"/>
        <v>6.59</v>
      </c>
      <c r="AB29" s="2">
        <f t="shared" si="9"/>
        <v>7.36</v>
      </c>
      <c r="AC29" s="2">
        <f t="shared" si="10"/>
        <v>4.7699999999999996</v>
      </c>
      <c r="AD29" s="2">
        <f t="shared" si="11"/>
        <v>10.86</v>
      </c>
      <c r="AE29" s="2">
        <f t="shared" si="12"/>
        <v>10.41</v>
      </c>
      <c r="AF29" s="2">
        <f t="shared" si="13"/>
        <v>5.55</v>
      </c>
      <c r="AG29" s="2">
        <f t="shared" si="14"/>
        <v>8.23</v>
      </c>
      <c r="AH29" s="2">
        <f t="shared" si="15"/>
        <v>9.91</v>
      </c>
      <c r="AI29" s="2">
        <f t="shared" si="16"/>
        <v>7.5</v>
      </c>
    </row>
    <row r="30" spans="1:35" x14ac:dyDescent="0.35">
      <c r="A30" s="1"/>
      <c r="B30" s="35" t="s">
        <v>72</v>
      </c>
      <c r="C30" s="36">
        <f>_xlfn.RANK.AVG(C29,$C$29:$Q$29,1)</f>
        <v>12</v>
      </c>
      <c r="D30" s="19">
        <f t="shared" ref="D30:Q30" si="18">_xlfn.RANK.AVG(D29,$C$29:$Q$29,1)</f>
        <v>9</v>
      </c>
      <c r="E30" s="19">
        <f t="shared" si="18"/>
        <v>2</v>
      </c>
      <c r="F30" s="19">
        <f t="shared" si="18"/>
        <v>7</v>
      </c>
      <c r="G30" s="19">
        <f t="shared" si="18"/>
        <v>11</v>
      </c>
      <c r="H30" s="19">
        <f t="shared" si="18"/>
        <v>10</v>
      </c>
      <c r="I30" s="19">
        <f t="shared" si="18"/>
        <v>4</v>
      </c>
      <c r="J30" s="19">
        <f t="shared" si="18"/>
        <v>5</v>
      </c>
      <c r="K30" s="19">
        <f>_xlfn.RANK.AVG(K29,$C$29:$Q$29,1)</f>
        <v>1</v>
      </c>
      <c r="L30" s="19">
        <f t="shared" si="18"/>
        <v>15</v>
      </c>
      <c r="M30" s="19">
        <f t="shared" si="18"/>
        <v>14</v>
      </c>
      <c r="N30" s="19">
        <f t="shared" si="18"/>
        <v>3</v>
      </c>
      <c r="O30" s="19">
        <f t="shared" si="18"/>
        <v>8</v>
      </c>
      <c r="P30" s="19">
        <f t="shared" si="18"/>
        <v>13</v>
      </c>
      <c r="Q30" s="19">
        <f t="shared" si="18"/>
        <v>6</v>
      </c>
      <c r="T30" s="1" t="str">
        <f t="shared" si="1"/>
        <v>Overall rank</v>
      </c>
      <c r="U30" s="36">
        <f t="shared" si="2"/>
        <v>12</v>
      </c>
      <c r="V30" s="36">
        <f t="shared" si="3"/>
        <v>9</v>
      </c>
      <c r="W30" s="36">
        <f t="shared" si="4"/>
        <v>2</v>
      </c>
      <c r="X30" s="36">
        <f t="shared" si="5"/>
        <v>7</v>
      </c>
      <c r="Y30" s="36">
        <f t="shared" si="6"/>
        <v>11</v>
      </c>
      <c r="Z30" s="36">
        <f t="shared" si="7"/>
        <v>10</v>
      </c>
      <c r="AA30" s="36">
        <f t="shared" si="8"/>
        <v>4</v>
      </c>
      <c r="AB30" s="36">
        <f t="shared" si="9"/>
        <v>5</v>
      </c>
      <c r="AC30" s="36">
        <f t="shared" si="10"/>
        <v>1</v>
      </c>
      <c r="AD30" s="36">
        <f t="shared" si="11"/>
        <v>15</v>
      </c>
      <c r="AE30" s="36">
        <f t="shared" si="12"/>
        <v>14</v>
      </c>
      <c r="AF30" s="36">
        <f t="shared" si="13"/>
        <v>3</v>
      </c>
      <c r="AG30" s="36">
        <f t="shared" si="14"/>
        <v>8</v>
      </c>
      <c r="AH30" s="36">
        <f t="shared" si="15"/>
        <v>13</v>
      </c>
      <c r="AI30" s="36">
        <f t="shared" si="16"/>
        <v>6</v>
      </c>
    </row>
    <row r="31" spans="1:35" x14ac:dyDescent="0.35">
      <c r="A31" s="1"/>
      <c r="B31" s="1"/>
      <c r="C31" s="1"/>
    </row>
    <row r="33" spans="2:24" ht="43.5" x14ac:dyDescent="0.35">
      <c r="B33" s="24" t="s">
        <v>74</v>
      </c>
      <c r="C33" s="21" t="s">
        <v>60</v>
      </c>
      <c r="D33" s="21" t="s">
        <v>59</v>
      </c>
      <c r="E33" s="21" t="s">
        <v>58</v>
      </c>
      <c r="F33" s="21" t="s">
        <v>57</v>
      </c>
      <c r="G33" s="21" t="s">
        <v>56</v>
      </c>
      <c r="H33" s="21" t="s">
        <v>55</v>
      </c>
      <c r="I33" s="21" t="s">
        <v>54</v>
      </c>
      <c r="J33" s="21" t="s">
        <v>53</v>
      </c>
      <c r="K33" s="21" t="s">
        <v>52</v>
      </c>
      <c r="L33" s="21" t="s">
        <v>51</v>
      </c>
      <c r="M33" s="21" t="s">
        <v>50</v>
      </c>
      <c r="N33" s="21" t="s">
        <v>49</v>
      </c>
      <c r="O33" s="21" t="s">
        <v>48</v>
      </c>
      <c r="P33" s="21" t="s">
        <v>47</v>
      </c>
      <c r="Q33" s="21" t="s">
        <v>46</v>
      </c>
      <c r="R33" s="21" t="s">
        <v>45</v>
      </c>
      <c r="S33" s="21" t="s">
        <v>44</v>
      </c>
      <c r="T33" s="21" t="s">
        <v>43</v>
      </c>
      <c r="U33" s="21" t="s">
        <v>42</v>
      </c>
      <c r="V33" s="21" t="s">
        <v>41</v>
      </c>
      <c r="W33" s="21" t="s">
        <v>40</v>
      </c>
      <c r="X33" s="21" t="s">
        <v>39</v>
      </c>
    </row>
    <row r="34" spans="2:24" x14ac:dyDescent="0.35">
      <c r="B34" s="25" t="s">
        <v>71</v>
      </c>
      <c r="C34" s="21">
        <v>12</v>
      </c>
      <c r="D34" s="21">
        <v>15</v>
      </c>
      <c r="E34" s="21">
        <v>14</v>
      </c>
      <c r="F34" s="21">
        <v>1</v>
      </c>
      <c r="G34" s="21">
        <v>15</v>
      </c>
      <c r="H34" s="21">
        <v>8</v>
      </c>
      <c r="I34" s="21">
        <v>5</v>
      </c>
      <c r="J34" s="21">
        <v>14</v>
      </c>
      <c r="K34" s="21">
        <v>9</v>
      </c>
      <c r="L34" s="21">
        <v>9</v>
      </c>
      <c r="M34" s="21">
        <v>2</v>
      </c>
      <c r="N34" s="21">
        <v>8</v>
      </c>
      <c r="O34" s="21">
        <v>6</v>
      </c>
      <c r="P34" s="21">
        <v>12</v>
      </c>
      <c r="Q34" s="21">
        <v>12</v>
      </c>
      <c r="R34" s="21">
        <v>1</v>
      </c>
      <c r="S34" s="21">
        <v>8</v>
      </c>
      <c r="T34" s="21">
        <v>15</v>
      </c>
      <c r="U34" s="21">
        <v>14</v>
      </c>
      <c r="V34" s="21">
        <v>14</v>
      </c>
      <c r="W34" s="21">
        <v>14</v>
      </c>
      <c r="X34" s="21">
        <v>2.5</v>
      </c>
    </row>
    <row r="35" spans="2:24" x14ac:dyDescent="0.35">
      <c r="B35" s="25" t="s">
        <v>70</v>
      </c>
      <c r="C35" s="21">
        <v>9</v>
      </c>
      <c r="D35" s="21">
        <v>7</v>
      </c>
      <c r="E35" s="21">
        <v>9</v>
      </c>
      <c r="F35" s="21">
        <v>4.5</v>
      </c>
      <c r="G35" s="21">
        <v>11</v>
      </c>
      <c r="H35" s="21">
        <v>14</v>
      </c>
      <c r="I35" s="21">
        <v>9</v>
      </c>
      <c r="J35" s="21">
        <v>9</v>
      </c>
      <c r="K35" s="21">
        <v>6</v>
      </c>
      <c r="L35" s="21">
        <v>13</v>
      </c>
      <c r="M35" s="21">
        <v>7</v>
      </c>
      <c r="N35" s="21">
        <v>7</v>
      </c>
      <c r="O35" s="21">
        <v>4</v>
      </c>
      <c r="P35" s="21">
        <v>9</v>
      </c>
      <c r="Q35" s="21">
        <v>7</v>
      </c>
      <c r="R35" s="21">
        <v>5</v>
      </c>
      <c r="S35" s="21">
        <v>11</v>
      </c>
      <c r="T35" s="21">
        <v>12</v>
      </c>
      <c r="U35" s="21">
        <v>5</v>
      </c>
      <c r="V35" s="21">
        <v>12</v>
      </c>
      <c r="W35" s="21">
        <v>8</v>
      </c>
      <c r="X35" s="21">
        <v>6</v>
      </c>
    </row>
    <row r="36" spans="2:24" x14ac:dyDescent="0.35">
      <c r="B36" s="25" t="s">
        <v>69</v>
      </c>
      <c r="C36" s="21">
        <v>4</v>
      </c>
      <c r="D36" s="21">
        <v>5</v>
      </c>
      <c r="E36" s="21">
        <v>5</v>
      </c>
      <c r="F36" s="21">
        <v>9</v>
      </c>
      <c r="G36" s="21">
        <v>2</v>
      </c>
      <c r="H36" s="21">
        <v>4</v>
      </c>
      <c r="I36" s="21">
        <v>13</v>
      </c>
      <c r="J36" s="21">
        <v>2</v>
      </c>
      <c r="K36" s="21">
        <v>10</v>
      </c>
      <c r="L36" s="21">
        <v>1</v>
      </c>
      <c r="M36" s="21">
        <v>13</v>
      </c>
      <c r="N36" s="21">
        <v>10</v>
      </c>
      <c r="O36" s="21">
        <v>1</v>
      </c>
      <c r="P36" s="21">
        <v>2</v>
      </c>
      <c r="Q36" s="21">
        <v>1</v>
      </c>
      <c r="R36" s="21">
        <v>12</v>
      </c>
      <c r="S36" s="21">
        <v>3</v>
      </c>
      <c r="T36" s="21">
        <v>3</v>
      </c>
      <c r="U36" s="21">
        <v>2</v>
      </c>
      <c r="V36" s="21">
        <v>2</v>
      </c>
      <c r="W36" s="21">
        <v>4</v>
      </c>
      <c r="X36" s="21">
        <v>12</v>
      </c>
    </row>
    <row r="37" spans="2:24" x14ac:dyDescent="0.35">
      <c r="B37" s="25" t="s">
        <v>21</v>
      </c>
      <c r="C37" s="21">
        <v>9</v>
      </c>
      <c r="D37" s="21">
        <v>9.5</v>
      </c>
      <c r="E37" s="21">
        <v>7</v>
      </c>
      <c r="F37" s="21">
        <v>3</v>
      </c>
      <c r="G37" s="21">
        <v>8</v>
      </c>
      <c r="H37" s="21">
        <v>13</v>
      </c>
      <c r="I37" s="21">
        <v>10</v>
      </c>
      <c r="J37" s="21">
        <v>11</v>
      </c>
      <c r="K37" s="21">
        <v>5</v>
      </c>
      <c r="L37" s="21">
        <v>11</v>
      </c>
      <c r="M37" s="21">
        <v>1</v>
      </c>
      <c r="N37" s="21">
        <v>1</v>
      </c>
      <c r="O37" s="21">
        <v>7</v>
      </c>
      <c r="P37" s="21">
        <v>7</v>
      </c>
      <c r="Q37" s="21">
        <v>9</v>
      </c>
      <c r="R37" s="21">
        <v>3</v>
      </c>
      <c r="S37" s="21">
        <v>12.5</v>
      </c>
      <c r="T37" s="21">
        <v>11</v>
      </c>
      <c r="U37" s="21">
        <v>8</v>
      </c>
      <c r="V37" s="21">
        <v>9</v>
      </c>
      <c r="W37" s="21">
        <v>10</v>
      </c>
      <c r="X37" s="21">
        <v>2.5</v>
      </c>
    </row>
    <row r="38" spans="2:24" x14ac:dyDescent="0.35">
      <c r="B38" s="25" t="s">
        <v>68</v>
      </c>
      <c r="C38" s="21">
        <v>2</v>
      </c>
      <c r="D38" s="21">
        <v>12</v>
      </c>
      <c r="E38" s="21">
        <v>4</v>
      </c>
      <c r="F38" s="21">
        <v>12</v>
      </c>
      <c r="G38" s="21">
        <v>5</v>
      </c>
      <c r="H38" s="21">
        <v>6</v>
      </c>
      <c r="I38" s="21">
        <v>14</v>
      </c>
      <c r="J38" s="21">
        <v>6</v>
      </c>
      <c r="K38" s="21">
        <v>14</v>
      </c>
      <c r="L38" s="21">
        <v>3</v>
      </c>
      <c r="M38" s="21">
        <v>15</v>
      </c>
      <c r="N38" s="21">
        <v>13</v>
      </c>
      <c r="O38" s="21">
        <v>13</v>
      </c>
      <c r="P38" s="21">
        <v>5</v>
      </c>
      <c r="Q38" s="21">
        <v>13</v>
      </c>
      <c r="R38" s="21">
        <v>14</v>
      </c>
      <c r="S38" s="21">
        <v>15</v>
      </c>
      <c r="T38" s="21">
        <v>4</v>
      </c>
      <c r="U38" s="21">
        <v>10</v>
      </c>
      <c r="V38" s="21">
        <v>5</v>
      </c>
      <c r="W38" s="21">
        <v>5</v>
      </c>
      <c r="X38" s="21">
        <v>14</v>
      </c>
    </row>
    <row r="39" spans="2:24" x14ac:dyDescent="0.35">
      <c r="B39" s="25" t="s">
        <v>67</v>
      </c>
      <c r="C39" s="21">
        <v>13</v>
      </c>
      <c r="D39" s="21">
        <v>9.5</v>
      </c>
      <c r="E39" s="21">
        <v>12</v>
      </c>
      <c r="F39" s="21">
        <v>6</v>
      </c>
      <c r="G39" s="21">
        <v>7</v>
      </c>
      <c r="H39" s="21">
        <v>10</v>
      </c>
      <c r="I39" s="21">
        <v>8</v>
      </c>
      <c r="J39" s="21">
        <v>12</v>
      </c>
      <c r="K39" s="21">
        <v>4</v>
      </c>
      <c r="L39" s="21">
        <v>10</v>
      </c>
      <c r="M39" s="21">
        <v>4</v>
      </c>
      <c r="N39" s="21">
        <v>5</v>
      </c>
      <c r="O39" s="21">
        <v>5</v>
      </c>
      <c r="P39" s="21">
        <v>11</v>
      </c>
      <c r="Q39" s="21">
        <v>10</v>
      </c>
      <c r="R39" s="21">
        <v>7</v>
      </c>
      <c r="S39" s="21">
        <v>7</v>
      </c>
      <c r="T39" s="21">
        <v>8</v>
      </c>
      <c r="U39" s="21">
        <v>9</v>
      </c>
      <c r="V39" s="21">
        <v>10</v>
      </c>
      <c r="W39" s="21">
        <v>13</v>
      </c>
      <c r="X39" s="21">
        <v>7</v>
      </c>
    </row>
    <row r="40" spans="2:24" x14ac:dyDescent="0.35">
      <c r="B40" s="25" t="s">
        <v>17</v>
      </c>
      <c r="C40" s="21">
        <v>6</v>
      </c>
      <c r="D40" s="21">
        <v>3</v>
      </c>
      <c r="E40" s="21">
        <v>6</v>
      </c>
      <c r="F40" s="21">
        <v>7</v>
      </c>
      <c r="G40" s="21">
        <v>6</v>
      </c>
      <c r="H40" s="21">
        <v>5</v>
      </c>
      <c r="I40" s="21">
        <v>3</v>
      </c>
      <c r="J40" s="21">
        <v>5</v>
      </c>
      <c r="K40" s="21">
        <v>13</v>
      </c>
      <c r="L40" s="21">
        <v>5</v>
      </c>
      <c r="M40" s="21">
        <v>8</v>
      </c>
      <c r="N40" s="21">
        <v>12</v>
      </c>
      <c r="O40" s="21">
        <v>8</v>
      </c>
      <c r="P40" s="21">
        <v>6</v>
      </c>
      <c r="Q40" s="21">
        <v>5</v>
      </c>
      <c r="R40" s="21">
        <v>11</v>
      </c>
      <c r="S40" s="21">
        <v>4</v>
      </c>
      <c r="T40" s="21">
        <v>6</v>
      </c>
      <c r="U40" s="21">
        <v>4</v>
      </c>
      <c r="V40" s="21">
        <v>6</v>
      </c>
      <c r="W40" s="21">
        <v>6</v>
      </c>
      <c r="X40" s="21">
        <v>10</v>
      </c>
    </row>
    <row r="41" spans="2:24" x14ac:dyDescent="0.35">
      <c r="B41" s="25" t="s">
        <v>66</v>
      </c>
      <c r="C41" s="21">
        <v>9</v>
      </c>
      <c r="D41" s="21">
        <v>7</v>
      </c>
      <c r="E41" s="21">
        <v>9</v>
      </c>
      <c r="F41" s="21">
        <v>2</v>
      </c>
      <c r="G41" s="21">
        <v>10</v>
      </c>
      <c r="H41" s="21">
        <v>8</v>
      </c>
      <c r="I41" s="21">
        <v>6</v>
      </c>
      <c r="J41" s="21">
        <v>9</v>
      </c>
      <c r="K41" s="21">
        <v>2</v>
      </c>
      <c r="L41" s="21">
        <v>12</v>
      </c>
      <c r="M41" s="21">
        <v>6</v>
      </c>
      <c r="N41" s="21">
        <v>4</v>
      </c>
      <c r="O41" s="21">
        <v>11</v>
      </c>
      <c r="P41" s="21">
        <v>8</v>
      </c>
      <c r="Q41" s="21">
        <v>7</v>
      </c>
      <c r="R41" s="21">
        <v>2</v>
      </c>
      <c r="S41" s="21">
        <v>12.5</v>
      </c>
      <c r="T41" s="21">
        <v>10</v>
      </c>
      <c r="U41" s="21">
        <v>7</v>
      </c>
      <c r="V41" s="21">
        <v>8</v>
      </c>
      <c r="W41" s="21">
        <v>8</v>
      </c>
      <c r="X41" s="21">
        <v>4.5</v>
      </c>
    </row>
    <row r="42" spans="2:24" x14ac:dyDescent="0.35">
      <c r="B42" s="25" t="s">
        <v>65</v>
      </c>
      <c r="C42" s="21">
        <v>5</v>
      </c>
      <c r="D42" s="21">
        <v>1</v>
      </c>
      <c r="E42" s="21">
        <v>2</v>
      </c>
      <c r="F42" s="21">
        <v>10</v>
      </c>
      <c r="G42" s="21">
        <v>4</v>
      </c>
      <c r="H42" s="21">
        <v>1</v>
      </c>
      <c r="I42" s="21">
        <v>2</v>
      </c>
      <c r="J42" s="21">
        <v>3</v>
      </c>
      <c r="K42" s="21">
        <v>1</v>
      </c>
      <c r="L42" s="21">
        <v>2</v>
      </c>
      <c r="M42" s="21">
        <v>14</v>
      </c>
      <c r="N42" s="21">
        <v>11</v>
      </c>
      <c r="O42" s="21">
        <v>9</v>
      </c>
      <c r="P42" s="21">
        <v>3</v>
      </c>
      <c r="Q42" s="21">
        <v>2</v>
      </c>
      <c r="R42" s="21">
        <v>9</v>
      </c>
      <c r="S42" s="21">
        <v>5</v>
      </c>
      <c r="T42" s="21">
        <v>5</v>
      </c>
      <c r="U42" s="21">
        <v>3</v>
      </c>
      <c r="V42" s="21">
        <v>3</v>
      </c>
      <c r="W42" s="21">
        <v>1</v>
      </c>
      <c r="X42" s="21">
        <v>9</v>
      </c>
    </row>
    <row r="43" spans="2:24" x14ac:dyDescent="0.35">
      <c r="B43" s="25" t="s">
        <v>64</v>
      </c>
      <c r="C43" s="21">
        <v>15</v>
      </c>
      <c r="D43" s="21">
        <v>13</v>
      </c>
      <c r="E43" s="21">
        <v>13</v>
      </c>
      <c r="F43" s="21">
        <v>11</v>
      </c>
      <c r="G43" s="21">
        <v>14</v>
      </c>
      <c r="H43" s="21">
        <v>15</v>
      </c>
      <c r="I43" s="21">
        <v>11</v>
      </c>
      <c r="J43" s="21">
        <v>15</v>
      </c>
      <c r="K43" s="21">
        <v>8</v>
      </c>
      <c r="L43" s="21">
        <v>8</v>
      </c>
      <c r="M43" s="21">
        <v>9</v>
      </c>
      <c r="N43" s="21">
        <v>2</v>
      </c>
      <c r="O43" s="21">
        <v>2</v>
      </c>
      <c r="P43" s="21">
        <v>13</v>
      </c>
      <c r="Q43" s="21">
        <v>11</v>
      </c>
      <c r="R43" s="21">
        <v>10</v>
      </c>
      <c r="S43" s="21">
        <v>14</v>
      </c>
      <c r="T43" s="21">
        <v>14</v>
      </c>
      <c r="U43" s="21">
        <v>15</v>
      </c>
      <c r="V43" s="21">
        <v>7</v>
      </c>
      <c r="W43" s="21">
        <v>11</v>
      </c>
      <c r="X43" s="21">
        <v>8</v>
      </c>
    </row>
    <row r="44" spans="2:24" x14ac:dyDescent="0.35">
      <c r="B44" s="25" t="s">
        <v>63</v>
      </c>
      <c r="C44" s="21">
        <v>14</v>
      </c>
      <c r="D44" s="21">
        <v>14</v>
      </c>
      <c r="E44" s="21">
        <v>15</v>
      </c>
      <c r="F44" s="21">
        <v>15</v>
      </c>
      <c r="G44" s="21">
        <v>9</v>
      </c>
      <c r="H44" s="21">
        <v>12</v>
      </c>
      <c r="I44" s="21">
        <v>4</v>
      </c>
      <c r="J44" s="21">
        <v>7</v>
      </c>
      <c r="K44" s="21">
        <v>11</v>
      </c>
      <c r="L44" s="21">
        <v>7</v>
      </c>
      <c r="M44" s="21">
        <v>5</v>
      </c>
      <c r="N44" s="21">
        <v>9</v>
      </c>
      <c r="O44" s="21">
        <v>3</v>
      </c>
      <c r="P44" s="21">
        <v>15</v>
      </c>
      <c r="Q44" s="21">
        <v>15</v>
      </c>
      <c r="R44" s="21">
        <v>6</v>
      </c>
      <c r="S44" s="21">
        <v>6</v>
      </c>
      <c r="T44" s="21">
        <v>9</v>
      </c>
      <c r="U44" s="21">
        <v>12</v>
      </c>
      <c r="V44" s="21">
        <v>15</v>
      </c>
      <c r="W44" s="21">
        <v>15</v>
      </c>
      <c r="X44" s="21">
        <v>11</v>
      </c>
    </row>
    <row r="45" spans="2:24" x14ac:dyDescent="0.35">
      <c r="B45" s="25" t="s">
        <v>12</v>
      </c>
      <c r="C45" s="21">
        <v>1</v>
      </c>
      <c r="D45" s="21">
        <v>4</v>
      </c>
      <c r="E45" s="21">
        <v>1</v>
      </c>
      <c r="F45" s="21">
        <v>14</v>
      </c>
      <c r="G45" s="21">
        <v>1</v>
      </c>
      <c r="H45" s="21">
        <v>3</v>
      </c>
      <c r="I45" s="21">
        <v>1</v>
      </c>
      <c r="J45" s="21">
        <v>1</v>
      </c>
      <c r="K45" s="21">
        <v>15</v>
      </c>
      <c r="L45" s="21">
        <v>4</v>
      </c>
      <c r="M45" s="21">
        <v>11</v>
      </c>
      <c r="N45" s="21">
        <v>14</v>
      </c>
      <c r="O45" s="21">
        <v>14</v>
      </c>
      <c r="P45" s="21">
        <v>1</v>
      </c>
      <c r="Q45" s="21">
        <v>3</v>
      </c>
      <c r="R45" s="21">
        <v>13</v>
      </c>
      <c r="S45" s="21">
        <v>1</v>
      </c>
      <c r="T45" s="21">
        <v>1</v>
      </c>
      <c r="U45" s="21">
        <v>1</v>
      </c>
      <c r="V45" s="21">
        <v>1</v>
      </c>
      <c r="W45" s="21">
        <v>2</v>
      </c>
      <c r="X45" s="21">
        <v>15</v>
      </c>
    </row>
    <row r="46" spans="2:24" x14ac:dyDescent="0.35">
      <c r="B46" s="25" t="s">
        <v>62</v>
      </c>
      <c r="C46" s="21">
        <v>9</v>
      </c>
      <c r="D46" s="21">
        <v>7</v>
      </c>
      <c r="E46" s="21">
        <v>9</v>
      </c>
      <c r="F46" s="21">
        <v>4.5</v>
      </c>
      <c r="G46" s="21">
        <v>12</v>
      </c>
      <c r="H46" s="21">
        <v>8</v>
      </c>
      <c r="I46" s="21">
        <v>7</v>
      </c>
      <c r="J46" s="21">
        <v>9</v>
      </c>
      <c r="K46" s="21">
        <v>7</v>
      </c>
      <c r="L46" s="21">
        <v>14</v>
      </c>
      <c r="M46" s="21">
        <v>3</v>
      </c>
      <c r="N46" s="21">
        <v>3</v>
      </c>
      <c r="O46" s="21">
        <v>12</v>
      </c>
      <c r="P46" s="21">
        <v>10</v>
      </c>
      <c r="Q46" s="21">
        <v>7</v>
      </c>
      <c r="R46" s="21">
        <v>8</v>
      </c>
      <c r="S46" s="21">
        <v>9</v>
      </c>
      <c r="T46" s="21">
        <v>13</v>
      </c>
      <c r="U46" s="21">
        <v>6</v>
      </c>
      <c r="V46" s="21">
        <v>11</v>
      </c>
      <c r="W46" s="21">
        <v>8</v>
      </c>
      <c r="X46" s="21">
        <v>4.5</v>
      </c>
    </row>
    <row r="47" spans="2:24" x14ac:dyDescent="0.35">
      <c r="B47" s="25" t="s">
        <v>61</v>
      </c>
      <c r="C47" s="21">
        <v>9</v>
      </c>
      <c r="D47" s="21">
        <v>11</v>
      </c>
      <c r="E47" s="21">
        <v>11</v>
      </c>
      <c r="F47" s="21">
        <v>8</v>
      </c>
      <c r="G47" s="21">
        <v>13</v>
      </c>
      <c r="H47" s="21">
        <v>11</v>
      </c>
      <c r="I47" s="21">
        <v>12</v>
      </c>
      <c r="J47" s="21">
        <v>13</v>
      </c>
      <c r="K47" s="21">
        <v>3</v>
      </c>
      <c r="L47" s="21">
        <v>15</v>
      </c>
      <c r="M47" s="21">
        <v>10</v>
      </c>
      <c r="N47" s="21">
        <v>6</v>
      </c>
      <c r="O47" s="21">
        <v>10</v>
      </c>
      <c r="P47" s="21">
        <v>14</v>
      </c>
      <c r="Q47" s="21">
        <v>14</v>
      </c>
      <c r="R47" s="21">
        <v>4</v>
      </c>
      <c r="S47" s="21">
        <v>10</v>
      </c>
      <c r="T47" s="21">
        <v>7</v>
      </c>
      <c r="U47" s="21">
        <v>11</v>
      </c>
      <c r="V47" s="21">
        <v>13</v>
      </c>
      <c r="W47" s="21">
        <v>12</v>
      </c>
      <c r="X47" s="21">
        <v>1</v>
      </c>
    </row>
    <row r="48" spans="2:24" x14ac:dyDescent="0.35">
      <c r="B48" s="25" t="s">
        <v>11</v>
      </c>
      <c r="C48" s="21">
        <v>3</v>
      </c>
      <c r="D48" s="21">
        <v>2</v>
      </c>
      <c r="E48" s="21">
        <v>3</v>
      </c>
      <c r="F48" s="21">
        <v>13</v>
      </c>
      <c r="G48" s="21">
        <v>3</v>
      </c>
      <c r="H48" s="21">
        <v>2</v>
      </c>
      <c r="I48" s="21">
        <v>15</v>
      </c>
      <c r="J48" s="21">
        <v>4</v>
      </c>
      <c r="K48" s="21">
        <v>12</v>
      </c>
      <c r="L48" s="21">
        <v>6</v>
      </c>
      <c r="M48" s="21">
        <v>12</v>
      </c>
      <c r="N48" s="21">
        <v>15</v>
      </c>
      <c r="O48" s="21">
        <v>15</v>
      </c>
      <c r="P48" s="21">
        <v>4</v>
      </c>
      <c r="Q48" s="21">
        <v>4</v>
      </c>
      <c r="R48" s="21">
        <v>15</v>
      </c>
      <c r="S48" s="21">
        <v>2</v>
      </c>
      <c r="T48" s="21">
        <v>2</v>
      </c>
      <c r="U48" s="21">
        <v>13</v>
      </c>
      <c r="V48" s="21">
        <v>4</v>
      </c>
      <c r="W48" s="21">
        <v>3</v>
      </c>
      <c r="X48" s="21">
        <v>13</v>
      </c>
    </row>
    <row r="49" spans="2:3" x14ac:dyDescent="0.35">
      <c r="B49" s="20"/>
      <c r="C49" s="20"/>
    </row>
    <row r="50" spans="2:3" x14ac:dyDescent="0.35">
      <c r="B50" s="1"/>
      <c r="C50" s="1"/>
    </row>
    <row r="51" spans="2:3" x14ac:dyDescent="0.35">
      <c r="B51" s="1"/>
      <c r="C51" s="1"/>
    </row>
    <row r="52" spans="2:3" x14ac:dyDescent="0.35">
      <c r="B52" s="1"/>
      <c r="C52" s="1"/>
    </row>
  </sheetData>
  <mergeCells count="4">
    <mergeCell ref="C2:Q2"/>
    <mergeCell ref="B4:B6"/>
    <mergeCell ref="C4:Q5"/>
    <mergeCell ref="U3:AA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D3CD0E6F-6F79-4325-ACD8-D5AA0C3EBFE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Binary Class Mean rank </vt:lpstr>
      <vt:lpstr>Multi Class mean rank </vt:lpstr>
      <vt:lpstr>Regression mean rank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Ezekiel Ogundepo</dc:creator>
  <cp:lastModifiedBy>Ezekiel Ogundepo</cp:lastModifiedBy>
  <dcterms:created xsi:type="dcterms:W3CDTF">2018-12-08T15:22:28Z</dcterms:created>
  <dcterms:modified xsi:type="dcterms:W3CDTF">2018-12-28T20:02:56Z</dcterms:modified>
</cp:coreProperties>
</file>