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NDEPO EZEKIEL .A\Desktop\MDS Training\Data\"/>
    </mc:Choice>
  </mc:AlternateContent>
  <xr:revisionPtr revIDLastSave="0" documentId="13_ncr:1_{049DCB72-B4EA-4FF6-B3F9-F8CBF8F72928}" xr6:coauthVersionLast="47" xr6:coauthVersionMax="47" xr10:uidLastSave="{00000000-0000-0000-0000-000000000000}"/>
  <bookViews>
    <workbookView xWindow="-120" yWindow="-120" windowWidth="20730" windowHeight="11160" xr2:uid="{E77390A8-87D4-4F38-947F-204237FCDC0A}"/>
  </bookViews>
  <sheets>
    <sheet name="Dropdown" sheetId="4" r:id="rId1"/>
    <sheet name="Question" sheetId="3" r:id="rId2"/>
    <sheet name="Solution" sheetId="2" state="hidden" r:id="rId3"/>
    <sheet name="Dashboard" sheetId="5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J9" i="2" l="1"/>
  <c r="J10" i="2"/>
  <c r="J8" i="2"/>
  <c r="I9" i="2"/>
  <c r="I10" i="2"/>
  <c r="I8" i="2"/>
  <c r="H10" i="2"/>
  <c r="H9" i="2"/>
  <c r="H5" i="2"/>
</calcChain>
</file>

<file path=xl/sharedStrings.xml><?xml version="1.0" encoding="utf-8"?>
<sst xmlns="http://schemas.openxmlformats.org/spreadsheetml/2006/main" count="461" uniqueCount="20">
  <si>
    <t>Product Category</t>
  </si>
  <si>
    <t>Product SKU</t>
  </si>
  <si>
    <t>Store Location</t>
  </si>
  <si>
    <t>Sales</t>
  </si>
  <si>
    <t>Revenue</t>
  </si>
  <si>
    <t>Apparel &amp; Accessories</t>
  </si>
  <si>
    <t>Yaba</t>
  </si>
  <si>
    <t>Product Category:</t>
  </si>
  <si>
    <t>Consumer Electronics</t>
  </si>
  <si>
    <t>Health &amp; Beauty</t>
  </si>
  <si>
    <t>Total Sales</t>
  </si>
  <si>
    <t>Food &amp; Beverage</t>
  </si>
  <si>
    <t>Ikorodu</t>
  </si>
  <si>
    <t>Total Revenue</t>
  </si>
  <si>
    <t>Unique Products Sold</t>
  </si>
  <si>
    <t>Ikeja</t>
  </si>
  <si>
    <t>Row Labels</t>
  </si>
  <si>
    <t>Grand Total</t>
  </si>
  <si>
    <t>Sum of Sales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</si>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</sst>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NGN]\ * #,##0.00_);_([$NGN]\ * \(#,##0.00\);_([$NGN]\ * &quot;-&quot;??_);_(@_)"/>
    <numFmt numFmtId="165" formatCode="_([$NGN]\ * #,##0_);_([$NGN]\ * \(#,##0\);_([$NGN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5" borderId="2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164" formatCode="_([$NGN]\ * #,##0.00_);_([$NGN]\ * \(#,##0.00\);_([$NGN]\ 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_([$NGN]\ * #,##0.00_);_([$NGN]\ * \(#,##0.00\);_([$NGN]\ 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Question!$H$7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Question!$G$8:$G$10</c:f>
              <c:strCache>
                <c:ptCount val="3"/>
                <c:pt idx="0">
                  <c:v>Yaba</c:v>
                </c:pt>
                <c:pt idx="1">
                  <c:v>Ikorodu</c:v>
                </c:pt>
                <c:pt idx="2">
                  <c:v>Ikeja</c:v>
                </c:pt>
              </c:strCache>
            </c:strRef>
          </c:cat>
          <c:val>
            <c:numRef>
              <c:f>Question!$H$8:$H$10</c:f>
              <c:numCache>
                <c:formatCode>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685-486E-9E78-D07B700C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5168"/>
        <c:axId val="1445193808"/>
      </c:barChart>
      <c:lineChart>
        <c:grouping val="standard"/>
        <c:varyColors val="0"/>
        <c:ser>
          <c:idx val="1"/>
          <c:order val="1"/>
          <c:tx>
            <c:strRef>
              <c:f>Question!$I$7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Question!$G$8:$G$10</c:f>
              <c:strCache>
                <c:ptCount val="3"/>
                <c:pt idx="0">
                  <c:v>Yaba</c:v>
                </c:pt>
                <c:pt idx="1">
                  <c:v>Ikorodu</c:v>
                </c:pt>
                <c:pt idx="2">
                  <c:v>Ikeja</c:v>
                </c:pt>
              </c:strCache>
            </c:strRef>
          </c:cat>
          <c:val>
            <c:numRef>
              <c:f>Question!$I$8:$I$10</c:f>
              <c:numCache>
                <c:formatCode>_([$NGN]\ * #,##0_);_([$NGN]\ * \(#,##0\);_([$NGN]\ * "-"??_);_(@_)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5-486E-9E78-D07B700C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358080"/>
        <c:axId val="1445210656"/>
      </c:lineChart>
      <c:catAx>
        <c:axId val="14453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3808"/>
        <c:crosses val="autoZero"/>
        <c:auto val="1"/>
        <c:lblAlgn val="ctr"/>
        <c:lblOffset val="100"/>
        <c:noMultiLvlLbl val="0"/>
      </c:catAx>
      <c:valAx>
        <c:axId val="14451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55168"/>
        <c:crosses val="autoZero"/>
        <c:crossBetween val="between"/>
      </c:valAx>
      <c:valAx>
        <c:axId val="1445210656"/>
        <c:scaling>
          <c:orientation val="minMax"/>
        </c:scaling>
        <c:delete val="0"/>
        <c:axPos val="r"/>
        <c:numFmt formatCode="_([$NGN]\ * #,##0_);_([$NGN]\ * \(#,##0\);_([$NGN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58080"/>
        <c:crosses val="max"/>
        <c:crossBetween val="between"/>
      </c:valAx>
      <c:catAx>
        <c:axId val="144535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21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revenue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Solution!$H$7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Solution!$G$8:$G$10</c:f>
              <c:strCache>
                <c:ptCount val="3"/>
                <c:pt idx="0">
                  <c:v>Yaba</c:v>
                </c:pt>
                <c:pt idx="1">
                  <c:v>Ikorodu</c:v>
                </c:pt>
                <c:pt idx="2">
                  <c:v>Ikeja</c:v>
                </c:pt>
              </c:strCache>
            </c:strRef>
          </c:cat>
          <c:val>
            <c:numRef>
              <c:f>Solution!$H$8:$H$10</c:f>
              <c:numCache>
                <c:formatCode>0</c:formatCode>
                <c:ptCount val="3"/>
                <c:pt idx="0">
                  <c:v>419</c:v>
                </c:pt>
                <c:pt idx="1">
                  <c:v>268</c:v>
                </c:pt>
                <c:pt idx="2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ED0-95D3-30C0131D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55168"/>
        <c:axId val="1445193808"/>
      </c:barChart>
      <c:lineChart>
        <c:grouping val="standard"/>
        <c:varyColors val="0"/>
        <c:ser>
          <c:idx val="1"/>
          <c:order val="1"/>
          <c:tx>
            <c:strRef>
              <c:f>Solution!$I$7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Solution!$G$8:$G$10</c:f>
              <c:strCache>
                <c:ptCount val="3"/>
                <c:pt idx="0">
                  <c:v>Yaba</c:v>
                </c:pt>
                <c:pt idx="1">
                  <c:v>Ikorodu</c:v>
                </c:pt>
                <c:pt idx="2">
                  <c:v>Ikeja</c:v>
                </c:pt>
              </c:strCache>
            </c:strRef>
          </c:cat>
          <c:val>
            <c:numRef>
              <c:f>Solution!$I$8:$I$10</c:f>
              <c:numCache>
                <c:formatCode>_([$NGN]\ * #,##0_);_([$NGN]\ * \(#,##0\);_([$NGN]\ * "-"??_);_(@_)</c:formatCode>
                <c:ptCount val="3"/>
                <c:pt idx="0">
                  <c:v>34908</c:v>
                </c:pt>
                <c:pt idx="1">
                  <c:v>29174</c:v>
                </c:pt>
                <c:pt idx="2">
                  <c:v>43071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3-4ED0-95D3-30C0131D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358080"/>
        <c:axId val="1445210656"/>
      </c:lineChart>
      <c:catAx>
        <c:axId val="14453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3808"/>
        <c:crosses val="autoZero"/>
        <c:auto val="1"/>
        <c:lblAlgn val="ctr"/>
        <c:lblOffset val="100"/>
        <c:noMultiLvlLbl val="0"/>
      </c:catAx>
      <c:valAx>
        <c:axId val="14451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55168"/>
        <c:crosses val="autoZero"/>
        <c:crossBetween val="between"/>
      </c:valAx>
      <c:valAx>
        <c:axId val="1445210656"/>
        <c:scaling>
          <c:orientation val="minMax"/>
        </c:scaling>
        <c:delete val="0"/>
        <c:axPos val="r"/>
        <c:numFmt formatCode="_([$NGN]\ * #,##0_);_([$NGN]\ * \(#,##0\);_([$NGN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58080"/>
        <c:crosses val="max"/>
        <c:crossBetween val="between"/>
      </c:valAx>
      <c:catAx>
        <c:axId val="144535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521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formula.xlsx]Dashboard!PivotTable1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Dashboard!$A$4:$A$7</c:f>
              <c:strCache>
                <c:ptCount val="3"/>
                <c:pt idx="0">
                  <c:v>Ikeja</c:v>
                </c:pt>
                <c:pt idx="1">
                  <c:v>Ikorodu</c:v>
                </c:pt>
                <c:pt idx="2">
                  <c:v>Yaba</c:v>
                </c:pt>
              </c:strCache>
            </c:strRef>
          </c:cat>
          <c:val>
            <c:numRef>
              <c:f>Dashboard!$C$4:$C$7</c:f>
              <c:numCache>
                <c:formatCode>General</c:formatCode>
                <c:ptCount val="3"/>
                <c:pt idx="0">
                  <c:v>43071</c:v>
                </c:pt>
                <c:pt idx="1">
                  <c:v>29174</c:v>
                </c:pt>
                <c:pt idx="2">
                  <c:v>34908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C-4EFE-8B46-41E6D53D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984592"/>
        <c:axId val="1019986256"/>
      </c:barChart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Dashboard!$A$4:$A$7</c:f>
              <c:strCache>
                <c:ptCount val="3"/>
                <c:pt idx="0">
                  <c:v>Ikeja</c:v>
                </c:pt>
                <c:pt idx="1">
                  <c:v>Ikorodu</c:v>
                </c:pt>
                <c:pt idx="2">
                  <c:v>Yaba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3"/>
                <c:pt idx="0">
                  <c:v>419</c:v>
                </c:pt>
                <c:pt idx="1">
                  <c:v>268</c:v>
                </c:pt>
                <c:pt idx="2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C-4EFE-8B46-41E6D53D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718592"/>
        <c:axId val="796716096"/>
      </c:lineChart>
      <c:catAx>
        <c:axId val="10199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86256"/>
        <c:crosses val="autoZero"/>
        <c:auto val="1"/>
        <c:lblAlgn val="ctr"/>
        <c:lblOffset val="100"/>
        <c:noMultiLvlLbl val="0"/>
      </c:catAx>
      <c:valAx>
        <c:axId val="10199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84592"/>
        <c:crosses val="autoZero"/>
        <c:crossBetween val="between"/>
      </c:valAx>
      <c:valAx>
        <c:axId val="79671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18592"/>
        <c:crosses val="max"/>
        <c:crossBetween val="between"/>
      </c:valAx>
      <c:catAx>
        <c:axId val="7967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71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10</xdr:row>
      <xdr:rowOff>152400</xdr:rowOff>
    </xdr:from>
    <xdr:to>
      <xdr:col>10</xdr:col>
      <xdr:colOff>306705</xdr:colOff>
      <xdr:row>21</xdr:row>
      <xdr:rowOff>135255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3A1A19-915D-453E-ABC6-9C683172C9EB}"/>
            </a:ext>
          </a:extLst>
        </xdr:cNvPr>
        <xdr:cNvSpPr/>
      </xdr:nvSpPr>
      <xdr:spPr>
        <a:xfrm>
          <a:off x="6715125" y="2133600"/>
          <a:ext cx="6059805" cy="20783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Unique Products Sold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  <xdr:twoCellAnchor>
    <xdr:from>
      <xdr:col>10</xdr:col>
      <xdr:colOff>485775</xdr:colOff>
      <xdr:row>0</xdr:row>
      <xdr:rowOff>195262</xdr:rowOff>
    </xdr:from>
    <xdr:to>
      <xdr:col>20</xdr:col>
      <xdr:colOff>323850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64194E-2DDB-4191-A262-2B52D90B0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10</xdr:row>
      <xdr:rowOff>152400</xdr:rowOff>
    </xdr:from>
    <xdr:to>
      <xdr:col>10</xdr:col>
      <xdr:colOff>306705</xdr:colOff>
      <xdr:row>21</xdr:row>
      <xdr:rowOff>135255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32F1038-BF64-458D-AD55-3A6671A13D21}"/>
            </a:ext>
          </a:extLst>
        </xdr:cNvPr>
        <xdr:cNvSpPr/>
      </xdr:nvSpPr>
      <xdr:spPr>
        <a:xfrm>
          <a:off x="6667500" y="2038350"/>
          <a:ext cx="5516880" cy="19735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Unique Products Sold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  <xdr:twoCellAnchor>
    <xdr:from>
      <xdr:col>10</xdr:col>
      <xdr:colOff>485775</xdr:colOff>
      <xdr:row>0</xdr:row>
      <xdr:rowOff>195262</xdr:rowOff>
    </xdr:from>
    <xdr:to>
      <xdr:col>20</xdr:col>
      <xdr:colOff>323850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7A932-343C-421C-BCC7-86B911B6F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66675</xdr:rowOff>
    </xdr:from>
    <xdr:to>
      <xdr:col>12</xdr:col>
      <xdr:colOff>428625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861ED-68A1-44B9-98CB-27C494C3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xcel%20formul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NDEPO EZEKIEL .A" refreshedDate="44362.528037384262" createdVersion="7" refreshedVersion="7" minRefreshableVersion="3" recordCount="69" xr:uid="{E120B35F-A41F-4838-A427-F70FFAD3B856}">
  <cacheSource type="worksheet">
    <worksheetSource ref="A1:E70" sheet="Sheet1" r:id="rId2"/>
  </cacheSource>
  <cacheFields count="5">
    <cacheField name="Product Category" numFmtId="0">
      <sharedItems count="4">
        <s v="Apparel &amp; Accessories"/>
        <s v="Consumer Electronics"/>
        <s v="Health &amp; Beauty"/>
        <s v="Food &amp; Beverage"/>
      </sharedItems>
    </cacheField>
    <cacheField name="Product SKU" numFmtId="0">
      <sharedItems containsSemiMixedTypes="0" containsString="0" containsNumber="1" containsInteger="1" minValue="104375" maxValue="843050"/>
    </cacheField>
    <cacheField name="Store Location" numFmtId="0">
      <sharedItems count="3">
        <s v="Yaba"/>
        <s v="Ikorodu"/>
        <s v="Ikeja"/>
      </sharedItems>
    </cacheField>
    <cacheField name="Sales" numFmtId="0">
      <sharedItems containsSemiMixedTypes="0" containsString="0" containsNumber="1" containsInteger="1" minValue="11" maxValue="199"/>
    </cacheField>
    <cacheField name="Revenue" numFmtId="164">
      <sharedItems containsSemiMixedTypes="0" containsString="0" containsNumber="1" containsInteger="1" minValue="190" maxValue="25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402850"/>
    <x v="0"/>
    <n v="17"/>
    <n v="2499"/>
  </r>
  <r>
    <x v="0"/>
    <n v="436987"/>
    <x v="0"/>
    <n v="98"/>
    <n v="784"/>
  </r>
  <r>
    <x v="0"/>
    <n v="764613"/>
    <x v="0"/>
    <n v="51"/>
    <n v="6732"/>
  </r>
  <r>
    <x v="0"/>
    <n v="243484"/>
    <x v="1"/>
    <n v="32"/>
    <n v="3072"/>
  </r>
  <r>
    <x v="0"/>
    <n v="522010"/>
    <x v="1"/>
    <n v="171"/>
    <n v="25650"/>
  </r>
  <r>
    <x v="0"/>
    <n v="346155"/>
    <x v="1"/>
    <n v="51"/>
    <n v="3876"/>
  </r>
  <r>
    <x v="0"/>
    <n v="181763"/>
    <x v="1"/>
    <n v="118"/>
    <n v="10030"/>
  </r>
  <r>
    <x v="0"/>
    <n v="410456"/>
    <x v="2"/>
    <n v="52"/>
    <n v="2340"/>
  </r>
  <r>
    <x v="0"/>
    <n v="454175"/>
    <x v="2"/>
    <n v="30"/>
    <n v="3960"/>
  </r>
  <r>
    <x v="1"/>
    <n v="426853"/>
    <x v="0"/>
    <n v="114"/>
    <n v="4446"/>
  </r>
  <r>
    <x v="1"/>
    <n v="815098"/>
    <x v="0"/>
    <n v="49"/>
    <n v="5537"/>
  </r>
  <r>
    <x v="1"/>
    <n v="209537"/>
    <x v="0"/>
    <n v="155"/>
    <n v="21390"/>
  </r>
  <r>
    <x v="1"/>
    <n v="765870"/>
    <x v="0"/>
    <n v="101"/>
    <n v="3535"/>
  </r>
  <r>
    <x v="1"/>
    <n v="747542"/>
    <x v="1"/>
    <n v="149"/>
    <n v="11324"/>
  </r>
  <r>
    <x v="1"/>
    <n v="177975"/>
    <x v="1"/>
    <n v="119"/>
    <n v="17850"/>
  </r>
  <r>
    <x v="1"/>
    <n v="840614"/>
    <x v="2"/>
    <n v="97"/>
    <n v="3298"/>
  </r>
  <r>
    <x v="1"/>
    <n v="271572"/>
    <x v="2"/>
    <n v="127"/>
    <n v="17907"/>
  </r>
  <r>
    <x v="1"/>
    <n v="367240"/>
    <x v="2"/>
    <n v="104"/>
    <n v="12584"/>
  </r>
  <r>
    <x v="1"/>
    <n v="791819"/>
    <x v="2"/>
    <n v="91"/>
    <n v="9282"/>
  </r>
  <r>
    <x v="2"/>
    <n v="185858"/>
    <x v="0"/>
    <n v="51"/>
    <n v="765"/>
  </r>
  <r>
    <x v="2"/>
    <n v="501837"/>
    <x v="0"/>
    <n v="142"/>
    <n v="14484"/>
  </r>
  <r>
    <x v="2"/>
    <n v="486900"/>
    <x v="0"/>
    <n v="161"/>
    <n v="11592"/>
  </r>
  <r>
    <x v="2"/>
    <n v="207266"/>
    <x v="0"/>
    <n v="100"/>
    <n v="1100"/>
  </r>
  <r>
    <x v="2"/>
    <n v="328524"/>
    <x v="0"/>
    <n v="187"/>
    <n v="16269"/>
  </r>
  <r>
    <x v="2"/>
    <n v="430342"/>
    <x v="1"/>
    <n v="147"/>
    <n v="13524"/>
  </r>
  <r>
    <x v="2"/>
    <n v="602517"/>
    <x v="1"/>
    <n v="107"/>
    <n v="3317"/>
  </r>
  <r>
    <x v="2"/>
    <n v="183106"/>
    <x v="1"/>
    <n v="170"/>
    <n v="22780"/>
  </r>
  <r>
    <x v="2"/>
    <n v="843050"/>
    <x v="1"/>
    <n v="192"/>
    <n v="20160"/>
  </r>
  <r>
    <x v="2"/>
    <n v="129851"/>
    <x v="1"/>
    <n v="134"/>
    <n v="14070"/>
  </r>
  <r>
    <x v="2"/>
    <n v="829456"/>
    <x v="1"/>
    <n v="98"/>
    <n v="490"/>
  </r>
  <r>
    <x v="2"/>
    <n v="832520"/>
    <x v="1"/>
    <n v="138"/>
    <n v="14076"/>
  </r>
  <r>
    <x v="2"/>
    <n v="142498"/>
    <x v="2"/>
    <n v="111"/>
    <n v="7548"/>
  </r>
  <r>
    <x v="2"/>
    <n v="690368"/>
    <x v="2"/>
    <n v="118"/>
    <n v="590"/>
  </r>
  <r>
    <x v="2"/>
    <n v="267419"/>
    <x v="2"/>
    <n v="127"/>
    <n v="5969"/>
  </r>
  <r>
    <x v="2"/>
    <n v="140721"/>
    <x v="2"/>
    <n v="69"/>
    <n v="9384"/>
  </r>
  <r>
    <x v="2"/>
    <n v="454504"/>
    <x v="2"/>
    <n v="44"/>
    <n v="2464"/>
  </r>
  <r>
    <x v="2"/>
    <n v="343862"/>
    <x v="2"/>
    <n v="38"/>
    <n v="190"/>
  </r>
  <r>
    <x v="3"/>
    <n v="491299"/>
    <x v="0"/>
    <n v="35"/>
    <n v="4865"/>
  </r>
  <r>
    <x v="3"/>
    <n v="547421"/>
    <x v="0"/>
    <n v="71"/>
    <n v="3266"/>
  </r>
  <r>
    <x v="3"/>
    <n v="594052"/>
    <x v="0"/>
    <n v="180"/>
    <n v="22860"/>
  </r>
  <r>
    <x v="3"/>
    <n v="720964"/>
    <x v="0"/>
    <n v="189"/>
    <n v="25137"/>
  </r>
  <r>
    <x v="3"/>
    <n v="104556"/>
    <x v="0"/>
    <n v="92"/>
    <n v="9752"/>
  </r>
  <r>
    <x v="3"/>
    <n v="202419"/>
    <x v="0"/>
    <n v="152"/>
    <n v="14136"/>
  </r>
  <r>
    <x v="3"/>
    <n v="281646"/>
    <x v="0"/>
    <n v="102"/>
    <n v="10098"/>
  </r>
  <r>
    <x v="3"/>
    <n v="153152"/>
    <x v="0"/>
    <n v="199"/>
    <n v="3383"/>
  </r>
  <r>
    <x v="3"/>
    <n v="273563"/>
    <x v="0"/>
    <n v="60"/>
    <n v="2640"/>
  </r>
  <r>
    <x v="3"/>
    <n v="679548"/>
    <x v="1"/>
    <n v="72"/>
    <n v="10152"/>
  </r>
  <r>
    <x v="3"/>
    <n v="509361"/>
    <x v="1"/>
    <n v="136"/>
    <n v="3264"/>
  </r>
  <r>
    <x v="3"/>
    <n v="431791"/>
    <x v="1"/>
    <n v="114"/>
    <n v="16302"/>
  </r>
  <r>
    <x v="3"/>
    <n v="776118"/>
    <x v="1"/>
    <n v="66"/>
    <n v="3300"/>
  </r>
  <r>
    <x v="3"/>
    <n v="401681"/>
    <x v="1"/>
    <n v="102"/>
    <n v="7548"/>
  </r>
  <r>
    <x v="3"/>
    <n v="821745"/>
    <x v="1"/>
    <n v="79"/>
    <n v="1580"/>
  </r>
  <r>
    <x v="3"/>
    <n v="202386"/>
    <x v="1"/>
    <n v="132"/>
    <n v="12276"/>
  </r>
  <r>
    <x v="3"/>
    <n v="104375"/>
    <x v="1"/>
    <n v="39"/>
    <n v="312"/>
  </r>
  <r>
    <x v="3"/>
    <n v="235860"/>
    <x v="1"/>
    <n v="145"/>
    <n v="1160"/>
  </r>
  <r>
    <x v="3"/>
    <n v="477156"/>
    <x v="1"/>
    <n v="48"/>
    <n v="1680"/>
  </r>
  <r>
    <x v="3"/>
    <n v="320691"/>
    <x v="1"/>
    <n v="11"/>
    <n v="209"/>
  </r>
  <r>
    <x v="3"/>
    <n v="558332"/>
    <x v="1"/>
    <n v="115"/>
    <n v="1955"/>
  </r>
  <r>
    <x v="3"/>
    <n v="156812"/>
    <x v="1"/>
    <n v="152"/>
    <n v="8968"/>
  </r>
  <r>
    <x v="3"/>
    <n v="824637"/>
    <x v="1"/>
    <n v="86"/>
    <n v="5418"/>
  </r>
  <r>
    <x v="3"/>
    <n v="167040"/>
    <x v="1"/>
    <n v="66"/>
    <n v="7194"/>
  </r>
  <r>
    <x v="3"/>
    <n v="803330"/>
    <x v="1"/>
    <n v="116"/>
    <n v="8468"/>
  </r>
  <r>
    <x v="3"/>
    <n v="250827"/>
    <x v="1"/>
    <n v="89"/>
    <n v="8010"/>
  </r>
  <r>
    <x v="3"/>
    <n v="605290"/>
    <x v="2"/>
    <n v="119"/>
    <n v="2142"/>
  </r>
  <r>
    <x v="3"/>
    <n v="312187"/>
    <x v="2"/>
    <n v="28"/>
    <n v="4116"/>
  </r>
  <r>
    <x v="3"/>
    <n v="303581"/>
    <x v="2"/>
    <n v="93"/>
    <n v="1860"/>
  </r>
  <r>
    <x v="3"/>
    <n v="735076"/>
    <x v="2"/>
    <n v="114"/>
    <n v="6270"/>
  </r>
  <r>
    <x v="3"/>
    <n v="467396"/>
    <x v="2"/>
    <n v="127"/>
    <n v="6350"/>
  </r>
  <r>
    <x v="3"/>
    <n v="465336"/>
    <x v="2"/>
    <n v="196"/>
    <n v="20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6A076-2B45-4E05-B37A-372847C1161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7" firstHeaderRow="0" firstDataRow="1" firstDataCol="1" rowPageCount="1" colPageCount="1"/>
  <pivotFields count="5">
    <pivotField axis="axisPage" showAll="0">
      <items count="5">
        <item x="0"/>
        <item x="1"/>
        <item x="3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Sales" fld="3" baseField="0" baseItem="0"/>
    <dataField name="Sum of Revenu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DCEFB0-5AD1-4E64-B369-6D497006FE0D}" name="Tab_3" displayName="Tab_3" ref="A1:E70" totalsRowShown="0" headerRowDxfId="13" dataDxfId="12">
  <autoFilter ref="A1:E70" xr:uid="{26C66BD1-6396-4911-A5DE-17F6E9A1093A}"/>
  <tableColumns count="5">
    <tableColumn id="1" xr3:uid="{46836BCD-3F3D-4A89-9F9F-30E841D4CC6E}" name="Product Category" dataDxfId="11"/>
    <tableColumn id="2" xr3:uid="{F9CD2A35-F4E8-4EAD-8D74-3DD998259A2A}" name="Product SKU" dataDxfId="10"/>
    <tableColumn id="3" xr3:uid="{E09C03C8-5CAD-4357-92AC-0E1F88C6658F}" name="Store Location" dataDxfId="9"/>
    <tableColumn id="4" xr3:uid="{45FD21B2-CA7F-4AF0-A149-1679CF0F161A}" name="Sales" dataDxfId="8"/>
    <tableColumn id="5" xr3:uid="{D17F0E6C-18BC-44B4-99A3-E0AAEAA9BB44}" name="Revenu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1548C-E56D-49B0-875B-4C6D4B5E87A7}" name="Tab" displayName="Tab" ref="A1:E70" totalsRowShown="0" headerRowDxfId="6" dataDxfId="5">
  <autoFilter ref="A1:E70" xr:uid="{26C66BD1-6396-4911-A5DE-17F6E9A1093A}"/>
  <tableColumns count="5">
    <tableColumn id="1" xr3:uid="{08056D4D-C943-4546-A2A8-561EF9198C57}" name="Product Category" dataDxfId="4"/>
    <tableColumn id="2" xr3:uid="{354B2BE4-A3A1-4749-B8AC-AEFF79CAC088}" name="Product SKU" dataDxfId="3"/>
    <tableColumn id="3" xr3:uid="{048401BC-0CD1-4129-BC56-B06E78D80CCD}" name="Store Location" dataDxfId="2"/>
    <tableColumn id="4" xr3:uid="{CE7B9855-D99F-4DBF-8A91-E1FB0AC66D18}" name="Sales" dataDxfId="1"/>
    <tableColumn id="5" xr3:uid="{8490022E-AEAB-4DEA-A9CA-8F7E29CD66B3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1559-5DC9-48B3-8B23-89714212BE89}">
  <dimension ref="A1:B70"/>
  <sheetViews>
    <sheetView tabSelected="1" workbookViewId="0">
      <selection activeCell="A7" sqref="A7"/>
    </sheetView>
  </sheetViews>
  <sheetFormatPr defaultRowHeight="15" x14ac:dyDescent="0.25"/>
  <cols>
    <col min="1" max="1" width="21.42578125" bestFit="1" customWidth="1"/>
    <col min="2" max="2" width="19" bestFit="1" customWidth="1"/>
  </cols>
  <sheetData>
    <row r="1" spans="1:2" x14ac:dyDescent="0.25">
      <c r="A1" s="16" t="s">
        <v>0</v>
      </c>
      <c r="B1" s="17" t="s">
        <v>2</v>
      </c>
    </row>
    <row r="2" spans="1:2" x14ac:dyDescent="0.25">
      <c r="A2" s="18" t="s">
        <v>5</v>
      </c>
      <c r="B2" s="19" t="s">
        <v>6</v>
      </c>
    </row>
    <row r="3" spans="1:2" x14ac:dyDescent="0.25">
      <c r="A3" s="20" t="s">
        <v>5</v>
      </c>
      <c r="B3" s="21" t="s">
        <v>6</v>
      </c>
    </row>
    <row r="4" spans="1:2" x14ac:dyDescent="0.25">
      <c r="A4" s="18" t="s">
        <v>5</v>
      </c>
      <c r="B4" s="19" t="s">
        <v>6</v>
      </c>
    </row>
    <row r="5" spans="1:2" x14ac:dyDescent="0.25">
      <c r="A5" s="20" t="s">
        <v>5</v>
      </c>
      <c r="B5" s="21" t="s">
        <v>12</v>
      </c>
    </row>
    <row r="6" spans="1:2" x14ac:dyDescent="0.25">
      <c r="A6" s="18" t="s">
        <v>5</v>
      </c>
      <c r="B6" s="19" t="s">
        <v>12</v>
      </c>
    </row>
    <row r="7" spans="1:2" x14ac:dyDescent="0.25">
      <c r="A7" s="20" t="s">
        <v>5</v>
      </c>
      <c r="B7" s="21" t="s">
        <v>12</v>
      </c>
    </row>
    <row r="8" spans="1:2" x14ac:dyDescent="0.25">
      <c r="A8" s="18" t="s">
        <v>5</v>
      </c>
      <c r="B8" s="19" t="s">
        <v>12</v>
      </c>
    </row>
    <row r="9" spans="1:2" x14ac:dyDescent="0.25">
      <c r="A9" s="20" t="s">
        <v>5</v>
      </c>
      <c r="B9" s="21" t="s">
        <v>15</v>
      </c>
    </row>
    <row r="10" spans="1:2" x14ac:dyDescent="0.25">
      <c r="A10" s="18" t="s">
        <v>5</v>
      </c>
      <c r="B10" s="19" t="s">
        <v>15</v>
      </c>
    </row>
    <row r="11" spans="1:2" x14ac:dyDescent="0.25">
      <c r="A11" s="20" t="s">
        <v>8</v>
      </c>
      <c r="B11" s="21" t="s">
        <v>6</v>
      </c>
    </row>
    <row r="12" spans="1:2" x14ac:dyDescent="0.25">
      <c r="A12" s="18" t="s">
        <v>8</v>
      </c>
      <c r="B12" s="19" t="s">
        <v>6</v>
      </c>
    </row>
    <row r="13" spans="1:2" x14ac:dyDescent="0.25">
      <c r="A13" s="20" t="s">
        <v>8</v>
      </c>
      <c r="B13" s="21" t="s">
        <v>6</v>
      </c>
    </row>
    <row r="14" spans="1:2" x14ac:dyDescent="0.25">
      <c r="A14" s="18" t="s">
        <v>8</v>
      </c>
      <c r="B14" s="19" t="s">
        <v>6</v>
      </c>
    </row>
    <row r="15" spans="1:2" x14ac:dyDescent="0.25">
      <c r="A15" s="20" t="s">
        <v>8</v>
      </c>
      <c r="B15" s="21" t="s">
        <v>12</v>
      </c>
    </row>
    <row r="16" spans="1:2" x14ac:dyDescent="0.25">
      <c r="A16" s="18" t="s">
        <v>8</v>
      </c>
      <c r="B16" s="19" t="s">
        <v>12</v>
      </c>
    </row>
    <row r="17" spans="1:2" x14ac:dyDescent="0.25">
      <c r="A17" s="20" t="s">
        <v>8</v>
      </c>
      <c r="B17" s="21" t="s">
        <v>15</v>
      </c>
    </row>
    <row r="18" spans="1:2" x14ac:dyDescent="0.25">
      <c r="A18" s="18" t="s">
        <v>8</v>
      </c>
      <c r="B18" s="19" t="s">
        <v>15</v>
      </c>
    </row>
    <row r="19" spans="1:2" x14ac:dyDescent="0.25">
      <c r="A19" s="20" t="s">
        <v>8</v>
      </c>
      <c r="B19" s="21" t="s">
        <v>15</v>
      </c>
    </row>
    <row r="20" spans="1:2" x14ac:dyDescent="0.25">
      <c r="A20" s="18" t="s">
        <v>8</v>
      </c>
      <c r="B20" s="19" t="s">
        <v>15</v>
      </c>
    </row>
    <row r="21" spans="1:2" x14ac:dyDescent="0.25">
      <c r="A21" s="20" t="s">
        <v>9</v>
      </c>
      <c r="B21" s="21" t="s">
        <v>6</v>
      </c>
    </row>
    <row r="22" spans="1:2" x14ac:dyDescent="0.25">
      <c r="A22" s="18" t="s">
        <v>9</v>
      </c>
      <c r="B22" s="19" t="s">
        <v>6</v>
      </c>
    </row>
    <row r="23" spans="1:2" x14ac:dyDescent="0.25">
      <c r="A23" s="20" t="s">
        <v>9</v>
      </c>
      <c r="B23" s="21" t="s">
        <v>6</v>
      </c>
    </row>
    <row r="24" spans="1:2" x14ac:dyDescent="0.25">
      <c r="A24" s="18" t="s">
        <v>9</v>
      </c>
      <c r="B24" s="19" t="s">
        <v>6</v>
      </c>
    </row>
    <row r="25" spans="1:2" x14ac:dyDescent="0.25">
      <c r="A25" s="20" t="s">
        <v>9</v>
      </c>
      <c r="B25" s="21" t="s">
        <v>6</v>
      </c>
    </row>
    <row r="26" spans="1:2" x14ac:dyDescent="0.25">
      <c r="A26" s="18" t="s">
        <v>9</v>
      </c>
      <c r="B26" s="19" t="s">
        <v>12</v>
      </c>
    </row>
    <row r="27" spans="1:2" x14ac:dyDescent="0.25">
      <c r="A27" s="20" t="s">
        <v>9</v>
      </c>
      <c r="B27" s="21" t="s">
        <v>12</v>
      </c>
    </row>
    <row r="28" spans="1:2" x14ac:dyDescent="0.25">
      <c r="A28" s="18" t="s">
        <v>9</v>
      </c>
      <c r="B28" s="19" t="s">
        <v>12</v>
      </c>
    </row>
    <row r="29" spans="1:2" x14ac:dyDescent="0.25">
      <c r="A29" s="20" t="s">
        <v>9</v>
      </c>
      <c r="B29" s="21" t="s">
        <v>12</v>
      </c>
    </row>
    <row r="30" spans="1:2" x14ac:dyDescent="0.25">
      <c r="A30" s="18" t="s">
        <v>9</v>
      </c>
      <c r="B30" s="19" t="s">
        <v>12</v>
      </c>
    </row>
    <row r="31" spans="1:2" x14ac:dyDescent="0.25">
      <c r="A31" s="20" t="s">
        <v>9</v>
      </c>
      <c r="B31" s="21" t="s">
        <v>12</v>
      </c>
    </row>
    <row r="32" spans="1:2" x14ac:dyDescent="0.25">
      <c r="A32" s="18" t="s">
        <v>9</v>
      </c>
      <c r="B32" s="19" t="s">
        <v>12</v>
      </c>
    </row>
    <row r="33" spans="1:2" x14ac:dyDescent="0.25">
      <c r="A33" s="20" t="s">
        <v>9</v>
      </c>
      <c r="B33" s="21" t="s">
        <v>15</v>
      </c>
    </row>
    <row r="34" spans="1:2" x14ac:dyDescent="0.25">
      <c r="A34" s="18" t="s">
        <v>9</v>
      </c>
      <c r="B34" s="19" t="s">
        <v>15</v>
      </c>
    </row>
    <row r="35" spans="1:2" x14ac:dyDescent="0.25">
      <c r="A35" s="20" t="s">
        <v>9</v>
      </c>
      <c r="B35" s="21" t="s">
        <v>15</v>
      </c>
    </row>
    <row r="36" spans="1:2" x14ac:dyDescent="0.25">
      <c r="A36" s="18" t="s">
        <v>9</v>
      </c>
      <c r="B36" s="19" t="s">
        <v>15</v>
      </c>
    </row>
    <row r="37" spans="1:2" x14ac:dyDescent="0.25">
      <c r="A37" s="20" t="s">
        <v>9</v>
      </c>
      <c r="B37" s="21" t="s">
        <v>15</v>
      </c>
    </row>
    <row r="38" spans="1:2" x14ac:dyDescent="0.25">
      <c r="A38" s="18" t="s">
        <v>9</v>
      </c>
      <c r="B38" s="19" t="s">
        <v>15</v>
      </c>
    </row>
    <row r="39" spans="1:2" x14ac:dyDescent="0.25">
      <c r="A39" s="20" t="s">
        <v>11</v>
      </c>
      <c r="B39" s="21" t="s">
        <v>6</v>
      </c>
    </row>
    <row r="40" spans="1:2" x14ac:dyDescent="0.25">
      <c r="A40" s="18" t="s">
        <v>11</v>
      </c>
      <c r="B40" s="19" t="s">
        <v>6</v>
      </c>
    </row>
    <row r="41" spans="1:2" x14ac:dyDescent="0.25">
      <c r="A41" s="20" t="s">
        <v>11</v>
      </c>
      <c r="B41" s="21" t="s">
        <v>6</v>
      </c>
    </row>
    <row r="42" spans="1:2" x14ac:dyDescent="0.25">
      <c r="A42" s="18" t="s">
        <v>11</v>
      </c>
      <c r="B42" s="19" t="s">
        <v>6</v>
      </c>
    </row>
    <row r="43" spans="1:2" x14ac:dyDescent="0.25">
      <c r="A43" s="20" t="s">
        <v>11</v>
      </c>
      <c r="B43" s="21" t="s">
        <v>6</v>
      </c>
    </row>
    <row r="44" spans="1:2" x14ac:dyDescent="0.25">
      <c r="A44" s="18" t="s">
        <v>11</v>
      </c>
      <c r="B44" s="19" t="s">
        <v>6</v>
      </c>
    </row>
    <row r="45" spans="1:2" x14ac:dyDescent="0.25">
      <c r="A45" s="20" t="s">
        <v>11</v>
      </c>
      <c r="B45" s="21" t="s">
        <v>6</v>
      </c>
    </row>
    <row r="46" spans="1:2" x14ac:dyDescent="0.25">
      <c r="A46" s="18" t="s">
        <v>11</v>
      </c>
      <c r="B46" s="19" t="s">
        <v>6</v>
      </c>
    </row>
    <row r="47" spans="1:2" x14ac:dyDescent="0.25">
      <c r="A47" s="20" t="s">
        <v>11</v>
      </c>
      <c r="B47" s="21" t="s">
        <v>6</v>
      </c>
    </row>
    <row r="48" spans="1:2" x14ac:dyDescent="0.25">
      <c r="A48" s="18" t="s">
        <v>11</v>
      </c>
      <c r="B48" s="19" t="s">
        <v>12</v>
      </c>
    </row>
    <row r="49" spans="1:2" x14ac:dyDescent="0.25">
      <c r="A49" s="20" t="s">
        <v>11</v>
      </c>
      <c r="B49" s="21" t="s">
        <v>12</v>
      </c>
    </row>
    <row r="50" spans="1:2" x14ac:dyDescent="0.25">
      <c r="A50" s="18" t="s">
        <v>11</v>
      </c>
      <c r="B50" s="19" t="s">
        <v>12</v>
      </c>
    </row>
    <row r="51" spans="1:2" x14ac:dyDescent="0.25">
      <c r="A51" s="20" t="s">
        <v>11</v>
      </c>
      <c r="B51" s="21" t="s">
        <v>12</v>
      </c>
    </row>
    <row r="52" spans="1:2" x14ac:dyDescent="0.25">
      <c r="A52" s="18" t="s">
        <v>11</v>
      </c>
      <c r="B52" s="19" t="s">
        <v>12</v>
      </c>
    </row>
    <row r="53" spans="1:2" x14ac:dyDescent="0.25">
      <c r="A53" s="20" t="s">
        <v>11</v>
      </c>
      <c r="B53" s="21" t="s">
        <v>12</v>
      </c>
    </row>
    <row r="54" spans="1:2" x14ac:dyDescent="0.25">
      <c r="A54" s="18" t="s">
        <v>11</v>
      </c>
      <c r="B54" s="19" t="s">
        <v>12</v>
      </c>
    </row>
    <row r="55" spans="1:2" x14ac:dyDescent="0.25">
      <c r="A55" s="20" t="s">
        <v>11</v>
      </c>
      <c r="B55" s="21" t="s">
        <v>12</v>
      </c>
    </row>
    <row r="56" spans="1:2" x14ac:dyDescent="0.25">
      <c r="A56" s="18" t="s">
        <v>11</v>
      </c>
      <c r="B56" s="19" t="s">
        <v>12</v>
      </c>
    </row>
    <row r="57" spans="1:2" x14ac:dyDescent="0.25">
      <c r="A57" s="20" t="s">
        <v>11</v>
      </c>
      <c r="B57" s="21" t="s">
        <v>12</v>
      </c>
    </row>
    <row r="58" spans="1:2" x14ac:dyDescent="0.25">
      <c r="A58" s="18" t="s">
        <v>11</v>
      </c>
      <c r="B58" s="19" t="s">
        <v>12</v>
      </c>
    </row>
    <row r="59" spans="1:2" x14ac:dyDescent="0.25">
      <c r="A59" s="20" t="s">
        <v>11</v>
      </c>
      <c r="B59" s="21" t="s">
        <v>12</v>
      </c>
    </row>
    <row r="60" spans="1:2" x14ac:dyDescent="0.25">
      <c r="A60" s="18" t="s">
        <v>11</v>
      </c>
      <c r="B60" s="19" t="s">
        <v>12</v>
      </c>
    </row>
    <row r="61" spans="1:2" x14ac:dyDescent="0.25">
      <c r="A61" s="20" t="s">
        <v>11</v>
      </c>
      <c r="B61" s="21" t="s">
        <v>12</v>
      </c>
    </row>
    <row r="62" spans="1:2" x14ac:dyDescent="0.25">
      <c r="A62" s="18" t="s">
        <v>11</v>
      </c>
      <c r="B62" s="19" t="s">
        <v>12</v>
      </c>
    </row>
    <row r="63" spans="1:2" x14ac:dyDescent="0.25">
      <c r="A63" s="20" t="s">
        <v>11</v>
      </c>
      <c r="B63" s="21" t="s">
        <v>12</v>
      </c>
    </row>
    <row r="64" spans="1:2" x14ac:dyDescent="0.25">
      <c r="A64" s="18" t="s">
        <v>11</v>
      </c>
      <c r="B64" s="19" t="s">
        <v>12</v>
      </c>
    </row>
    <row r="65" spans="1:2" x14ac:dyDescent="0.25">
      <c r="A65" s="20" t="s">
        <v>11</v>
      </c>
      <c r="B65" s="21" t="s">
        <v>15</v>
      </c>
    </row>
    <row r="66" spans="1:2" x14ac:dyDescent="0.25">
      <c r="A66" s="18" t="s">
        <v>11</v>
      </c>
      <c r="B66" s="19" t="s">
        <v>15</v>
      </c>
    </row>
    <row r="67" spans="1:2" x14ac:dyDescent="0.25">
      <c r="A67" s="20" t="s">
        <v>11</v>
      </c>
      <c r="B67" s="21" t="s">
        <v>15</v>
      </c>
    </row>
    <row r="68" spans="1:2" x14ac:dyDescent="0.25">
      <c r="A68" s="18" t="s">
        <v>11</v>
      </c>
      <c r="B68" s="19" t="s">
        <v>15</v>
      </c>
    </row>
    <row r="69" spans="1:2" x14ac:dyDescent="0.25">
      <c r="A69" s="20" t="s">
        <v>11</v>
      </c>
      <c r="B69" s="21" t="s">
        <v>15</v>
      </c>
    </row>
    <row r="70" spans="1:2" x14ac:dyDescent="0.25">
      <c r="A70" s="22" t="s">
        <v>11</v>
      </c>
      <c r="B70" s="2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C02E-B091-4F10-92AB-A155C89812EC}">
  <sheetPr>
    <tabColor theme="9" tint="0.59999389629810485"/>
  </sheetPr>
  <dimension ref="A1:M70"/>
  <sheetViews>
    <sheetView workbookViewId="0">
      <selection activeCell="H5" sqref="H5"/>
    </sheetView>
  </sheetViews>
  <sheetFormatPr defaultColWidth="8.7109375" defaultRowHeight="15" x14ac:dyDescent="0.25"/>
  <cols>
    <col min="1" max="1" width="23.140625" style="3" customWidth="1"/>
    <col min="2" max="2" width="18.7109375" style="3" customWidth="1"/>
    <col min="3" max="3" width="18.28515625" style="3" customWidth="1"/>
    <col min="4" max="4" width="13.42578125" style="3" customWidth="1"/>
    <col min="5" max="5" width="15.28515625" style="11" bestFit="1" customWidth="1"/>
    <col min="6" max="6" width="10.42578125" customWidth="1"/>
    <col min="7" max="7" width="13.28515625" customWidth="1"/>
    <col min="8" max="8" width="23.42578125" customWidth="1"/>
    <col min="9" max="9" width="26.285156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0" t="s">
        <v>4</v>
      </c>
      <c r="M1" s="3" t="s">
        <v>5</v>
      </c>
    </row>
    <row r="2" spans="1:13" ht="15.75" thickBot="1" x14ac:dyDescent="0.3">
      <c r="A2" s="3" t="s">
        <v>5</v>
      </c>
      <c r="B2" s="3">
        <v>402850</v>
      </c>
      <c r="C2" s="3" t="s">
        <v>6</v>
      </c>
      <c r="D2" s="3">
        <v>17</v>
      </c>
      <c r="E2" s="11">
        <v>2499</v>
      </c>
      <c r="G2" s="4" t="s">
        <v>7</v>
      </c>
      <c r="H2" s="5" t="s">
        <v>8</v>
      </c>
      <c r="M2" s="3" t="s">
        <v>8</v>
      </c>
    </row>
    <row r="3" spans="1:13" x14ac:dyDescent="0.25">
      <c r="A3" s="3" t="s">
        <v>5</v>
      </c>
      <c r="B3" s="3">
        <v>436987</v>
      </c>
      <c r="C3" s="3" t="s">
        <v>6</v>
      </c>
      <c r="D3" s="3">
        <v>98</v>
      </c>
      <c r="E3" s="11">
        <v>784</v>
      </c>
      <c r="G3" s="6"/>
      <c r="H3" s="7"/>
      <c r="M3" s="3" t="s">
        <v>9</v>
      </c>
    </row>
    <row r="4" spans="1:13" ht="15.75" thickBot="1" x14ac:dyDescent="0.3">
      <c r="A4" s="3" t="s">
        <v>5</v>
      </c>
      <c r="B4" s="3">
        <v>764613</v>
      </c>
      <c r="C4" s="3" t="s">
        <v>6</v>
      </c>
      <c r="D4" s="3">
        <v>51</v>
      </c>
      <c r="E4" s="11">
        <v>6732</v>
      </c>
      <c r="H4" s="8" t="s">
        <v>10</v>
      </c>
      <c r="M4" s="3" t="s">
        <v>11</v>
      </c>
    </row>
    <row r="5" spans="1:13" ht="15.75" thickBot="1" x14ac:dyDescent="0.3">
      <c r="A5" s="3" t="s">
        <v>5</v>
      </c>
      <c r="B5" s="3">
        <v>243484</v>
      </c>
      <c r="C5" s="3" t="s">
        <v>12</v>
      </c>
      <c r="D5" s="3">
        <v>32</v>
      </c>
      <c r="E5" s="11">
        <v>3072</v>
      </c>
      <c r="H5" s="9"/>
    </row>
    <row r="6" spans="1:13" x14ac:dyDescent="0.25">
      <c r="A6" s="3" t="s">
        <v>5</v>
      </c>
      <c r="B6" s="3">
        <v>522010</v>
      </c>
      <c r="C6" s="3" t="s">
        <v>12</v>
      </c>
      <c r="D6" s="3">
        <v>171</v>
      </c>
      <c r="E6" s="11">
        <v>25650</v>
      </c>
    </row>
    <row r="7" spans="1:13" ht="15.75" thickBot="1" x14ac:dyDescent="0.3">
      <c r="A7" s="3" t="s">
        <v>5</v>
      </c>
      <c r="B7" s="3">
        <v>346155</v>
      </c>
      <c r="C7" s="3" t="s">
        <v>12</v>
      </c>
      <c r="D7" s="3">
        <v>51</v>
      </c>
      <c r="E7" s="11">
        <v>3876</v>
      </c>
      <c r="H7" s="8" t="s">
        <v>10</v>
      </c>
      <c r="I7" s="8" t="s">
        <v>13</v>
      </c>
      <c r="J7" s="8" t="s">
        <v>14</v>
      </c>
    </row>
    <row r="8" spans="1:13" ht="15.75" thickBot="1" x14ac:dyDescent="0.3">
      <c r="A8" s="3" t="s">
        <v>5</v>
      </c>
      <c r="B8" s="3">
        <v>181763</v>
      </c>
      <c r="C8" s="3" t="s">
        <v>12</v>
      </c>
      <c r="D8" s="3">
        <v>118</v>
      </c>
      <c r="E8" s="11">
        <v>10030</v>
      </c>
      <c r="G8" s="3" t="s">
        <v>6</v>
      </c>
      <c r="H8" s="9"/>
      <c r="I8" s="12"/>
      <c r="J8" s="9"/>
    </row>
    <row r="9" spans="1:13" ht="15.75" thickBot="1" x14ac:dyDescent="0.3">
      <c r="A9" s="3" t="s">
        <v>5</v>
      </c>
      <c r="B9" s="3">
        <v>410456</v>
      </c>
      <c r="C9" s="3" t="s">
        <v>15</v>
      </c>
      <c r="D9" s="3">
        <v>52</v>
      </c>
      <c r="E9" s="11">
        <v>2340</v>
      </c>
      <c r="G9" s="3" t="s">
        <v>12</v>
      </c>
      <c r="H9" s="9"/>
      <c r="I9" s="12"/>
      <c r="J9" s="9"/>
    </row>
    <row r="10" spans="1:13" ht="15.75" thickBot="1" x14ac:dyDescent="0.3">
      <c r="A10" s="3" t="s">
        <v>5</v>
      </c>
      <c r="B10" s="3">
        <v>454175</v>
      </c>
      <c r="C10" s="3" t="s">
        <v>15</v>
      </c>
      <c r="D10" s="3">
        <v>30</v>
      </c>
      <c r="E10" s="11">
        <v>3960</v>
      </c>
      <c r="G10" s="3" t="s">
        <v>15</v>
      </c>
      <c r="H10" s="9"/>
      <c r="I10" s="12"/>
      <c r="J10" s="9"/>
    </row>
    <row r="11" spans="1:13" x14ac:dyDescent="0.25">
      <c r="A11" s="3" t="s">
        <v>8</v>
      </c>
      <c r="B11" s="3">
        <v>426853</v>
      </c>
      <c r="C11" s="3" t="s">
        <v>6</v>
      </c>
      <c r="D11" s="3">
        <v>114</v>
      </c>
      <c r="E11" s="11">
        <v>4446</v>
      </c>
    </row>
    <row r="12" spans="1:13" x14ac:dyDescent="0.25">
      <c r="A12" s="3" t="s">
        <v>8</v>
      </c>
      <c r="B12" s="3">
        <v>815098</v>
      </c>
      <c r="C12" s="3" t="s">
        <v>6</v>
      </c>
      <c r="D12" s="3">
        <v>49</v>
      </c>
      <c r="E12" s="11">
        <v>5537</v>
      </c>
    </row>
    <row r="13" spans="1:13" x14ac:dyDescent="0.25">
      <c r="A13" s="3" t="s">
        <v>8</v>
      </c>
      <c r="B13" s="3">
        <v>209537</v>
      </c>
      <c r="C13" s="3" t="s">
        <v>6</v>
      </c>
      <c r="D13" s="3">
        <v>155</v>
      </c>
      <c r="E13" s="11">
        <v>21390</v>
      </c>
    </row>
    <row r="14" spans="1:13" x14ac:dyDescent="0.25">
      <c r="A14" s="3" t="s">
        <v>8</v>
      </c>
      <c r="B14" s="3">
        <v>765870</v>
      </c>
      <c r="C14" s="3" t="s">
        <v>6</v>
      </c>
      <c r="D14" s="3">
        <v>101</v>
      </c>
      <c r="E14" s="11">
        <v>3535</v>
      </c>
    </row>
    <row r="15" spans="1:13" x14ac:dyDescent="0.25">
      <c r="A15" s="3" t="s">
        <v>8</v>
      </c>
      <c r="B15" s="3">
        <v>747542</v>
      </c>
      <c r="C15" s="3" t="s">
        <v>12</v>
      </c>
      <c r="D15" s="3">
        <v>149</v>
      </c>
      <c r="E15" s="11">
        <v>11324</v>
      </c>
    </row>
    <row r="16" spans="1:13" x14ac:dyDescent="0.25">
      <c r="A16" s="3" t="s">
        <v>8</v>
      </c>
      <c r="B16" s="3">
        <v>177975</v>
      </c>
      <c r="C16" s="3" t="s">
        <v>12</v>
      </c>
      <c r="D16" s="3">
        <v>119</v>
      </c>
      <c r="E16" s="11">
        <v>17850</v>
      </c>
    </row>
    <row r="17" spans="1:5" x14ac:dyDescent="0.25">
      <c r="A17" s="3" t="s">
        <v>8</v>
      </c>
      <c r="B17" s="3">
        <v>840614</v>
      </c>
      <c r="C17" s="3" t="s">
        <v>15</v>
      </c>
      <c r="D17" s="3">
        <v>97</v>
      </c>
      <c r="E17" s="11">
        <v>3298</v>
      </c>
    </row>
    <row r="18" spans="1:5" x14ac:dyDescent="0.25">
      <c r="A18" s="3" t="s">
        <v>8</v>
      </c>
      <c r="B18" s="3">
        <v>271572</v>
      </c>
      <c r="C18" s="3" t="s">
        <v>15</v>
      </c>
      <c r="D18" s="3">
        <v>127</v>
      </c>
      <c r="E18" s="11">
        <v>17907</v>
      </c>
    </row>
    <row r="19" spans="1:5" x14ac:dyDescent="0.25">
      <c r="A19" s="3" t="s">
        <v>8</v>
      </c>
      <c r="B19" s="3">
        <v>367240</v>
      </c>
      <c r="C19" s="3" t="s">
        <v>15</v>
      </c>
      <c r="D19" s="3">
        <v>104</v>
      </c>
      <c r="E19" s="11">
        <v>12584</v>
      </c>
    </row>
    <row r="20" spans="1:5" x14ac:dyDescent="0.25">
      <c r="A20" s="3" t="s">
        <v>8</v>
      </c>
      <c r="B20" s="3">
        <v>791819</v>
      </c>
      <c r="C20" s="3" t="s">
        <v>15</v>
      </c>
      <c r="D20" s="3">
        <v>91</v>
      </c>
      <c r="E20" s="11">
        <v>9282</v>
      </c>
    </row>
    <row r="21" spans="1:5" x14ac:dyDescent="0.25">
      <c r="A21" s="3" t="s">
        <v>9</v>
      </c>
      <c r="B21" s="3">
        <v>185858</v>
      </c>
      <c r="C21" s="3" t="s">
        <v>6</v>
      </c>
      <c r="D21" s="3">
        <v>51</v>
      </c>
      <c r="E21" s="11">
        <v>765</v>
      </c>
    </row>
    <row r="22" spans="1:5" x14ac:dyDescent="0.25">
      <c r="A22" s="3" t="s">
        <v>9</v>
      </c>
      <c r="B22" s="3">
        <v>501837</v>
      </c>
      <c r="C22" s="3" t="s">
        <v>6</v>
      </c>
      <c r="D22" s="3">
        <v>142</v>
      </c>
      <c r="E22" s="11">
        <v>14484</v>
      </c>
    </row>
    <row r="23" spans="1:5" x14ac:dyDescent="0.25">
      <c r="A23" s="3" t="s">
        <v>9</v>
      </c>
      <c r="B23" s="3">
        <v>486900</v>
      </c>
      <c r="C23" s="3" t="s">
        <v>6</v>
      </c>
      <c r="D23" s="3">
        <v>161</v>
      </c>
      <c r="E23" s="11">
        <v>11592</v>
      </c>
    </row>
    <row r="24" spans="1:5" x14ac:dyDescent="0.25">
      <c r="A24" s="3" t="s">
        <v>9</v>
      </c>
      <c r="B24" s="3">
        <v>207266</v>
      </c>
      <c r="C24" s="3" t="s">
        <v>6</v>
      </c>
      <c r="D24" s="3">
        <v>100</v>
      </c>
      <c r="E24" s="11">
        <v>1100</v>
      </c>
    </row>
    <row r="25" spans="1:5" x14ac:dyDescent="0.25">
      <c r="A25" s="3" t="s">
        <v>9</v>
      </c>
      <c r="B25" s="3">
        <v>328524</v>
      </c>
      <c r="C25" s="3" t="s">
        <v>6</v>
      </c>
      <c r="D25" s="3">
        <v>187</v>
      </c>
      <c r="E25" s="11">
        <v>16269</v>
      </c>
    </row>
    <row r="26" spans="1:5" x14ac:dyDescent="0.25">
      <c r="A26" s="3" t="s">
        <v>9</v>
      </c>
      <c r="B26" s="3">
        <v>430342</v>
      </c>
      <c r="C26" s="3" t="s">
        <v>12</v>
      </c>
      <c r="D26" s="3">
        <v>147</v>
      </c>
      <c r="E26" s="11">
        <v>13524</v>
      </c>
    </row>
    <row r="27" spans="1:5" x14ac:dyDescent="0.25">
      <c r="A27" s="3" t="s">
        <v>9</v>
      </c>
      <c r="B27" s="3">
        <v>602517</v>
      </c>
      <c r="C27" s="3" t="s">
        <v>12</v>
      </c>
      <c r="D27" s="3">
        <v>107</v>
      </c>
      <c r="E27" s="11">
        <v>3317</v>
      </c>
    </row>
    <row r="28" spans="1:5" x14ac:dyDescent="0.25">
      <c r="A28" s="3" t="s">
        <v>9</v>
      </c>
      <c r="B28" s="3">
        <v>183106</v>
      </c>
      <c r="C28" s="3" t="s">
        <v>12</v>
      </c>
      <c r="D28" s="3">
        <v>170</v>
      </c>
      <c r="E28" s="11">
        <v>22780</v>
      </c>
    </row>
    <row r="29" spans="1:5" x14ac:dyDescent="0.25">
      <c r="A29" s="3" t="s">
        <v>9</v>
      </c>
      <c r="B29" s="3">
        <v>843050</v>
      </c>
      <c r="C29" s="3" t="s">
        <v>12</v>
      </c>
      <c r="D29" s="3">
        <v>192</v>
      </c>
      <c r="E29" s="11">
        <v>20160</v>
      </c>
    </row>
    <row r="30" spans="1:5" x14ac:dyDescent="0.25">
      <c r="A30" s="3" t="s">
        <v>9</v>
      </c>
      <c r="B30" s="3">
        <v>129851</v>
      </c>
      <c r="C30" s="3" t="s">
        <v>12</v>
      </c>
      <c r="D30" s="3">
        <v>134</v>
      </c>
      <c r="E30" s="11">
        <v>14070</v>
      </c>
    </row>
    <row r="31" spans="1:5" x14ac:dyDescent="0.25">
      <c r="A31" s="3" t="s">
        <v>9</v>
      </c>
      <c r="B31" s="3">
        <v>829456</v>
      </c>
      <c r="C31" s="3" t="s">
        <v>12</v>
      </c>
      <c r="D31" s="3">
        <v>98</v>
      </c>
      <c r="E31" s="11">
        <v>490</v>
      </c>
    </row>
    <row r="32" spans="1:5" x14ac:dyDescent="0.25">
      <c r="A32" s="3" t="s">
        <v>9</v>
      </c>
      <c r="B32" s="3">
        <v>832520</v>
      </c>
      <c r="C32" s="3" t="s">
        <v>12</v>
      </c>
      <c r="D32" s="3">
        <v>138</v>
      </c>
      <c r="E32" s="11">
        <v>14076</v>
      </c>
    </row>
    <row r="33" spans="1:5" x14ac:dyDescent="0.25">
      <c r="A33" s="3" t="s">
        <v>9</v>
      </c>
      <c r="B33" s="3">
        <v>142498</v>
      </c>
      <c r="C33" s="3" t="s">
        <v>15</v>
      </c>
      <c r="D33" s="3">
        <v>111</v>
      </c>
      <c r="E33" s="11">
        <v>7548</v>
      </c>
    </row>
    <row r="34" spans="1:5" x14ac:dyDescent="0.25">
      <c r="A34" s="3" t="s">
        <v>9</v>
      </c>
      <c r="B34" s="3">
        <v>690368</v>
      </c>
      <c r="C34" s="3" t="s">
        <v>15</v>
      </c>
      <c r="D34" s="3">
        <v>118</v>
      </c>
      <c r="E34" s="11">
        <v>590</v>
      </c>
    </row>
    <row r="35" spans="1:5" x14ac:dyDescent="0.25">
      <c r="A35" s="3" t="s">
        <v>9</v>
      </c>
      <c r="B35" s="3">
        <v>267419</v>
      </c>
      <c r="C35" s="3" t="s">
        <v>15</v>
      </c>
      <c r="D35" s="3">
        <v>127</v>
      </c>
      <c r="E35" s="11">
        <v>5969</v>
      </c>
    </row>
    <row r="36" spans="1:5" x14ac:dyDescent="0.25">
      <c r="A36" s="3" t="s">
        <v>9</v>
      </c>
      <c r="B36" s="3">
        <v>140721</v>
      </c>
      <c r="C36" s="3" t="s">
        <v>15</v>
      </c>
      <c r="D36" s="3">
        <v>69</v>
      </c>
      <c r="E36" s="11">
        <v>9384</v>
      </c>
    </row>
    <row r="37" spans="1:5" x14ac:dyDescent="0.25">
      <c r="A37" s="3" t="s">
        <v>9</v>
      </c>
      <c r="B37" s="3">
        <v>454504</v>
      </c>
      <c r="C37" s="3" t="s">
        <v>15</v>
      </c>
      <c r="D37" s="3">
        <v>44</v>
      </c>
      <c r="E37" s="11">
        <v>2464</v>
      </c>
    </row>
    <row r="38" spans="1:5" x14ac:dyDescent="0.25">
      <c r="A38" s="3" t="s">
        <v>9</v>
      </c>
      <c r="B38" s="3">
        <v>343862</v>
      </c>
      <c r="C38" s="3" t="s">
        <v>15</v>
      </c>
      <c r="D38" s="3">
        <v>38</v>
      </c>
      <c r="E38" s="11">
        <v>190</v>
      </c>
    </row>
    <row r="39" spans="1:5" x14ac:dyDescent="0.25">
      <c r="A39" s="3" t="s">
        <v>11</v>
      </c>
      <c r="B39" s="3">
        <v>491299</v>
      </c>
      <c r="C39" s="3" t="s">
        <v>6</v>
      </c>
      <c r="D39" s="3">
        <v>35</v>
      </c>
      <c r="E39" s="11">
        <v>4865</v>
      </c>
    </row>
    <row r="40" spans="1:5" x14ac:dyDescent="0.25">
      <c r="A40" s="3" t="s">
        <v>11</v>
      </c>
      <c r="B40" s="3">
        <v>547421</v>
      </c>
      <c r="C40" s="3" t="s">
        <v>6</v>
      </c>
      <c r="D40" s="3">
        <v>71</v>
      </c>
      <c r="E40" s="11">
        <v>3266</v>
      </c>
    </row>
    <row r="41" spans="1:5" x14ac:dyDescent="0.25">
      <c r="A41" s="3" t="s">
        <v>11</v>
      </c>
      <c r="B41" s="3">
        <v>594052</v>
      </c>
      <c r="C41" s="3" t="s">
        <v>6</v>
      </c>
      <c r="D41" s="3">
        <v>180</v>
      </c>
      <c r="E41" s="11">
        <v>22860</v>
      </c>
    </row>
    <row r="42" spans="1:5" x14ac:dyDescent="0.25">
      <c r="A42" s="3" t="s">
        <v>11</v>
      </c>
      <c r="B42" s="3">
        <v>720964</v>
      </c>
      <c r="C42" s="3" t="s">
        <v>6</v>
      </c>
      <c r="D42" s="3">
        <v>189</v>
      </c>
      <c r="E42" s="11">
        <v>25137</v>
      </c>
    </row>
    <row r="43" spans="1:5" x14ac:dyDescent="0.25">
      <c r="A43" s="3" t="s">
        <v>11</v>
      </c>
      <c r="B43" s="3">
        <v>104556</v>
      </c>
      <c r="C43" s="3" t="s">
        <v>6</v>
      </c>
      <c r="D43" s="3">
        <v>92</v>
      </c>
      <c r="E43" s="11">
        <v>9752</v>
      </c>
    </row>
    <row r="44" spans="1:5" x14ac:dyDescent="0.25">
      <c r="A44" s="3" t="s">
        <v>11</v>
      </c>
      <c r="B44" s="3">
        <v>202419</v>
      </c>
      <c r="C44" s="3" t="s">
        <v>6</v>
      </c>
      <c r="D44" s="3">
        <v>152</v>
      </c>
      <c r="E44" s="11">
        <v>14136</v>
      </c>
    </row>
    <row r="45" spans="1:5" x14ac:dyDescent="0.25">
      <c r="A45" s="3" t="s">
        <v>11</v>
      </c>
      <c r="B45" s="3">
        <v>281646</v>
      </c>
      <c r="C45" s="3" t="s">
        <v>6</v>
      </c>
      <c r="D45" s="3">
        <v>102</v>
      </c>
      <c r="E45" s="11">
        <v>10098</v>
      </c>
    </row>
    <row r="46" spans="1:5" x14ac:dyDescent="0.25">
      <c r="A46" s="3" t="s">
        <v>11</v>
      </c>
      <c r="B46" s="3">
        <v>153152</v>
      </c>
      <c r="C46" s="3" t="s">
        <v>6</v>
      </c>
      <c r="D46" s="3">
        <v>199</v>
      </c>
      <c r="E46" s="11">
        <v>3383</v>
      </c>
    </row>
    <row r="47" spans="1:5" x14ac:dyDescent="0.25">
      <c r="A47" s="3" t="s">
        <v>11</v>
      </c>
      <c r="B47" s="3">
        <v>273563</v>
      </c>
      <c r="C47" s="3" t="s">
        <v>6</v>
      </c>
      <c r="D47" s="3">
        <v>60</v>
      </c>
      <c r="E47" s="11">
        <v>2640</v>
      </c>
    </row>
    <row r="48" spans="1:5" x14ac:dyDescent="0.25">
      <c r="A48" s="3" t="s">
        <v>11</v>
      </c>
      <c r="B48" s="3">
        <v>679548</v>
      </c>
      <c r="C48" s="3" t="s">
        <v>12</v>
      </c>
      <c r="D48" s="3">
        <v>72</v>
      </c>
      <c r="E48" s="11">
        <v>10152</v>
      </c>
    </row>
    <row r="49" spans="1:5" x14ac:dyDescent="0.25">
      <c r="A49" s="3" t="s">
        <v>11</v>
      </c>
      <c r="B49" s="3">
        <v>509361</v>
      </c>
      <c r="C49" s="3" t="s">
        <v>12</v>
      </c>
      <c r="D49" s="3">
        <v>136</v>
      </c>
      <c r="E49" s="11">
        <v>3264</v>
      </c>
    </row>
    <row r="50" spans="1:5" x14ac:dyDescent="0.25">
      <c r="A50" s="3" t="s">
        <v>11</v>
      </c>
      <c r="B50" s="3">
        <v>431791</v>
      </c>
      <c r="C50" s="3" t="s">
        <v>12</v>
      </c>
      <c r="D50" s="3">
        <v>114</v>
      </c>
      <c r="E50" s="11">
        <v>16302</v>
      </c>
    </row>
    <row r="51" spans="1:5" x14ac:dyDescent="0.25">
      <c r="A51" s="3" t="s">
        <v>11</v>
      </c>
      <c r="B51" s="3">
        <v>776118</v>
      </c>
      <c r="C51" s="3" t="s">
        <v>12</v>
      </c>
      <c r="D51" s="3">
        <v>66</v>
      </c>
      <c r="E51" s="11">
        <v>3300</v>
      </c>
    </row>
    <row r="52" spans="1:5" x14ac:dyDescent="0.25">
      <c r="A52" s="3" t="s">
        <v>11</v>
      </c>
      <c r="B52" s="3">
        <v>401681</v>
      </c>
      <c r="C52" s="3" t="s">
        <v>12</v>
      </c>
      <c r="D52" s="3">
        <v>102</v>
      </c>
      <c r="E52" s="11">
        <v>7548</v>
      </c>
    </row>
    <row r="53" spans="1:5" x14ac:dyDescent="0.25">
      <c r="A53" s="3" t="s">
        <v>11</v>
      </c>
      <c r="B53" s="3">
        <v>821745</v>
      </c>
      <c r="C53" s="3" t="s">
        <v>12</v>
      </c>
      <c r="D53" s="3">
        <v>79</v>
      </c>
      <c r="E53" s="11">
        <v>1580</v>
      </c>
    </row>
    <row r="54" spans="1:5" x14ac:dyDescent="0.25">
      <c r="A54" s="3" t="s">
        <v>11</v>
      </c>
      <c r="B54" s="3">
        <v>202386</v>
      </c>
      <c r="C54" s="3" t="s">
        <v>12</v>
      </c>
      <c r="D54" s="3">
        <v>132</v>
      </c>
      <c r="E54" s="11">
        <v>12276</v>
      </c>
    </row>
    <row r="55" spans="1:5" x14ac:dyDescent="0.25">
      <c r="A55" s="3" t="s">
        <v>11</v>
      </c>
      <c r="B55" s="3">
        <v>104375</v>
      </c>
      <c r="C55" s="3" t="s">
        <v>12</v>
      </c>
      <c r="D55" s="3">
        <v>39</v>
      </c>
      <c r="E55" s="11">
        <v>312</v>
      </c>
    </row>
    <row r="56" spans="1:5" x14ac:dyDescent="0.25">
      <c r="A56" s="3" t="s">
        <v>11</v>
      </c>
      <c r="B56" s="3">
        <v>235860</v>
      </c>
      <c r="C56" s="3" t="s">
        <v>12</v>
      </c>
      <c r="D56" s="3">
        <v>145</v>
      </c>
      <c r="E56" s="11">
        <v>1160</v>
      </c>
    </row>
    <row r="57" spans="1:5" x14ac:dyDescent="0.25">
      <c r="A57" s="3" t="s">
        <v>11</v>
      </c>
      <c r="B57" s="3">
        <v>477156</v>
      </c>
      <c r="C57" s="3" t="s">
        <v>12</v>
      </c>
      <c r="D57" s="3">
        <v>48</v>
      </c>
      <c r="E57" s="11">
        <v>1680</v>
      </c>
    </row>
    <row r="58" spans="1:5" x14ac:dyDescent="0.25">
      <c r="A58" s="3" t="s">
        <v>11</v>
      </c>
      <c r="B58" s="3">
        <v>320691</v>
      </c>
      <c r="C58" s="3" t="s">
        <v>12</v>
      </c>
      <c r="D58" s="3">
        <v>11</v>
      </c>
      <c r="E58" s="11">
        <v>209</v>
      </c>
    </row>
    <row r="59" spans="1:5" x14ac:dyDescent="0.25">
      <c r="A59" s="3" t="s">
        <v>11</v>
      </c>
      <c r="B59" s="3">
        <v>558332</v>
      </c>
      <c r="C59" s="3" t="s">
        <v>12</v>
      </c>
      <c r="D59" s="3">
        <v>115</v>
      </c>
      <c r="E59" s="11">
        <v>1955</v>
      </c>
    </row>
    <row r="60" spans="1:5" x14ac:dyDescent="0.25">
      <c r="A60" s="3" t="s">
        <v>11</v>
      </c>
      <c r="B60" s="3">
        <v>156812</v>
      </c>
      <c r="C60" s="3" t="s">
        <v>12</v>
      </c>
      <c r="D60" s="3">
        <v>152</v>
      </c>
      <c r="E60" s="11">
        <v>8968</v>
      </c>
    </row>
    <row r="61" spans="1:5" x14ac:dyDescent="0.25">
      <c r="A61" s="3" t="s">
        <v>11</v>
      </c>
      <c r="B61" s="3">
        <v>824637</v>
      </c>
      <c r="C61" s="3" t="s">
        <v>12</v>
      </c>
      <c r="D61" s="3">
        <v>86</v>
      </c>
      <c r="E61" s="11">
        <v>5418</v>
      </c>
    </row>
    <row r="62" spans="1:5" x14ac:dyDescent="0.25">
      <c r="A62" s="3" t="s">
        <v>11</v>
      </c>
      <c r="B62" s="3">
        <v>167040</v>
      </c>
      <c r="C62" s="3" t="s">
        <v>12</v>
      </c>
      <c r="D62" s="3">
        <v>66</v>
      </c>
      <c r="E62" s="11">
        <v>7194</v>
      </c>
    </row>
    <row r="63" spans="1:5" x14ac:dyDescent="0.25">
      <c r="A63" s="3" t="s">
        <v>11</v>
      </c>
      <c r="B63" s="3">
        <v>803330</v>
      </c>
      <c r="C63" s="3" t="s">
        <v>12</v>
      </c>
      <c r="D63" s="3">
        <v>116</v>
      </c>
      <c r="E63" s="11">
        <v>8468</v>
      </c>
    </row>
    <row r="64" spans="1:5" x14ac:dyDescent="0.25">
      <c r="A64" s="3" t="s">
        <v>11</v>
      </c>
      <c r="B64" s="3">
        <v>250827</v>
      </c>
      <c r="C64" s="3" t="s">
        <v>12</v>
      </c>
      <c r="D64" s="3">
        <v>89</v>
      </c>
      <c r="E64" s="11">
        <v>8010</v>
      </c>
    </row>
    <row r="65" spans="1:5" x14ac:dyDescent="0.25">
      <c r="A65" s="3" t="s">
        <v>11</v>
      </c>
      <c r="B65" s="3">
        <v>605290</v>
      </c>
      <c r="C65" s="3" t="s">
        <v>15</v>
      </c>
      <c r="D65" s="3">
        <v>119</v>
      </c>
      <c r="E65" s="11">
        <v>2142</v>
      </c>
    </row>
    <row r="66" spans="1:5" x14ac:dyDescent="0.25">
      <c r="A66" s="3" t="s">
        <v>11</v>
      </c>
      <c r="B66" s="3">
        <v>312187</v>
      </c>
      <c r="C66" s="3" t="s">
        <v>15</v>
      </c>
      <c r="D66" s="3">
        <v>28</v>
      </c>
      <c r="E66" s="11">
        <v>4116</v>
      </c>
    </row>
    <row r="67" spans="1:5" x14ac:dyDescent="0.25">
      <c r="A67" s="3" t="s">
        <v>11</v>
      </c>
      <c r="B67" s="3">
        <v>303581</v>
      </c>
      <c r="C67" s="3" t="s">
        <v>15</v>
      </c>
      <c r="D67" s="3">
        <v>93</v>
      </c>
      <c r="E67" s="11">
        <v>1860</v>
      </c>
    </row>
    <row r="68" spans="1:5" x14ac:dyDescent="0.25">
      <c r="A68" s="3" t="s">
        <v>11</v>
      </c>
      <c r="B68" s="3">
        <v>735076</v>
      </c>
      <c r="C68" s="3" t="s">
        <v>15</v>
      </c>
      <c r="D68" s="3">
        <v>114</v>
      </c>
      <c r="E68" s="11">
        <v>6270</v>
      </c>
    </row>
    <row r="69" spans="1:5" x14ac:dyDescent="0.25">
      <c r="A69" s="3" t="s">
        <v>11</v>
      </c>
      <c r="B69" s="3">
        <v>467396</v>
      </c>
      <c r="C69" s="3" t="s">
        <v>15</v>
      </c>
      <c r="D69" s="3">
        <v>127</v>
      </c>
      <c r="E69" s="11">
        <v>6350</v>
      </c>
    </row>
    <row r="70" spans="1:5" x14ac:dyDescent="0.25">
      <c r="A70" s="3" t="s">
        <v>11</v>
      </c>
      <c r="B70" s="3">
        <v>465336</v>
      </c>
      <c r="C70" s="3" t="s">
        <v>15</v>
      </c>
      <c r="D70" s="3">
        <v>196</v>
      </c>
      <c r="E70" s="11">
        <v>20776</v>
      </c>
    </row>
  </sheetData>
  <dataValidations count="1">
    <dataValidation type="list" allowBlank="1" showInputMessage="1" showErrorMessage="1" sqref="H2" xr:uid="{1F476F87-D653-41BC-A451-FE6EF4B4F9A9}">
      <formula1>$M$1:$M$4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B57D-DDF7-4C3D-B8DC-54D1D7DF39D4}">
  <sheetPr>
    <tabColor theme="9" tint="0.59999389629810485"/>
  </sheetPr>
  <dimension ref="A1:M70"/>
  <sheetViews>
    <sheetView workbookViewId="0">
      <selection activeCell="H8" sqref="H8"/>
    </sheetView>
  </sheetViews>
  <sheetFormatPr defaultColWidth="8.7109375" defaultRowHeight="15" x14ac:dyDescent="0.25"/>
  <cols>
    <col min="1" max="1" width="23.140625" style="3" customWidth="1"/>
    <col min="2" max="2" width="18.7109375" style="3" customWidth="1"/>
    <col min="3" max="3" width="18.28515625" style="3" customWidth="1"/>
    <col min="4" max="4" width="13.42578125" style="3" customWidth="1"/>
    <col min="5" max="5" width="15.28515625" style="11" bestFit="1" customWidth="1"/>
    <col min="6" max="6" width="10.42578125" customWidth="1"/>
    <col min="7" max="7" width="13.28515625" customWidth="1"/>
    <col min="8" max="8" width="23.42578125" customWidth="1"/>
    <col min="9" max="9" width="26.285156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0" t="s">
        <v>4</v>
      </c>
      <c r="M1" s="3" t="s">
        <v>5</v>
      </c>
    </row>
    <row r="2" spans="1:13" ht="15.75" thickBot="1" x14ac:dyDescent="0.3">
      <c r="A2" s="3" t="s">
        <v>5</v>
      </c>
      <c r="B2" s="3">
        <v>402850</v>
      </c>
      <c r="C2" s="3" t="s">
        <v>6</v>
      </c>
      <c r="D2" s="3">
        <v>17</v>
      </c>
      <c r="E2" s="11">
        <v>2499</v>
      </c>
      <c r="G2" s="4" t="s">
        <v>7</v>
      </c>
      <c r="H2" s="5" t="s">
        <v>8</v>
      </c>
      <c r="M2" s="3" t="s">
        <v>8</v>
      </c>
    </row>
    <row r="3" spans="1:13" x14ac:dyDescent="0.25">
      <c r="A3" s="3" t="s">
        <v>5</v>
      </c>
      <c r="B3" s="3">
        <v>436987</v>
      </c>
      <c r="C3" s="3" t="s">
        <v>6</v>
      </c>
      <c r="D3" s="3">
        <v>98</v>
      </c>
      <c r="E3" s="11">
        <v>784</v>
      </c>
      <c r="G3" s="6"/>
      <c r="H3" s="7"/>
      <c r="M3" s="3" t="s">
        <v>9</v>
      </c>
    </row>
    <row r="4" spans="1:13" ht="15.75" thickBot="1" x14ac:dyDescent="0.3">
      <c r="A4" s="3" t="s">
        <v>5</v>
      </c>
      <c r="B4" s="3">
        <v>764613</v>
      </c>
      <c r="C4" s="3" t="s">
        <v>6</v>
      </c>
      <c r="D4" s="3">
        <v>51</v>
      </c>
      <c r="E4" s="11">
        <v>6732</v>
      </c>
      <c r="H4" s="8" t="s">
        <v>10</v>
      </c>
      <c r="M4" s="3" t="s">
        <v>11</v>
      </c>
    </row>
    <row r="5" spans="1:13" ht="15.75" thickBot="1" x14ac:dyDescent="0.3">
      <c r="A5" s="3" t="s">
        <v>5</v>
      </c>
      <c r="B5" s="3">
        <v>243484</v>
      </c>
      <c r="C5" s="3" t="s">
        <v>12</v>
      </c>
      <c r="D5" s="3">
        <v>32</v>
      </c>
      <c r="E5" s="11">
        <v>3072</v>
      </c>
      <c r="H5" s="9">
        <f>SUMIFS(Tab[Sales],Tab[Product Category],H2)</f>
        <v>1106</v>
      </c>
    </row>
    <row r="6" spans="1:13" x14ac:dyDescent="0.25">
      <c r="A6" s="3" t="s">
        <v>5</v>
      </c>
      <c r="B6" s="3">
        <v>522010</v>
      </c>
      <c r="C6" s="3" t="s">
        <v>12</v>
      </c>
      <c r="D6" s="3">
        <v>171</v>
      </c>
      <c r="E6" s="11">
        <v>25650</v>
      </c>
    </row>
    <row r="7" spans="1:13" ht="15.75" thickBot="1" x14ac:dyDescent="0.3">
      <c r="A7" s="3" t="s">
        <v>5</v>
      </c>
      <c r="B7" s="3">
        <v>346155</v>
      </c>
      <c r="C7" s="3" t="s">
        <v>12</v>
      </c>
      <c r="D7" s="3">
        <v>51</v>
      </c>
      <c r="E7" s="11">
        <v>3876</v>
      </c>
      <c r="H7" s="8" t="s">
        <v>10</v>
      </c>
      <c r="I7" s="8" t="s">
        <v>13</v>
      </c>
      <c r="J7" s="8" t="s">
        <v>14</v>
      </c>
    </row>
    <row r="8" spans="1:13" ht="15.75" thickBot="1" x14ac:dyDescent="0.3">
      <c r="A8" s="3" t="s">
        <v>5</v>
      </c>
      <c r="B8" s="3">
        <v>181763</v>
      </c>
      <c r="C8" s="3" t="s">
        <v>12</v>
      </c>
      <c r="D8" s="3">
        <v>118</v>
      </c>
      <c r="E8" s="11">
        <v>10030</v>
      </c>
      <c r="G8" s="3" t="s">
        <v>6</v>
      </c>
      <c r="H8" s="9">
        <f>SUMIFS(Tab[Sales],Tab[Store Location],G8,Tab[Product Category],$H$2)</f>
        <v>419</v>
      </c>
      <c r="I8" s="12">
        <f>SUMIFS(Tab[Revenue],Tab[Store Location],G8,Tab[Product Category],$H$2)</f>
        <v>34908</v>
      </c>
      <c r="J8" s="9">
        <f>COUNTIFS(Tab[Store Location],G8,Tab[Product Category],$H$2)</f>
        <v>4</v>
      </c>
    </row>
    <row r="9" spans="1:13" ht="15.75" thickBot="1" x14ac:dyDescent="0.3">
      <c r="A9" s="3" t="s">
        <v>5</v>
      </c>
      <c r="B9" s="3">
        <v>410456</v>
      </c>
      <c r="C9" s="3" t="s">
        <v>15</v>
      </c>
      <c r="D9" s="3">
        <v>52</v>
      </c>
      <c r="E9" s="11">
        <v>2340</v>
      </c>
      <c r="G9" s="3" t="s">
        <v>12</v>
      </c>
      <c r="H9" s="9">
        <f>SUMIFS(Tab[Sales],Tab[Store Location],G9,Tab[Product Category],$H$2)</f>
        <v>268</v>
      </c>
      <c r="I9" s="12">
        <f>SUMIFS(Tab[Revenue],Tab[Store Location],G9,Tab[Product Category],$H$2)</f>
        <v>29174</v>
      </c>
      <c r="J9" s="9">
        <f>COUNTIFS(Tab[Store Location],G9,Tab[Product Category],$H$2)</f>
        <v>2</v>
      </c>
    </row>
    <row r="10" spans="1:13" ht="15.75" thickBot="1" x14ac:dyDescent="0.3">
      <c r="A10" s="3" t="s">
        <v>5</v>
      </c>
      <c r="B10" s="3">
        <v>454175</v>
      </c>
      <c r="C10" s="3" t="s">
        <v>15</v>
      </c>
      <c r="D10" s="3">
        <v>30</v>
      </c>
      <c r="E10" s="11">
        <v>3960</v>
      </c>
      <c r="G10" s="3" t="s">
        <v>15</v>
      </c>
      <c r="H10" s="9">
        <f>SUMIFS(Tab[Sales],Tab[Store Location],G10,Tab[Product Category],$H$2)</f>
        <v>419</v>
      </c>
      <c r="I10" s="12">
        <f>SUMIFS(Tab[Revenue],Tab[Store Location],G10,Tab[Product Category],$H$2)</f>
        <v>43071</v>
      </c>
      <c r="J10" s="9">
        <f>COUNTIFS(Tab[Store Location],G10,Tab[Product Category],$H$2)</f>
        <v>4</v>
      </c>
    </row>
    <row r="11" spans="1:13" x14ac:dyDescent="0.25">
      <c r="A11" s="3" t="s">
        <v>8</v>
      </c>
      <c r="B11" s="3">
        <v>426853</v>
      </c>
      <c r="C11" s="3" t="s">
        <v>6</v>
      </c>
      <c r="D11" s="3">
        <v>114</v>
      </c>
      <c r="E11" s="11">
        <v>4446</v>
      </c>
    </row>
    <row r="12" spans="1:13" x14ac:dyDescent="0.25">
      <c r="A12" s="3" t="s">
        <v>8</v>
      </c>
      <c r="B12" s="3">
        <v>815098</v>
      </c>
      <c r="C12" s="3" t="s">
        <v>6</v>
      </c>
      <c r="D12" s="3">
        <v>49</v>
      </c>
      <c r="E12" s="11">
        <v>5537</v>
      </c>
    </row>
    <row r="13" spans="1:13" x14ac:dyDescent="0.25">
      <c r="A13" s="3" t="s">
        <v>8</v>
      </c>
      <c r="B13" s="3">
        <v>209537</v>
      </c>
      <c r="C13" s="3" t="s">
        <v>6</v>
      </c>
      <c r="D13" s="3">
        <v>155</v>
      </c>
      <c r="E13" s="11">
        <v>21390</v>
      </c>
    </row>
    <row r="14" spans="1:13" x14ac:dyDescent="0.25">
      <c r="A14" s="3" t="s">
        <v>8</v>
      </c>
      <c r="B14" s="3">
        <v>765870</v>
      </c>
      <c r="C14" s="3" t="s">
        <v>6</v>
      </c>
      <c r="D14" s="3">
        <v>101</v>
      </c>
      <c r="E14" s="11">
        <v>3535</v>
      </c>
    </row>
    <row r="15" spans="1:13" x14ac:dyDescent="0.25">
      <c r="A15" s="3" t="s">
        <v>8</v>
      </c>
      <c r="B15" s="3">
        <v>747542</v>
      </c>
      <c r="C15" s="3" t="s">
        <v>12</v>
      </c>
      <c r="D15" s="3">
        <v>149</v>
      </c>
      <c r="E15" s="11">
        <v>11324</v>
      </c>
    </row>
    <row r="16" spans="1:13" x14ac:dyDescent="0.25">
      <c r="A16" s="3" t="s">
        <v>8</v>
      </c>
      <c r="B16" s="3">
        <v>177975</v>
      </c>
      <c r="C16" s="3" t="s">
        <v>12</v>
      </c>
      <c r="D16" s="3">
        <v>119</v>
      </c>
      <c r="E16" s="11">
        <v>17850</v>
      </c>
    </row>
    <row r="17" spans="1:5" x14ac:dyDescent="0.25">
      <c r="A17" s="3" t="s">
        <v>8</v>
      </c>
      <c r="B17" s="3">
        <v>840614</v>
      </c>
      <c r="C17" s="3" t="s">
        <v>15</v>
      </c>
      <c r="D17" s="3">
        <v>97</v>
      </c>
      <c r="E17" s="11">
        <v>3298</v>
      </c>
    </row>
    <row r="18" spans="1:5" x14ac:dyDescent="0.25">
      <c r="A18" s="3" t="s">
        <v>8</v>
      </c>
      <c r="B18" s="3">
        <v>271572</v>
      </c>
      <c r="C18" s="3" t="s">
        <v>15</v>
      </c>
      <c r="D18" s="3">
        <v>127</v>
      </c>
      <c r="E18" s="11">
        <v>17907</v>
      </c>
    </row>
    <row r="19" spans="1:5" x14ac:dyDescent="0.25">
      <c r="A19" s="3" t="s">
        <v>8</v>
      </c>
      <c r="B19" s="3">
        <v>367240</v>
      </c>
      <c r="C19" s="3" t="s">
        <v>15</v>
      </c>
      <c r="D19" s="3">
        <v>104</v>
      </c>
      <c r="E19" s="11">
        <v>12584</v>
      </c>
    </row>
    <row r="20" spans="1:5" x14ac:dyDescent="0.25">
      <c r="A20" s="3" t="s">
        <v>8</v>
      </c>
      <c r="B20" s="3">
        <v>791819</v>
      </c>
      <c r="C20" s="3" t="s">
        <v>15</v>
      </c>
      <c r="D20" s="3">
        <v>91</v>
      </c>
      <c r="E20" s="11">
        <v>9282</v>
      </c>
    </row>
    <row r="21" spans="1:5" x14ac:dyDescent="0.25">
      <c r="A21" s="3" t="s">
        <v>9</v>
      </c>
      <c r="B21" s="3">
        <v>185858</v>
      </c>
      <c r="C21" s="3" t="s">
        <v>6</v>
      </c>
      <c r="D21" s="3">
        <v>51</v>
      </c>
      <c r="E21" s="11">
        <v>765</v>
      </c>
    </row>
    <row r="22" spans="1:5" x14ac:dyDescent="0.25">
      <c r="A22" s="3" t="s">
        <v>9</v>
      </c>
      <c r="B22" s="3">
        <v>501837</v>
      </c>
      <c r="C22" s="3" t="s">
        <v>6</v>
      </c>
      <c r="D22" s="3">
        <v>142</v>
      </c>
      <c r="E22" s="11">
        <v>14484</v>
      </c>
    </row>
    <row r="23" spans="1:5" x14ac:dyDescent="0.25">
      <c r="A23" s="3" t="s">
        <v>9</v>
      </c>
      <c r="B23" s="3">
        <v>486900</v>
      </c>
      <c r="C23" s="3" t="s">
        <v>6</v>
      </c>
      <c r="D23" s="3">
        <v>161</v>
      </c>
      <c r="E23" s="11">
        <v>11592</v>
      </c>
    </row>
    <row r="24" spans="1:5" x14ac:dyDescent="0.25">
      <c r="A24" s="3" t="s">
        <v>9</v>
      </c>
      <c r="B24" s="3">
        <v>207266</v>
      </c>
      <c r="C24" s="3" t="s">
        <v>6</v>
      </c>
      <c r="D24" s="3">
        <v>100</v>
      </c>
      <c r="E24" s="11">
        <v>1100</v>
      </c>
    </row>
    <row r="25" spans="1:5" x14ac:dyDescent="0.25">
      <c r="A25" s="3" t="s">
        <v>9</v>
      </c>
      <c r="B25" s="3">
        <v>328524</v>
      </c>
      <c r="C25" s="3" t="s">
        <v>6</v>
      </c>
      <c r="D25" s="3">
        <v>187</v>
      </c>
      <c r="E25" s="11">
        <v>16269</v>
      </c>
    </row>
    <row r="26" spans="1:5" x14ac:dyDescent="0.25">
      <c r="A26" s="3" t="s">
        <v>9</v>
      </c>
      <c r="B26" s="3">
        <v>430342</v>
      </c>
      <c r="C26" s="3" t="s">
        <v>12</v>
      </c>
      <c r="D26" s="3">
        <v>147</v>
      </c>
      <c r="E26" s="11">
        <v>13524</v>
      </c>
    </row>
    <row r="27" spans="1:5" x14ac:dyDescent="0.25">
      <c r="A27" s="3" t="s">
        <v>9</v>
      </c>
      <c r="B27" s="3">
        <v>602517</v>
      </c>
      <c r="C27" s="3" t="s">
        <v>12</v>
      </c>
      <c r="D27" s="3">
        <v>107</v>
      </c>
      <c r="E27" s="11">
        <v>3317</v>
      </c>
    </row>
    <row r="28" spans="1:5" x14ac:dyDescent="0.25">
      <c r="A28" s="3" t="s">
        <v>9</v>
      </c>
      <c r="B28" s="3">
        <v>183106</v>
      </c>
      <c r="C28" s="3" t="s">
        <v>12</v>
      </c>
      <c r="D28" s="3">
        <v>170</v>
      </c>
      <c r="E28" s="11">
        <v>22780</v>
      </c>
    </row>
    <row r="29" spans="1:5" x14ac:dyDescent="0.25">
      <c r="A29" s="3" t="s">
        <v>9</v>
      </c>
      <c r="B29" s="3">
        <v>843050</v>
      </c>
      <c r="C29" s="3" t="s">
        <v>12</v>
      </c>
      <c r="D29" s="3">
        <v>192</v>
      </c>
      <c r="E29" s="11">
        <v>20160</v>
      </c>
    </row>
    <row r="30" spans="1:5" x14ac:dyDescent="0.25">
      <c r="A30" s="3" t="s">
        <v>9</v>
      </c>
      <c r="B30" s="3">
        <v>129851</v>
      </c>
      <c r="C30" s="3" t="s">
        <v>12</v>
      </c>
      <c r="D30" s="3">
        <v>134</v>
      </c>
      <c r="E30" s="11">
        <v>14070</v>
      </c>
    </row>
    <row r="31" spans="1:5" x14ac:dyDescent="0.25">
      <c r="A31" s="3" t="s">
        <v>9</v>
      </c>
      <c r="B31" s="3">
        <v>829456</v>
      </c>
      <c r="C31" s="3" t="s">
        <v>12</v>
      </c>
      <c r="D31" s="3">
        <v>98</v>
      </c>
      <c r="E31" s="11">
        <v>490</v>
      </c>
    </row>
    <row r="32" spans="1:5" x14ac:dyDescent="0.25">
      <c r="A32" s="3" t="s">
        <v>9</v>
      </c>
      <c r="B32" s="3">
        <v>832520</v>
      </c>
      <c r="C32" s="3" t="s">
        <v>12</v>
      </c>
      <c r="D32" s="3">
        <v>138</v>
      </c>
      <c r="E32" s="11">
        <v>14076</v>
      </c>
    </row>
    <row r="33" spans="1:5" x14ac:dyDescent="0.25">
      <c r="A33" s="3" t="s">
        <v>9</v>
      </c>
      <c r="B33" s="3">
        <v>142498</v>
      </c>
      <c r="C33" s="3" t="s">
        <v>15</v>
      </c>
      <c r="D33" s="3">
        <v>111</v>
      </c>
      <c r="E33" s="11">
        <v>7548</v>
      </c>
    </row>
    <row r="34" spans="1:5" x14ac:dyDescent="0.25">
      <c r="A34" s="3" t="s">
        <v>9</v>
      </c>
      <c r="B34" s="3">
        <v>690368</v>
      </c>
      <c r="C34" s="3" t="s">
        <v>15</v>
      </c>
      <c r="D34" s="3">
        <v>118</v>
      </c>
      <c r="E34" s="11">
        <v>590</v>
      </c>
    </row>
    <row r="35" spans="1:5" x14ac:dyDescent="0.25">
      <c r="A35" s="3" t="s">
        <v>9</v>
      </c>
      <c r="B35" s="3">
        <v>267419</v>
      </c>
      <c r="C35" s="3" t="s">
        <v>15</v>
      </c>
      <c r="D35" s="3">
        <v>127</v>
      </c>
      <c r="E35" s="11">
        <v>5969</v>
      </c>
    </row>
    <row r="36" spans="1:5" x14ac:dyDescent="0.25">
      <c r="A36" s="3" t="s">
        <v>9</v>
      </c>
      <c r="B36" s="3">
        <v>140721</v>
      </c>
      <c r="C36" s="3" t="s">
        <v>15</v>
      </c>
      <c r="D36" s="3">
        <v>69</v>
      </c>
      <c r="E36" s="11">
        <v>9384</v>
      </c>
    </row>
    <row r="37" spans="1:5" x14ac:dyDescent="0.25">
      <c r="A37" s="3" t="s">
        <v>9</v>
      </c>
      <c r="B37" s="3">
        <v>454504</v>
      </c>
      <c r="C37" s="3" t="s">
        <v>15</v>
      </c>
      <c r="D37" s="3">
        <v>44</v>
      </c>
      <c r="E37" s="11">
        <v>2464</v>
      </c>
    </row>
    <row r="38" spans="1:5" x14ac:dyDescent="0.25">
      <c r="A38" s="3" t="s">
        <v>9</v>
      </c>
      <c r="B38" s="3">
        <v>343862</v>
      </c>
      <c r="C38" s="3" t="s">
        <v>15</v>
      </c>
      <c r="D38" s="3">
        <v>38</v>
      </c>
      <c r="E38" s="11">
        <v>190</v>
      </c>
    </row>
    <row r="39" spans="1:5" x14ac:dyDescent="0.25">
      <c r="A39" s="3" t="s">
        <v>11</v>
      </c>
      <c r="B39" s="3">
        <v>491299</v>
      </c>
      <c r="C39" s="3" t="s">
        <v>6</v>
      </c>
      <c r="D39" s="3">
        <v>35</v>
      </c>
      <c r="E39" s="11">
        <v>4865</v>
      </c>
    </row>
    <row r="40" spans="1:5" x14ac:dyDescent="0.25">
      <c r="A40" s="3" t="s">
        <v>11</v>
      </c>
      <c r="B40" s="3">
        <v>547421</v>
      </c>
      <c r="C40" s="3" t="s">
        <v>6</v>
      </c>
      <c r="D40" s="3">
        <v>71</v>
      </c>
      <c r="E40" s="11">
        <v>3266</v>
      </c>
    </row>
    <row r="41" spans="1:5" x14ac:dyDescent="0.25">
      <c r="A41" s="3" t="s">
        <v>11</v>
      </c>
      <c r="B41" s="3">
        <v>594052</v>
      </c>
      <c r="C41" s="3" t="s">
        <v>6</v>
      </c>
      <c r="D41" s="3">
        <v>180</v>
      </c>
      <c r="E41" s="11">
        <v>22860</v>
      </c>
    </row>
    <row r="42" spans="1:5" x14ac:dyDescent="0.25">
      <c r="A42" s="3" t="s">
        <v>11</v>
      </c>
      <c r="B42" s="3">
        <v>720964</v>
      </c>
      <c r="C42" s="3" t="s">
        <v>6</v>
      </c>
      <c r="D42" s="3">
        <v>189</v>
      </c>
      <c r="E42" s="11">
        <v>25137</v>
      </c>
    </row>
    <row r="43" spans="1:5" x14ac:dyDescent="0.25">
      <c r="A43" s="3" t="s">
        <v>11</v>
      </c>
      <c r="B43" s="3">
        <v>104556</v>
      </c>
      <c r="C43" s="3" t="s">
        <v>6</v>
      </c>
      <c r="D43" s="3">
        <v>92</v>
      </c>
      <c r="E43" s="11">
        <v>9752</v>
      </c>
    </row>
    <row r="44" spans="1:5" x14ac:dyDescent="0.25">
      <c r="A44" s="3" t="s">
        <v>11</v>
      </c>
      <c r="B44" s="3">
        <v>202419</v>
      </c>
      <c r="C44" s="3" t="s">
        <v>6</v>
      </c>
      <c r="D44" s="3">
        <v>152</v>
      </c>
      <c r="E44" s="11">
        <v>14136</v>
      </c>
    </row>
    <row r="45" spans="1:5" x14ac:dyDescent="0.25">
      <c r="A45" s="3" t="s">
        <v>11</v>
      </c>
      <c r="B45" s="3">
        <v>281646</v>
      </c>
      <c r="C45" s="3" t="s">
        <v>6</v>
      </c>
      <c r="D45" s="3">
        <v>102</v>
      </c>
      <c r="E45" s="11">
        <v>10098</v>
      </c>
    </row>
    <row r="46" spans="1:5" x14ac:dyDescent="0.25">
      <c r="A46" s="3" t="s">
        <v>11</v>
      </c>
      <c r="B46" s="3">
        <v>153152</v>
      </c>
      <c r="C46" s="3" t="s">
        <v>6</v>
      </c>
      <c r="D46" s="3">
        <v>199</v>
      </c>
      <c r="E46" s="11">
        <v>3383</v>
      </c>
    </row>
    <row r="47" spans="1:5" x14ac:dyDescent="0.25">
      <c r="A47" s="3" t="s">
        <v>11</v>
      </c>
      <c r="B47" s="3">
        <v>273563</v>
      </c>
      <c r="C47" s="3" t="s">
        <v>6</v>
      </c>
      <c r="D47" s="3">
        <v>60</v>
      </c>
      <c r="E47" s="11">
        <v>2640</v>
      </c>
    </row>
    <row r="48" spans="1:5" x14ac:dyDescent="0.25">
      <c r="A48" s="3" t="s">
        <v>11</v>
      </c>
      <c r="B48" s="3">
        <v>679548</v>
      </c>
      <c r="C48" s="3" t="s">
        <v>12</v>
      </c>
      <c r="D48" s="3">
        <v>72</v>
      </c>
      <c r="E48" s="11">
        <v>10152</v>
      </c>
    </row>
    <row r="49" spans="1:5" x14ac:dyDescent="0.25">
      <c r="A49" s="3" t="s">
        <v>11</v>
      </c>
      <c r="B49" s="3">
        <v>509361</v>
      </c>
      <c r="C49" s="3" t="s">
        <v>12</v>
      </c>
      <c r="D49" s="3">
        <v>136</v>
      </c>
      <c r="E49" s="11">
        <v>3264</v>
      </c>
    </row>
    <row r="50" spans="1:5" x14ac:dyDescent="0.25">
      <c r="A50" s="3" t="s">
        <v>11</v>
      </c>
      <c r="B50" s="3">
        <v>431791</v>
      </c>
      <c r="C50" s="3" t="s">
        <v>12</v>
      </c>
      <c r="D50" s="3">
        <v>114</v>
      </c>
      <c r="E50" s="11">
        <v>16302</v>
      </c>
    </row>
    <row r="51" spans="1:5" x14ac:dyDescent="0.25">
      <c r="A51" s="3" t="s">
        <v>11</v>
      </c>
      <c r="B51" s="3">
        <v>776118</v>
      </c>
      <c r="C51" s="3" t="s">
        <v>12</v>
      </c>
      <c r="D51" s="3">
        <v>66</v>
      </c>
      <c r="E51" s="11">
        <v>3300</v>
      </c>
    </row>
    <row r="52" spans="1:5" x14ac:dyDescent="0.25">
      <c r="A52" s="3" t="s">
        <v>11</v>
      </c>
      <c r="B52" s="3">
        <v>401681</v>
      </c>
      <c r="C52" s="3" t="s">
        <v>12</v>
      </c>
      <c r="D52" s="3">
        <v>102</v>
      </c>
      <c r="E52" s="11">
        <v>7548</v>
      </c>
    </row>
    <row r="53" spans="1:5" x14ac:dyDescent="0.25">
      <c r="A53" s="3" t="s">
        <v>11</v>
      </c>
      <c r="B53" s="3">
        <v>821745</v>
      </c>
      <c r="C53" s="3" t="s">
        <v>12</v>
      </c>
      <c r="D53" s="3">
        <v>79</v>
      </c>
      <c r="E53" s="11">
        <v>1580</v>
      </c>
    </row>
    <row r="54" spans="1:5" x14ac:dyDescent="0.25">
      <c r="A54" s="3" t="s">
        <v>11</v>
      </c>
      <c r="B54" s="3">
        <v>202386</v>
      </c>
      <c r="C54" s="3" t="s">
        <v>12</v>
      </c>
      <c r="D54" s="3">
        <v>132</v>
      </c>
      <c r="E54" s="11">
        <v>12276</v>
      </c>
    </row>
    <row r="55" spans="1:5" x14ac:dyDescent="0.25">
      <c r="A55" s="3" t="s">
        <v>11</v>
      </c>
      <c r="B55" s="3">
        <v>104375</v>
      </c>
      <c r="C55" s="3" t="s">
        <v>12</v>
      </c>
      <c r="D55" s="3">
        <v>39</v>
      </c>
      <c r="E55" s="11">
        <v>312</v>
      </c>
    </row>
    <row r="56" spans="1:5" x14ac:dyDescent="0.25">
      <c r="A56" s="3" t="s">
        <v>11</v>
      </c>
      <c r="B56" s="3">
        <v>235860</v>
      </c>
      <c r="C56" s="3" t="s">
        <v>12</v>
      </c>
      <c r="D56" s="3">
        <v>145</v>
      </c>
      <c r="E56" s="11">
        <v>1160</v>
      </c>
    </row>
    <row r="57" spans="1:5" x14ac:dyDescent="0.25">
      <c r="A57" s="3" t="s">
        <v>11</v>
      </c>
      <c r="B57" s="3">
        <v>477156</v>
      </c>
      <c r="C57" s="3" t="s">
        <v>12</v>
      </c>
      <c r="D57" s="3">
        <v>48</v>
      </c>
      <c r="E57" s="11">
        <v>1680</v>
      </c>
    </row>
    <row r="58" spans="1:5" x14ac:dyDescent="0.25">
      <c r="A58" s="3" t="s">
        <v>11</v>
      </c>
      <c r="B58" s="3">
        <v>320691</v>
      </c>
      <c r="C58" s="3" t="s">
        <v>12</v>
      </c>
      <c r="D58" s="3">
        <v>11</v>
      </c>
      <c r="E58" s="11">
        <v>209</v>
      </c>
    </row>
    <row r="59" spans="1:5" x14ac:dyDescent="0.25">
      <c r="A59" s="3" t="s">
        <v>11</v>
      </c>
      <c r="B59" s="3">
        <v>558332</v>
      </c>
      <c r="C59" s="3" t="s">
        <v>12</v>
      </c>
      <c r="D59" s="3">
        <v>115</v>
      </c>
      <c r="E59" s="11">
        <v>1955</v>
      </c>
    </row>
    <row r="60" spans="1:5" x14ac:dyDescent="0.25">
      <c r="A60" s="3" t="s">
        <v>11</v>
      </c>
      <c r="B60" s="3">
        <v>156812</v>
      </c>
      <c r="C60" s="3" t="s">
        <v>12</v>
      </c>
      <c r="D60" s="3">
        <v>152</v>
      </c>
      <c r="E60" s="11">
        <v>8968</v>
      </c>
    </row>
    <row r="61" spans="1:5" x14ac:dyDescent="0.25">
      <c r="A61" s="3" t="s">
        <v>11</v>
      </c>
      <c r="B61" s="3">
        <v>824637</v>
      </c>
      <c r="C61" s="3" t="s">
        <v>12</v>
      </c>
      <c r="D61" s="3">
        <v>86</v>
      </c>
      <c r="E61" s="11">
        <v>5418</v>
      </c>
    </row>
    <row r="62" spans="1:5" x14ac:dyDescent="0.25">
      <c r="A62" s="3" t="s">
        <v>11</v>
      </c>
      <c r="B62" s="3">
        <v>167040</v>
      </c>
      <c r="C62" s="3" t="s">
        <v>12</v>
      </c>
      <c r="D62" s="3">
        <v>66</v>
      </c>
      <c r="E62" s="11">
        <v>7194</v>
      </c>
    </row>
    <row r="63" spans="1:5" x14ac:dyDescent="0.25">
      <c r="A63" s="3" t="s">
        <v>11</v>
      </c>
      <c r="B63" s="3">
        <v>803330</v>
      </c>
      <c r="C63" s="3" t="s">
        <v>12</v>
      </c>
      <c r="D63" s="3">
        <v>116</v>
      </c>
      <c r="E63" s="11">
        <v>8468</v>
      </c>
    </row>
    <row r="64" spans="1:5" x14ac:dyDescent="0.25">
      <c r="A64" s="3" t="s">
        <v>11</v>
      </c>
      <c r="B64" s="3">
        <v>250827</v>
      </c>
      <c r="C64" s="3" t="s">
        <v>12</v>
      </c>
      <c r="D64" s="3">
        <v>89</v>
      </c>
      <c r="E64" s="11">
        <v>8010</v>
      </c>
    </row>
    <row r="65" spans="1:5" x14ac:dyDescent="0.25">
      <c r="A65" s="3" t="s">
        <v>11</v>
      </c>
      <c r="B65" s="3">
        <v>605290</v>
      </c>
      <c r="C65" s="3" t="s">
        <v>15</v>
      </c>
      <c r="D65" s="3">
        <v>119</v>
      </c>
      <c r="E65" s="11">
        <v>2142</v>
      </c>
    </row>
    <row r="66" spans="1:5" x14ac:dyDescent="0.25">
      <c r="A66" s="3" t="s">
        <v>11</v>
      </c>
      <c r="B66" s="3">
        <v>312187</v>
      </c>
      <c r="C66" s="3" t="s">
        <v>15</v>
      </c>
      <c r="D66" s="3">
        <v>28</v>
      </c>
      <c r="E66" s="11">
        <v>4116</v>
      </c>
    </row>
    <row r="67" spans="1:5" x14ac:dyDescent="0.25">
      <c r="A67" s="3" t="s">
        <v>11</v>
      </c>
      <c r="B67" s="3">
        <v>303581</v>
      </c>
      <c r="C67" s="3" t="s">
        <v>15</v>
      </c>
      <c r="D67" s="3">
        <v>93</v>
      </c>
      <c r="E67" s="11">
        <v>1860</v>
      </c>
    </row>
    <row r="68" spans="1:5" x14ac:dyDescent="0.25">
      <c r="A68" s="3" t="s">
        <v>11</v>
      </c>
      <c r="B68" s="3">
        <v>735076</v>
      </c>
      <c r="C68" s="3" t="s">
        <v>15</v>
      </c>
      <c r="D68" s="3">
        <v>114</v>
      </c>
      <c r="E68" s="11">
        <v>6270</v>
      </c>
    </row>
    <row r="69" spans="1:5" x14ac:dyDescent="0.25">
      <c r="A69" s="3" t="s">
        <v>11</v>
      </c>
      <c r="B69" s="3">
        <v>467396</v>
      </c>
      <c r="C69" s="3" t="s">
        <v>15</v>
      </c>
      <c r="D69" s="3">
        <v>127</v>
      </c>
      <c r="E69" s="11">
        <v>6350</v>
      </c>
    </row>
    <row r="70" spans="1:5" x14ac:dyDescent="0.25">
      <c r="A70" s="3" t="s">
        <v>11</v>
      </c>
      <c r="B70" s="3">
        <v>465336</v>
      </c>
      <c r="C70" s="3" t="s">
        <v>15</v>
      </c>
      <c r="D70" s="3">
        <v>196</v>
      </c>
      <c r="E70" s="11">
        <v>20776</v>
      </c>
    </row>
  </sheetData>
  <dataValidations count="1">
    <dataValidation type="list" allowBlank="1" showInputMessage="1" showErrorMessage="1" sqref="H2" xr:uid="{A726128D-49F7-43C7-A951-2ABBC22F0DB1}">
      <formula1>$M$1:$M$4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C967-4B9B-4503-A1B2-54F614533BC3}">
  <dimension ref="A1:C7"/>
  <sheetViews>
    <sheetView workbookViewId="0">
      <selection activeCell="D18" sqref="D18"/>
    </sheetView>
  </sheetViews>
  <sheetFormatPr defaultRowHeight="15" x14ac:dyDescent="0.25"/>
  <cols>
    <col min="1" max="1" width="16.28515625" bestFit="1" customWidth="1"/>
    <col min="2" max="2" width="22.5703125" bestFit="1" customWidth="1"/>
    <col min="3" max="3" width="15.5703125" bestFit="1" customWidth="1"/>
  </cols>
  <sheetData>
    <row r="1" spans="1:3" x14ac:dyDescent="0.25">
      <c r="A1" s="13" t="s">
        <v>0</v>
      </c>
      <c r="B1" t="s">
        <v>8</v>
      </c>
    </row>
    <row r="3" spans="1:3" x14ac:dyDescent="0.25">
      <c r="A3" s="13" t="s">
        <v>16</v>
      </c>
      <c r="B3" t="s">
        <v>18</v>
      </c>
      <c r="C3" t="s">
        <v>19</v>
      </c>
    </row>
    <row r="4" spans="1:3" x14ac:dyDescent="0.25">
      <c r="A4" s="14" t="s">
        <v>15</v>
      </c>
      <c r="B4" s="15">
        <v>419</v>
      </c>
      <c r="C4" s="15">
        <v>43071</v>
      </c>
    </row>
    <row r="5" spans="1:3" x14ac:dyDescent="0.25">
      <c r="A5" s="14" t="s">
        <v>12</v>
      </c>
      <c r="B5" s="15">
        <v>268</v>
      </c>
      <c r="C5" s="15">
        <v>29174</v>
      </c>
    </row>
    <row r="6" spans="1:3" x14ac:dyDescent="0.25">
      <c r="A6" s="14" t="s">
        <v>6</v>
      </c>
      <c r="B6" s="15">
        <v>419</v>
      </c>
      <c r="C6" s="15">
        <v>34908</v>
      </c>
    </row>
    <row r="7" spans="1:3" x14ac:dyDescent="0.25">
      <c r="A7" s="14" t="s">
        <v>17</v>
      </c>
      <c r="B7" s="15">
        <v>1106</v>
      </c>
      <c r="C7" s="15">
        <v>107153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B891B-54D0-4A23-AD4F-F9988F3A21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D3DCB7-43DB-4DEC-AD10-64BD13366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31f5f7-8e4d-4a45-a9a6-891693687166"/>
    <ds:schemaRef ds:uri="ea0113d3-9d6b-407b-8175-bd70f3cf55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D0C27B-CC61-458B-B4FB-163E236615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Dropdown</vt:lpstr>
      <vt:lpstr>Question</vt:lpstr>
      <vt:lpstr>Solution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 G5</dc:creator>
  <cp:keywords/>
  <dc:description/>
  <cp:lastModifiedBy>OGUNDEPO EZEKIEL .A</cp:lastModifiedBy>
  <cp:revision/>
  <dcterms:created xsi:type="dcterms:W3CDTF">2020-06-30T16:51:30Z</dcterms:created>
  <dcterms:modified xsi:type="dcterms:W3CDTF">2022-04-06T11:12:38Z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0x010100319A35104FAE2A48B18B518F397B7CA4</vt:lpwstr>
  </property>
</Properties>
</file>