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fiudit-my.sharepoint.com/personal/gbian007_fiu_edu/Documents/MLProject/ML_oxiCarbides/"/>
    </mc:Choice>
  </mc:AlternateContent>
  <xr:revisionPtr revIDLastSave="2" documentId="13_ncr:1_{C1115293-0A9D-4887-85D0-DF1C7ECD1DB6}" xr6:coauthVersionLast="47" xr6:coauthVersionMax="47" xr10:uidLastSave="{3ECD7C3E-1C25-458B-B06A-0AB38CAC0450}"/>
  <bookViews>
    <workbookView xWindow="160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Sheet1!$A$1:$Y$80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17" i="1"/>
</calcChain>
</file>

<file path=xl/sharedStrings.xml><?xml version="1.0" encoding="utf-8"?>
<sst xmlns="http://schemas.openxmlformats.org/spreadsheetml/2006/main" count="367" uniqueCount="79">
  <si>
    <t>ZrC-25% LaB6</t>
  </si>
  <si>
    <t>hot pressed</t>
  </si>
  <si>
    <t>furnace</t>
  </si>
  <si>
    <t>air</t>
  </si>
  <si>
    <t>ZrC - 20% MoSi2</t>
  </si>
  <si>
    <t>Pressureless Sintering</t>
  </si>
  <si>
    <t>Furnace</t>
  </si>
  <si>
    <t>HfC - 20% MoSi2</t>
  </si>
  <si>
    <t>ZrC - 20% TaSi2</t>
  </si>
  <si>
    <t>ZrC - 20% SiC</t>
  </si>
  <si>
    <t>ZrC - 20% SiC - 20% ZrB2</t>
  </si>
  <si>
    <t>HfC - 34% SiC</t>
  </si>
  <si>
    <t>Spark Plasme Sintering</t>
  </si>
  <si>
    <t>oxyacetylene torch</t>
  </si>
  <si>
    <t>ZrC - 30% SiC</t>
  </si>
  <si>
    <t>HfC</t>
  </si>
  <si>
    <t>ref</t>
  </si>
  <si>
    <t>Arc-Jet</t>
  </si>
  <si>
    <t>HfC - 20% TaC</t>
  </si>
  <si>
    <t>HfC - 50% TaC</t>
  </si>
  <si>
    <t xml:space="preserve"> HfC- 80% TaC</t>
  </si>
  <si>
    <t>TaC</t>
  </si>
  <si>
    <t>ZrC - 15% TaSi2</t>
  </si>
  <si>
    <t>TaC - 10% TaSi2 - 15% SiC fibers</t>
  </si>
  <si>
    <t>HfC - 10% TaSi2 - 15% SiC fibers</t>
  </si>
  <si>
    <t>HfC+ 15% MoSi2</t>
  </si>
  <si>
    <t>TaC - 1% GNP</t>
  </si>
  <si>
    <t>TaC - 3% GNP</t>
  </si>
  <si>
    <t>TaC - 5% GNP</t>
  </si>
  <si>
    <t>Pressurless Sintering</t>
  </si>
  <si>
    <t>Oxygen</t>
  </si>
  <si>
    <t>TaC - 15% MoSi2</t>
  </si>
  <si>
    <t>TaC - 15% TaSi2</t>
  </si>
  <si>
    <t xml:space="preserve">HfC - 15% MoSi2 </t>
  </si>
  <si>
    <t>HfC - 15% TaSi2</t>
  </si>
  <si>
    <t xml:space="preserve">HfC </t>
  </si>
  <si>
    <t>Spark Plasma Sintering</t>
  </si>
  <si>
    <t>HfC - 5% SiCN</t>
  </si>
  <si>
    <t>HfC - 10% SiCN</t>
  </si>
  <si>
    <t>HfC - 15% SiCN</t>
  </si>
  <si>
    <t xml:space="preserve">Ta0.8Hf0.2C </t>
  </si>
  <si>
    <t>Pressureless sintering</t>
  </si>
  <si>
    <t>Plasma Jet</t>
  </si>
  <si>
    <t>Ta0.8Hf0.2C - 10l% SiC</t>
  </si>
  <si>
    <t>4TaC - 1HfC</t>
  </si>
  <si>
    <t>1TaC - 1HfC</t>
  </si>
  <si>
    <t>1TaC - 3HfC</t>
  </si>
  <si>
    <t>1TaC - 4HfC</t>
  </si>
  <si>
    <t>SiC - 40% LaB6</t>
  </si>
  <si>
    <t>SiC - 25% LaB6 - 15% ZrB2</t>
  </si>
  <si>
    <t>Composition</t>
  </si>
  <si>
    <t>Sintering Method</t>
  </si>
  <si>
    <t>Sintering Pressure (Mpa)</t>
  </si>
  <si>
    <t>Sintering Time (min)</t>
  </si>
  <si>
    <t>Mean Grain Size (um)</t>
  </si>
  <si>
    <t>Relative Density (%)</t>
  </si>
  <si>
    <t>Oxidation Test</t>
  </si>
  <si>
    <t>Temperature (C)</t>
  </si>
  <si>
    <t>Time@Temp (s)</t>
  </si>
  <si>
    <t>Time@Temp (min)</t>
  </si>
  <si>
    <t>Atmospheric Prerssure</t>
  </si>
  <si>
    <t>Oxygen Partial Pressure</t>
  </si>
  <si>
    <t>Atmospheric Conditions</t>
  </si>
  <si>
    <t>Flow Rate (cm3/min)</t>
  </si>
  <si>
    <t>Oxide Thickness (um)</t>
  </si>
  <si>
    <t>ZrC - 10% TiB2</t>
  </si>
  <si>
    <t>ZrC - 20% TiB2</t>
  </si>
  <si>
    <t>ZrC - 30% TiB2</t>
  </si>
  <si>
    <t>ZrC</t>
  </si>
  <si>
    <t>ZrC - 20% Mo</t>
  </si>
  <si>
    <t>Hot pressed</t>
  </si>
  <si>
    <t>HfC - 5% MoSi</t>
  </si>
  <si>
    <t>TiB2</t>
  </si>
  <si>
    <t>LaB6</t>
  </si>
  <si>
    <t>MoSi2</t>
  </si>
  <si>
    <t>TaSi2</t>
  </si>
  <si>
    <t>SiC</t>
  </si>
  <si>
    <t>ZrB2</t>
  </si>
  <si>
    <t>Sintering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</si>
</sst>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/>
    <xf numFmtId="0" fontId="5" fillId="2" borderId="0" xfId="0" applyFont="1" applyFill="1" applyAlignment="1">
      <alignment wrapText="1"/>
    </xf>
    <xf numFmtId="0" fontId="1" fillId="3" borderId="2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825239</xdr:colOff>
      <xdr:row>7</xdr:row>
      <xdr:rowOff>116081</xdr:rowOff>
    </xdr:from>
    <xdr:to>
      <xdr:col>16</xdr:col>
      <xdr:colOff>871254</xdr:colOff>
      <xdr:row>8</xdr:row>
      <xdr:rowOff>48600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4AD8B40-9F5B-43A3-A832-9A4E017673C6}"/>
                </a:ext>
              </a:extLst>
            </xdr14:cNvPr>
            <xdr14:cNvContentPartPr/>
          </xdr14:nvContentPartPr>
          <xdr14:nvPr macro=""/>
          <xdr14:xfrm>
            <a:off x="10044720" y="150682968"/>
            <a:ext cx="42840" cy="486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1E24B12-CE1F-4581-A1AD-95F1D6721B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36080" y="150674328"/>
              <a:ext cx="6048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825239</xdr:colOff>
      <xdr:row>17</xdr:row>
      <xdr:rowOff>116081</xdr:rowOff>
    </xdr:from>
    <xdr:to>
      <xdr:col>16</xdr:col>
      <xdr:colOff>871254</xdr:colOff>
      <xdr:row>17</xdr:row>
      <xdr:rowOff>164681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1BAC82E-203E-47F1-AF62-A82CBBB6D962}"/>
                </a:ext>
              </a:extLst>
            </xdr14:cNvPr>
            <xdr14:cNvContentPartPr/>
          </xdr14:nvContentPartPr>
          <xdr14:nvPr macro=""/>
          <xdr14:xfrm>
            <a:off x="10044720" y="150682968"/>
            <a:ext cx="42840" cy="486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1E24B12-CE1F-4581-A1AD-95F1D6721B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36080" y="150674328"/>
              <a:ext cx="60480" cy="66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20T14:10:29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119 135 10592 0 0,'0'0'241'0'0,"-2"-3"38"0"0,1 0-199 0 0,-1 1 0 0 0,0-1 1 0 0,0 1-1 0 0,-1-1 0 0 0,1 1 1 0 0,-2-1-81 0 0,-11-13 155 0 0,-6-5-150 0 0,-3-4 111 0 0,8 7 765 0 0,14 17-723 0 0,0-1 0 0 0,0 0 0 0 0,0 0 1 0 0,0 0-1 0 0,0 0 0 0 0,1 0 1 0 0,-1 0-1 0 0,1-1-158 0 0,-6-9-223 0 0,6 9-1619 0 0,1 3-3294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20T14:11:17.1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119 135 10592 0 0,'0'0'241'0'0,"-2"-3"38"0"0,1 0-199 0 0,-1 1 0 0 0,0-1 1 0 0,0 1-1 0 0,-1-1 0 0 0,1 1 1 0 0,-2-1-81 0 0,-11-13 155 0 0,-6-5-150 0 0,-3-4 111 0 0,8 7 765 0 0,14 17-723 0 0,0-1 0 0 0,0 0 0 0 0,0 0 1 0 0,0 0-1 0 0,0 0 0 0 0,1 0 1 0 0,-1 0-1 0 0,1-1-158 0 0,-6-9-223 0 0,6 9-1619 0 0,1 3-3294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e@Temp%20(mi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80"/>
  <sheetViews>
    <sheetView tabSelected="1" workbookViewId="0">
      <pane ySplit="1" topLeftCell="A7" activePane="bottomLeft" state="frozen"/>
      <selection pane="bottomLeft" activeCell="G1" sqref="G1"/>
    </sheetView>
  </sheetViews>
  <sheetFormatPr defaultColWidth="23.140625" defaultRowHeight="25.5" customHeight="1" x14ac:dyDescent="0.25"/>
  <cols>
    <col min="1" max="1" width="23.140625" style="3"/>
    <col min="2" max="2" width="10.85546875" style="3" customWidth="1"/>
    <col min="3" max="10" width="8.140625" style="3" customWidth="1"/>
    <col min="11" max="11" width="23.85546875" style="3" bestFit="1" customWidth="1"/>
    <col min="12" max="12" width="16.28515625" style="3" bestFit="1" customWidth="1"/>
    <col min="13" max="13" width="19.5703125" style="3" bestFit="1" customWidth="1"/>
    <col min="14" max="14" width="12.42578125" style="3" customWidth="1"/>
    <col min="15" max="15" width="13.85546875" style="3" customWidth="1"/>
    <col min="16" max="16" width="14.140625" style="3" customWidth="1"/>
    <col min="17" max="17" width="22.140625" style="3" customWidth="1"/>
    <col min="18" max="18" width="18.85546875" style="3" customWidth="1"/>
    <col min="19" max="19" width="17.42578125" style="3" customWidth="1"/>
    <col min="20" max="20" width="12.5703125" style="3" customWidth="1"/>
    <col min="21" max="21" width="16.7109375" style="3" customWidth="1"/>
    <col min="22" max="22" width="16.42578125" style="3" customWidth="1"/>
    <col min="23" max="23" width="14.5703125" style="3" customWidth="1"/>
    <col min="24" max="24" width="16.28515625" style="3" customWidth="1"/>
    <col min="25" max="25" width="16" style="3" customWidth="1"/>
    <col min="26" max="16384" width="23.140625" style="3"/>
  </cols>
  <sheetData>
    <row r="1" spans="1:25" ht="32.25" thickBot="1" x14ac:dyDescent="0.3">
      <c r="A1" s="1" t="s">
        <v>50</v>
      </c>
      <c r="B1" s="1" t="s">
        <v>68</v>
      </c>
      <c r="C1" s="1" t="s">
        <v>72</v>
      </c>
      <c r="D1" s="1" t="s">
        <v>15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21</v>
      </c>
      <c r="K1" s="1" t="s">
        <v>51</v>
      </c>
      <c r="L1" s="1" t="s">
        <v>78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8" t="s">
        <v>59</v>
      </c>
      <c r="U1" s="2" t="s">
        <v>60</v>
      </c>
      <c r="V1" s="2" t="s">
        <v>61</v>
      </c>
      <c r="W1" s="2" t="s">
        <v>62</v>
      </c>
      <c r="X1" s="1" t="s">
        <v>63</v>
      </c>
      <c r="Y1" s="1" t="s">
        <v>64</v>
      </c>
    </row>
    <row r="2" spans="1:25" ht="25.5" hidden="1" customHeight="1" thickTop="1" x14ac:dyDescent="0.25">
      <c r="A2" s="4" t="s">
        <v>65</v>
      </c>
      <c r="B2" s="4">
        <v>90</v>
      </c>
      <c r="C2" s="4">
        <v>10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 t="s">
        <v>12</v>
      </c>
      <c r="L2" s="4">
        <v>1700</v>
      </c>
      <c r="M2" s="4">
        <v>40</v>
      </c>
      <c r="N2" s="4">
        <v>5</v>
      </c>
      <c r="O2" s="4">
        <v>3</v>
      </c>
      <c r="P2" s="4"/>
      <c r="Q2" s="4" t="s">
        <v>6</v>
      </c>
      <c r="R2" s="4">
        <v>900</v>
      </c>
      <c r="S2" s="4">
        <v>7200</v>
      </c>
      <c r="T2" s="4">
        <v>120</v>
      </c>
      <c r="U2" s="4"/>
      <c r="V2" s="4"/>
      <c r="W2" s="4" t="s">
        <v>3</v>
      </c>
      <c r="X2" s="4">
        <v>0</v>
      </c>
      <c r="Y2" s="4"/>
    </row>
    <row r="3" spans="1:25" ht="25.5" hidden="1" customHeight="1" x14ac:dyDescent="0.25">
      <c r="A3" s="5" t="s">
        <v>66</v>
      </c>
      <c r="B3" s="5">
        <v>80</v>
      </c>
      <c r="C3" s="5">
        <v>20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 t="s">
        <v>12</v>
      </c>
      <c r="L3" s="5">
        <v>1700</v>
      </c>
      <c r="M3" s="5">
        <v>50</v>
      </c>
      <c r="N3" s="5">
        <v>5</v>
      </c>
      <c r="O3" s="5">
        <v>7</v>
      </c>
      <c r="P3" s="5"/>
      <c r="Q3" s="5" t="s">
        <v>6</v>
      </c>
      <c r="R3" s="5">
        <v>900</v>
      </c>
      <c r="S3" s="5">
        <v>7200</v>
      </c>
      <c r="T3" s="5">
        <v>120</v>
      </c>
      <c r="U3" s="5"/>
      <c r="V3" s="5"/>
      <c r="W3" s="5" t="s">
        <v>3</v>
      </c>
      <c r="X3" s="5">
        <v>0</v>
      </c>
      <c r="Y3" s="5"/>
    </row>
    <row r="4" spans="1:25" ht="25.5" hidden="1" customHeight="1" x14ac:dyDescent="0.25">
      <c r="A4" s="4" t="s">
        <v>67</v>
      </c>
      <c r="B4" s="4">
        <v>80</v>
      </c>
      <c r="C4" s="4">
        <v>30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 t="s">
        <v>12</v>
      </c>
      <c r="L4" s="4">
        <v>1700</v>
      </c>
      <c r="M4" s="4">
        <v>60</v>
      </c>
      <c r="N4" s="4">
        <v>5</v>
      </c>
      <c r="O4" s="4"/>
      <c r="P4" s="4"/>
      <c r="Q4" s="4" t="s">
        <v>6</v>
      </c>
      <c r="R4" s="4">
        <v>900</v>
      </c>
      <c r="S4" s="4">
        <v>7200</v>
      </c>
      <c r="T4" s="4">
        <v>120</v>
      </c>
      <c r="U4" s="4"/>
      <c r="V4" s="4"/>
      <c r="W4" s="4" t="s">
        <v>3</v>
      </c>
      <c r="X4" s="4">
        <v>0</v>
      </c>
      <c r="Y4" s="4"/>
    </row>
    <row r="5" spans="1:25" ht="25.5" hidden="1" customHeight="1" x14ac:dyDescent="0.25">
      <c r="A5" s="5" t="s">
        <v>68</v>
      </c>
      <c r="B5" s="5">
        <v>100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 t="s">
        <v>12</v>
      </c>
      <c r="L5" s="5">
        <v>2100</v>
      </c>
      <c r="M5" s="5">
        <v>50</v>
      </c>
      <c r="N5" s="5">
        <v>5</v>
      </c>
      <c r="O5" s="5">
        <v>2</v>
      </c>
      <c r="P5" s="5">
        <v>97.4</v>
      </c>
      <c r="Q5" s="5" t="s">
        <v>6</v>
      </c>
      <c r="R5" s="5">
        <v>1200</v>
      </c>
      <c r="S5" s="5"/>
      <c r="T5" s="5">
        <v>0</v>
      </c>
      <c r="U5" s="5"/>
      <c r="V5" s="5"/>
      <c r="W5" s="5" t="s">
        <v>3</v>
      </c>
      <c r="X5" s="5">
        <v>0</v>
      </c>
      <c r="Y5" s="5"/>
    </row>
    <row r="6" spans="1:25" ht="25.5" hidden="1" customHeight="1" x14ac:dyDescent="0.25">
      <c r="A6" s="4" t="s">
        <v>69</v>
      </c>
      <c r="B6" s="4">
        <v>80</v>
      </c>
      <c r="C6" s="4">
        <v>0</v>
      </c>
      <c r="D6" s="4">
        <v>0</v>
      </c>
      <c r="E6" s="4">
        <v>0</v>
      </c>
      <c r="F6" s="4">
        <v>20</v>
      </c>
      <c r="G6" s="4">
        <v>0</v>
      </c>
      <c r="H6" s="4">
        <v>0</v>
      </c>
      <c r="I6" s="4">
        <v>0</v>
      </c>
      <c r="J6" s="4">
        <v>0</v>
      </c>
      <c r="K6" s="4" t="s">
        <v>12</v>
      </c>
      <c r="L6" s="4">
        <v>1600</v>
      </c>
      <c r="M6" s="4">
        <v>50</v>
      </c>
      <c r="N6" s="4">
        <v>5</v>
      </c>
      <c r="O6" s="5">
        <v>2</v>
      </c>
      <c r="P6" s="4">
        <v>97.7</v>
      </c>
      <c r="Q6" s="4" t="s">
        <v>6</v>
      </c>
      <c r="R6" s="4">
        <v>1200</v>
      </c>
      <c r="S6" s="4"/>
      <c r="T6" s="4">
        <v>0</v>
      </c>
      <c r="U6" s="4"/>
      <c r="V6" s="4"/>
      <c r="W6" s="4" t="s">
        <v>3</v>
      </c>
      <c r="X6" s="4">
        <v>0</v>
      </c>
      <c r="Y6" s="4"/>
    </row>
    <row r="7" spans="1:25" ht="25.5" customHeight="1" thickTop="1" x14ac:dyDescent="0.25">
      <c r="A7" s="4" t="s">
        <v>68</v>
      </c>
      <c r="B7" s="4">
        <v>100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 t="s">
        <v>70</v>
      </c>
      <c r="L7" s="4">
        <v>1849.85</v>
      </c>
      <c r="M7" s="4">
        <v>50</v>
      </c>
      <c r="N7" s="4">
        <v>60</v>
      </c>
      <c r="O7" s="4"/>
      <c r="P7" s="4">
        <v>96.2</v>
      </c>
      <c r="Q7" s="4" t="s">
        <v>6</v>
      </c>
      <c r="R7" s="4">
        <v>800</v>
      </c>
      <c r="S7" s="4">
        <v>3600</v>
      </c>
      <c r="T7" s="4">
        <v>60</v>
      </c>
      <c r="U7" s="4"/>
      <c r="V7" s="4"/>
      <c r="W7" s="4" t="s">
        <v>3</v>
      </c>
      <c r="X7" s="4">
        <v>0</v>
      </c>
      <c r="Y7" s="4">
        <v>20</v>
      </c>
    </row>
    <row r="8" spans="1:25" ht="25.5" hidden="1" customHeight="1" x14ac:dyDescent="0.25">
      <c r="A8" s="5" t="s">
        <v>68</v>
      </c>
      <c r="B8" s="5">
        <v>100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 t="s">
        <v>70</v>
      </c>
      <c r="L8" s="5">
        <v>2001</v>
      </c>
      <c r="M8" s="5">
        <v>50</v>
      </c>
      <c r="N8" s="5">
        <v>60</v>
      </c>
      <c r="O8" s="5"/>
      <c r="P8" s="5">
        <v>99.2</v>
      </c>
      <c r="Q8" s="5" t="s">
        <v>6</v>
      </c>
      <c r="R8" s="5">
        <v>1200</v>
      </c>
      <c r="S8" s="5"/>
      <c r="T8" s="5">
        <v>0</v>
      </c>
      <c r="U8" s="5"/>
      <c r="V8" s="5"/>
      <c r="W8" s="5" t="s">
        <v>3</v>
      </c>
      <c r="X8" s="5">
        <v>0</v>
      </c>
      <c r="Y8" s="5"/>
    </row>
    <row r="9" spans="1:25" ht="25.5" customHeight="1" x14ac:dyDescent="0.25">
      <c r="A9" s="6" t="s">
        <v>71</v>
      </c>
      <c r="B9" s="6">
        <v>0</v>
      </c>
      <c r="C9" s="6">
        <v>0</v>
      </c>
      <c r="D9" s="6">
        <v>95</v>
      </c>
      <c r="E9" s="6">
        <v>0</v>
      </c>
      <c r="F9" s="6">
        <v>5</v>
      </c>
      <c r="G9" s="6">
        <v>0</v>
      </c>
      <c r="H9" s="6">
        <v>0</v>
      </c>
      <c r="I9" s="6">
        <v>0</v>
      </c>
      <c r="J9" s="6">
        <v>0</v>
      </c>
      <c r="K9" s="4" t="s">
        <v>29</v>
      </c>
      <c r="L9" s="4">
        <v>1950</v>
      </c>
      <c r="M9" s="4">
        <v>350</v>
      </c>
      <c r="N9" s="4">
        <v>60</v>
      </c>
      <c r="O9" s="4">
        <v>3</v>
      </c>
      <c r="P9" s="4">
        <v>98</v>
      </c>
      <c r="Q9" s="4" t="s">
        <v>42</v>
      </c>
      <c r="R9" s="4">
        <v>2400</v>
      </c>
      <c r="S9" s="4">
        <v>120</v>
      </c>
      <c r="T9" s="4">
        <v>2</v>
      </c>
      <c r="U9" s="4"/>
      <c r="V9" s="4"/>
      <c r="W9" s="4" t="s">
        <v>3</v>
      </c>
      <c r="X9" s="4"/>
      <c r="Y9" s="4">
        <v>90</v>
      </c>
    </row>
    <row r="10" spans="1:25" ht="25.5" hidden="1" customHeight="1" x14ac:dyDescent="0.25">
      <c r="A10" s="5" t="s">
        <v>0</v>
      </c>
      <c r="B10" s="5">
        <v>75</v>
      </c>
      <c r="C10" s="5">
        <v>0</v>
      </c>
      <c r="D10" s="5">
        <v>0</v>
      </c>
      <c r="E10" s="5">
        <v>25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 t="s">
        <v>1</v>
      </c>
      <c r="L10" s="5">
        <v>1900</v>
      </c>
      <c r="M10" s="5">
        <v>25</v>
      </c>
      <c r="N10" s="5">
        <v>60</v>
      </c>
      <c r="O10" s="5"/>
      <c r="P10" s="5"/>
      <c r="Q10" s="5" t="s">
        <v>2</v>
      </c>
      <c r="R10" s="5">
        <v>1500</v>
      </c>
      <c r="S10" s="5">
        <v>900</v>
      </c>
      <c r="T10" s="5">
        <v>15</v>
      </c>
      <c r="U10" s="5"/>
      <c r="V10" s="5"/>
      <c r="W10" s="5" t="s">
        <v>3</v>
      </c>
      <c r="X10" s="5">
        <v>0</v>
      </c>
      <c r="Y10" s="5"/>
    </row>
    <row r="11" spans="1:25" ht="25.5" customHeight="1" x14ac:dyDescent="0.25">
      <c r="A11" s="4" t="s">
        <v>4</v>
      </c>
      <c r="B11" s="4">
        <v>80</v>
      </c>
      <c r="C11" s="4">
        <v>0</v>
      </c>
      <c r="D11" s="4">
        <v>0</v>
      </c>
      <c r="E11" s="4">
        <v>0</v>
      </c>
      <c r="F11" s="4">
        <v>20</v>
      </c>
      <c r="G11" s="4">
        <v>0</v>
      </c>
      <c r="H11" s="4">
        <v>0</v>
      </c>
      <c r="I11" s="4">
        <v>0</v>
      </c>
      <c r="J11" s="4">
        <v>0</v>
      </c>
      <c r="K11" s="4" t="s">
        <v>5</v>
      </c>
      <c r="L11" s="4">
        <v>1946.85</v>
      </c>
      <c r="M11" s="4">
        <v>0</v>
      </c>
      <c r="N11" s="4">
        <v>60</v>
      </c>
      <c r="O11" s="4">
        <v>6</v>
      </c>
      <c r="P11" s="4">
        <v>95</v>
      </c>
      <c r="Q11" s="4" t="s">
        <v>6</v>
      </c>
      <c r="R11" s="4">
        <v>1526.85</v>
      </c>
      <c r="S11" s="4">
        <v>20</v>
      </c>
      <c r="T11" s="4">
        <v>0</v>
      </c>
      <c r="U11" s="4">
        <v>87</v>
      </c>
      <c r="V11" s="4">
        <v>17</v>
      </c>
      <c r="W11" s="4" t="s">
        <v>3</v>
      </c>
      <c r="X11" s="4"/>
      <c r="Y11" s="4">
        <v>400</v>
      </c>
    </row>
    <row r="12" spans="1:25" ht="25.5" customHeight="1" x14ac:dyDescent="0.25">
      <c r="A12" s="4" t="s">
        <v>4</v>
      </c>
      <c r="B12" s="4">
        <v>80</v>
      </c>
      <c r="C12" s="4">
        <v>0</v>
      </c>
      <c r="D12" s="4">
        <v>0</v>
      </c>
      <c r="E12" s="4">
        <v>0</v>
      </c>
      <c r="F12" s="4">
        <v>20</v>
      </c>
      <c r="G12" s="4">
        <v>0</v>
      </c>
      <c r="H12" s="4">
        <v>0</v>
      </c>
      <c r="I12" s="4">
        <v>0</v>
      </c>
      <c r="J12" s="4">
        <v>0</v>
      </c>
      <c r="K12" s="4" t="s">
        <v>5</v>
      </c>
      <c r="L12" s="4">
        <v>1946.85</v>
      </c>
      <c r="M12" s="4">
        <v>0</v>
      </c>
      <c r="N12" s="4">
        <v>60</v>
      </c>
      <c r="O12" s="4">
        <v>6</v>
      </c>
      <c r="P12" s="4">
        <v>95</v>
      </c>
      <c r="Q12" s="4" t="s">
        <v>6</v>
      </c>
      <c r="R12" s="4">
        <v>1526.85</v>
      </c>
      <c r="S12" s="4">
        <v>20</v>
      </c>
      <c r="T12" s="4">
        <v>0</v>
      </c>
      <c r="U12" s="4">
        <v>87</v>
      </c>
      <c r="V12" s="4">
        <v>17</v>
      </c>
      <c r="W12" s="4" t="s">
        <v>3</v>
      </c>
      <c r="X12" s="4"/>
      <c r="Y12" s="7">
        <v>380</v>
      </c>
    </row>
    <row r="13" spans="1:25" ht="25.5" customHeight="1" x14ac:dyDescent="0.25">
      <c r="A13" s="4" t="s">
        <v>4</v>
      </c>
      <c r="B13" s="4">
        <v>80</v>
      </c>
      <c r="C13" s="4">
        <v>0</v>
      </c>
      <c r="D13" s="4">
        <v>0</v>
      </c>
      <c r="E13" s="4">
        <v>0</v>
      </c>
      <c r="F13" s="4">
        <v>20</v>
      </c>
      <c r="G13" s="4">
        <v>0</v>
      </c>
      <c r="H13" s="4">
        <v>0</v>
      </c>
      <c r="I13" s="4">
        <v>0</v>
      </c>
      <c r="J13" s="4">
        <v>0</v>
      </c>
      <c r="K13" s="4" t="s">
        <v>5</v>
      </c>
      <c r="L13" s="4">
        <v>1946.85</v>
      </c>
      <c r="M13" s="4">
        <v>0</v>
      </c>
      <c r="N13" s="4">
        <v>60</v>
      </c>
      <c r="O13" s="4">
        <v>6</v>
      </c>
      <c r="P13" s="4">
        <v>95</v>
      </c>
      <c r="Q13" s="4" t="s">
        <v>6</v>
      </c>
      <c r="R13" s="4">
        <v>1726.85</v>
      </c>
      <c r="S13" s="4">
        <v>20</v>
      </c>
      <c r="T13" s="4">
        <v>0</v>
      </c>
      <c r="U13" s="4">
        <v>87</v>
      </c>
      <c r="V13" s="4">
        <v>17</v>
      </c>
      <c r="W13" s="4" t="s">
        <v>3</v>
      </c>
      <c r="X13" s="4"/>
      <c r="Y13" s="4">
        <v>435</v>
      </c>
    </row>
    <row r="14" spans="1:25" ht="25.5" hidden="1" customHeight="1" x14ac:dyDescent="0.25">
      <c r="A14" s="5" t="s">
        <v>7</v>
      </c>
      <c r="B14" s="5">
        <v>0</v>
      </c>
      <c r="C14" s="5">
        <v>0</v>
      </c>
      <c r="D14" s="5">
        <v>80</v>
      </c>
      <c r="E14" s="5">
        <v>0</v>
      </c>
      <c r="F14" s="5">
        <v>20</v>
      </c>
      <c r="G14" s="5">
        <v>0</v>
      </c>
      <c r="H14" s="5">
        <v>0</v>
      </c>
      <c r="I14" s="5">
        <v>0</v>
      </c>
      <c r="J14" s="5">
        <v>0</v>
      </c>
      <c r="K14" s="5" t="s">
        <v>5</v>
      </c>
      <c r="L14" s="5">
        <v>1930</v>
      </c>
      <c r="M14" s="5">
        <v>0</v>
      </c>
      <c r="N14" s="5">
        <v>60</v>
      </c>
      <c r="O14" s="5"/>
      <c r="P14" s="5">
        <v>97</v>
      </c>
      <c r="Q14" s="4" t="s">
        <v>6</v>
      </c>
      <c r="R14" s="4">
        <v>1526.85</v>
      </c>
      <c r="S14" s="5">
        <v>20</v>
      </c>
      <c r="T14" s="5">
        <v>0</v>
      </c>
      <c r="U14" s="5">
        <v>87</v>
      </c>
      <c r="V14" s="5">
        <v>17</v>
      </c>
      <c r="W14" s="5" t="s">
        <v>3</v>
      </c>
      <c r="X14" s="5"/>
    </row>
    <row r="15" spans="1:25" ht="25.5" hidden="1" customHeight="1" x14ac:dyDescent="0.25">
      <c r="A15" s="4" t="s">
        <v>4</v>
      </c>
      <c r="B15" s="4">
        <v>80</v>
      </c>
      <c r="C15" s="4">
        <v>0</v>
      </c>
      <c r="D15" s="4">
        <v>0</v>
      </c>
      <c r="E15" s="4">
        <v>0</v>
      </c>
      <c r="F15" s="4">
        <v>20</v>
      </c>
      <c r="G15" s="4">
        <v>0</v>
      </c>
      <c r="H15" s="4">
        <v>0</v>
      </c>
      <c r="I15" s="4">
        <v>0</v>
      </c>
      <c r="J15" s="4">
        <v>0</v>
      </c>
      <c r="K15" s="4" t="s">
        <v>5</v>
      </c>
      <c r="L15" s="4">
        <v>1930</v>
      </c>
      <c r="M15" s="4">
        <v>0</v>
      </c>
      <c r="N15" s="4">
        <v>60</v>
      </c>
      <c r="O15" s="4"/>
      <c r="P15" s="4">
        <v>95</v>
      </c>
      <c r="Q15" s="4" t="s">
        <v>6</v>
      </c>
      <c r="R15" s="4">
        <v>1526.85</v>
      </c>
      <c r="S15" s="5">
        <v>20</v>
      </c>
      <c r="T15" s="4">
        <v>0</v>
      </c>
      <c r="U15" s="5">
        <v>87</v>
      </c>
      <c r="V15" s="4"/>
      <c r="W15" s="4"/>
      <c r="X15" s="4"/>
    </row>
    <row r="16" spans="1:25" ht="25.5" hidden="1" customHeight="1" x14ac:dyDescent="0.25">
      <c r="A16" s="5" t="s">
        <v>8</v>
      </c>
      <c r="B16" s="5">
        <v>80</v>
      </c>
      <c r="C16" s="5">
        <v>0</v>
      </c>
      <c r="D16" s="5">
        <v>0</v>
      </c>
      <c r="E16" s="5">
        <v>0</v>
      </c>
      <c r="F16" s="5">
        <v>0</v>
      </c>
      <c r="G16" s="5">
        <v>20</v>
      </c>
      <c r="H16" s="5">
        <v>0</v>
      </c>
      <c r="I16" s="5">
        <v>0</v>
      </c>
      <c r="J16" s="5">
        <v>0</v>
      </c>
      <c r="K16" s="5" t="s">
        <v>1</v>
      </c>
      <c r="L16" s="5">
        <v>1700</v>
      </c>
      <c r="M16" s="5">
        <v>30</v>
      </c>
      <c r="N16" s="5">
        <v>6</v>
      </c>
      <c r="O16" s="5"/>
      <c r="P16" s="5">
        <v>99</v>
      </c>
      <c r="Q16" s="5" t="s">
        <v>6</v>
      </c>
      <c r="R16" s="4">
        <v>1726.85</v>
      </c>
      <c r="S16" s="5">
        <v>20</v>
      </c>
      <c r="T16" s="5">
        <v>0</v>
      </c>
      <c r="U16" s="5">
        <v>87</v>
      </c>
      <c r="V16" s="5"/>
      <c r="W16" s="5"/>
      <c r="X16" s="5"/>
      <c r="Y16" s="5"/>
    </row>
    <row r="17" spans="1:25" ht="25.5" customHeight="1" x14ac:dyDescent="0.25">
      <c r="A17" s="4" t="s">
        <v>9</v>
      </c>
      <c r="B17" s="4">
        <v>80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20</v>
      </c>
      <c r="I17" s="4">
        <v>0</v>
      </c>
      <c r="J17" s="4">
        <v>0</v>
      </c>
      <c r="K17" s="4" t="s">
        <v>1</v>
      </c>
      <c r="L17" s="4">
        <v>1900</v>
      </c>
      <c r="M17" s="4">
        <v>30</v>
      </c>
      <c r="N17" s="4">
        <v>60</v>
      </c>
      <c r="O17" s="4"/>
      <c r="P17" s="4"/>
      <c r="Q17" s="4" t="s">
        <v>2</v>
      </c>
      <c r="R17" s="4">
        <v>800</v>
      </c>
      <c r="S17" s="4">
        <f>30*60</f>
        <v>1800</v>
      </c>
      <c r="T17" s="4">
        <v>30</v>
      </c>
      <c r="U17" s="4"/>
      <c r="V17" s="4"/>
      <c r="W17" s="4" t="s">
        <v>3</v>
      </c>
      <c r="X17" s="4"/>
      <c r="Y17" s="4">
        <v>265</v>
      </c>
    </row>
    <row r="18" spans="1:25" ht="25.5" customHeight="1" x14ac:dyDescent="0.25">
      <c r="A18" s="5" t="s">
        <v>10</v>
      </c>
      <c r="B18" s="5">
        <v>60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20</v>
      </c>
      <c r="I18" s="5">
        <v>20</v>
      </c>
      <c r="J18" s="5">
        <v>0</v>
      </c>
      <c r="K18" s="5" t="s">
        <v>1</v>
      </c>
      <c r="L18" s="5">
        <v>1900</v>
      </c>
      <c r="M18" s="5">
        <v>30</v>
      </c>
      <c r="N18" s="5">
        <v>60</v>
      </c>
      <c r="O18" s="5"/>
      <c r="P18" s="5"/>
      <c r="Q18" s="5" t="s">
        <v>2</v>
      </c>
      <c r="R18" s="5">
        <v>800</v>
      </c>
      <c r="S18" s="5">
        <v>1800</v>
      </c>
      <c r="T18" s="5">
        <v>30</v>
      </c>
      <c r="U18" s="5"/>
      <c r="V18" s="5"/>
      <c r="W18" s="5" t="s">
        <v>3</v>
      </c>
      <c r="X18" s="5"/>
      <c r="Y18" s="5">
        <v>240</v>
      </c>
    </row>
    <row r="19" spans="1:25" ht="25.5" customHeight="1" x14ac:dyDescent="0.25">
      <c r="A19" s="4" t="s">
        <v>11</v>
      </c>
      <c r="B19" s="4">
        <v>0</v>
      </c>
      <c r="C19" s="4">
        <v>0</v>
      </c>
      <c r="D19" s="4">
        <v>66</v>
      </c>
      <c r="E19" s="4">
        <v>0</v>
      </c>
      <c r="F19" s="4">
        <v>0</v>
      </c>
      <c r="G19" s="4">
        <v>0</v>
      </c>
      <c r="H19" s="4">
        <v>34</v>
      </c>
      <c r="I19" s="4">
        <v>0</v>
      </c>
      <c r="J19" s="4">
        <v>0</v>
      </c>
      <c r="K19" s="4" t="s">
        <v>12</v>
      </c>
      <c r="L19" s="4">
        <v>1900</v>
      </c>
      <c r="M19" s="4">
        <v>40</v>
      </c>
      <c r="N19" s="4">
        <v>10</v>
      </c>
      <c r="O19" s="4">
        <v>0.48</v>
      </c>
      <c r="P19" s="4">
        <v>100</v>
      </c>
      <c r="Q19" s="4" t="s">
        <v>13</v>
      </c>
      <c r="R19" s="4">
        <v>2700</v>
      </c>
      <c r="S19" s="4">
        <v>300</v>
      </c>
      <c r="T19" s="4">
        <v>5</v>
      </c>
      <c r="U19" s="4"/>
      <c r="V19" s="4"/>
      <c r="W19" s="4" t="s">
        <v>3</v>
      </c>
      <c r="X19" s="4">
        <v>22992</v>
      </c>
      <c r="Y19" s="4">
        <v>100.09</v>
      </c>
    </row>
    <row r="20" spans="1:25" ht="25.5" customHeight="1" x14ac:dyDescent="0.25">
      <c r="A20" s="5" t="s">
        <v>11</v>
      </c>
      <c r="B20" s="5">
        <v>0</v>
      </c>
      <c r="C20" s="5">
        <v>0</v>
      </c>
      <c r="D20" s="5">
        <v>66</v>
      </c>
      <c r="E20" s="5">
        <v>0</v>
      </c>
      <c r="F20" s="5">
        <v>0</v>
      </c>
      <c r="G20" s="5">
        <v>0</v>
      </c>
      <c r="H20" s="5">
        <v>34</v>
      </c>
      <c r="I20" s="5">
        <v>0</v>
      </c>
      <c r="J20" s="5">
        <v>0</v>
      </c>
      <c r="K20" s="5" t="s">
        <v>12</v>
      </c>
      <c r="L20" s="5">
        <v>1900</v>
      </c>
      <c r="M20" s="5">
        <v>40</v>
      </c>
      <c r="N20" s="5">
        <v>10</v>
      </c>
      <c r="O20" s="5">
        <v>0.48</v>
      </c>
      <c r="P20" s="5">
        <v>100</v>
      </c>
      <c r="Q20" s="5" t="s">
        <v>13</v>
      </c>
      <c r="R20" s="5">
        <v>2700</v>
      </c>
      <c r="S20" s="5">
        <v>600</v>
      </c>
      <c r="T20" s="5">
        <v>10</v>
      </c>
      <c r="U20" s="5"/>
      <c r="V20" s="5"/>
      <c r="W20" s="5" t="s">
        <v>3</v>
      </c>
      <c r="X20" s="5">
        <v>22992</v>
      </c>
      <c r="Y20" s="5">
        <v>175.84</v>
      </c>
    </row>
    <row r="21" spans="1:25" ht="25.5" customHeight="1" x14ac:dyDescent="0.25">
      <c r="A21" s="4" t="s">
        <v>11</v>
      </c>
      <c r="B21" s="4">
        <v>0</v>
      </c>
      <c r="C21" s="4">
        <v>0</v>
      </c>
      <c r="D21" s="4">
        <v>66</v>
      </c>
      <c r="E21" s="4">
        <v>0</v>
      </c>
      <c r="F21" s="4">
        <v>0</v>
      </c>
      <c r="G21" s="4">
        <v>0</v>
      </c>
      <c r="H21" s="4">
        <v>34</v>
      </c>
      <c r="I21" s="4">
        <v>0</v>
      </c>
      <c r="J21" s="4">
        <v>0</v>
      </c>
      <c r="K21" s="4" t="s">
        <v>12</v>
      </c>
      <c r="L21" s="4">
        <v>1900</v>
      </c>
      <c r="M21" s="4">
        <v>40</v>
      </c>
      <c r="N21" s="4">
        <v>10</v>
      </c>
      <c r="O21" s="4">
        <v>0.48</v>
      </c>
      <c r="P21" s="4">
        <v>100</v>
      </c>
      <c r="Q21" s="4" t="s">
        <v>13</v>
      </c>
      <c r="R21" s="4">
        <v>2700</v>
      </c>
      <c r="S21" s="4">
        <v>1200</v>
      </c>
      <c r="T21" s="4">
        <v>20</v>
      </c>
      <c r="U21" s="4"/>
      <c r="V21" s="4"/>
      <c r="W21" s="4" t="s">
        <v>3</v>
      </c>
      <c r="X21" s="4">
        <v>22992</v>
      </c>
      <c r="Y21" s="4">
        <v>261.33999999999997</v>
      </c>
    </row>
    <row r="22" spans="1:25" ht="25.5" customHeight="1" x14ac:dyDescent="0.25">
      <c r="A22" s="5" t="s">
        <v>11</v>
      </c>
      <c r="B22" s="5">
        <v>0</v>
      </c>
      <c r="C22" s="5">
        <v>0</v>
      </c>
      <c r="D22" s="5">
        <v>66</v>
      </c>
      <c r="E22" s="5">
        <v>0</v>
      </c>
      <c r="F22" s="5">
        <v>0</v>
      </c>
      <c r="G22" s="5">
        <v>0</v>
      </c>
      <c r="H22" s="5">
        <v>34</v>
      </c>
      <c r="I22" s="5">
        <v>0</v>
      </c>
      <c r="J22" s="5">
        <v>0</v>
      </c>
      <c r="K22" s="5" t="s">
        <v>12</v>
      </c>
      <c r="L22" s="5">
        <v>1900</v>
      </c>
      <c r="M22" s="5">
        <v>40</v>
      </c>
      <c r="N22" s="5">
        <v>10</v>
      </c>
      <c r="O22" s="5">
        <v>0.48</v>
      </c>
      <c r="P22" s="5">
        <v>100</v>
      </c>
      <c r="Q22" s="5" t="s">
        <v>13</v>
      </c>
      <c r="R22" s="5">
        <v>2700</v>
      </c>
      <c r="S22" s="5">
        <v>1800</v>
      </c>
      <c r="T22" s="5">
        <v>30</v>
      </c>
      <c r="U22" s="5"/>
      <c r="V22" s="5"/>
      <c r="W22" s="5" t="s">
        <v>3</v>
      </c>
      <c r="X22" s="5">
        <v>22992</v>
      </c>
      <c r="Y22" s="5">
        <v>258.83999999999997</v>
      </c>
    </row>
    <row r="23" spans="1:25" ht="25.5" customHeight="1" x14ac:dyDescent="0.25">
      <c r="A23" s="4" t="s">
        <v>14</v>
      </c>
      <c r="B23" s="4">
        <v>70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30</v>
      </c>
      <c r="I23" s="4">
        <v>0</v>
      </c>
      <c r="J23" s="4">
        <v>0</v>
      </c>
      <c r="K23" s="4" t="s">
        <v>1</v>
      </c>
      <c r="L23" s="4">
        <v>2000</v>
      </c>
      <c r="M23" s="4">
        <v>30</v>
      </c>
      <c r="N23" s="4">
        <v>60</v>
      </c>
      <c r="O23" s="4"/>
      <c r="P23" s="4">
        <v>98.4</v>
      </c>
      <c r="Q23" s="4" t="s">
        <v>6</v>
      </c>
      <c r="R23" s="4">
        <v>1100</v>
      </c>
      <c r="S23" s="4">
        <v>900</v>
      </c>
      <c r="T23" s="4">
        <v>15</v>
      </c>
      <c r="U23" s="4"/>
      <c r="V23" s="4"/>
      <c r="W23" s="4" t="s">
        <v>3</v>
      </c>
      <c r="X23" s="4">
        <v>0</v>
      </c>
      <c r="Y23" s="4">
        <v>290</v>
      </c>
    </row>
    <row r="24" spans="1:25" ht="25.5" customHeight="1" x14ac:dyDescent="0.25">
      <c r="A24" s="5" t="s">
        <v>14</v>
      </c>
      <c r="B24" s="5">
        <v>70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30</v>
      </c>
      <c r="I24" s="5">
        <v>0</v>
      </c>
      <c r="J24" s="5">
        <v>0</v>
      </c>
      <c r="K24" s="5" t="s">
        <v>1</v>
      </c>
      <c r="L24" s="5">
        <v>2000</v>
      </c>
      <c r="M24" s="5">
        <v>30</v>
      </c>
      <c r="N24" s="5">
        <v>60</v>
      </c>
      <c r="O24" s="5"/>
      <c r="P24" s="5">
        <v>98.4</v>
      </c>
      <c r="Q24" s="5" t="s">
        <v>6</v>
      </c>
      <c r="R24" s="5">
        <v>1300</v>
      </c>
      <c r="S24" s="5">
        <v>900</v>
      </c>
      <c r="T24" s="5">
        <v>15</v>
      </c>
      <c r="U24" s="5"/>
      <c r="V24" s="5"/>
      <c r="W24" s="5" t="s">
        <v>3</v>
      </c>
      <c r="X24" s="5">
        <v>0</v>
      </c>
      <c r="Y24" s="5">
        <v>295</v>
      </c>
    </row>
    <row r="25" spans="1:25" ht="25.5" customHeight="1" x14ac:dyDescent="0.25">
      <c r="A25" s="4" t="s">
        <v>14</v>
      </c>
      <c r="B25" s="4">
        <v>70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30</v>
      </c>
      <c r="I25" s="4">
        <v>0</v>
      </c>
      <c r="J25" s="4">
        <v>0</v>
      </c>
      <c r="K25" s="4" t="s">
        <v>1</v>
      </c>
      <c r="L25" s="4">
        <v>2000</v>
      </c>
      <c r="M25" s="4">
        <v>30</v>
      </c>
      <c r="N25" s="4">
        <v>60</v>
      </c>
      <c r="O25" s="4"/>
      <c r="P25" s="4">
        <v>98.4</v>
      </c>
      <c r="Q25" s="4" t="s">
        <v>6</v>
      </c>
      <c r="R25" s="4">
        <v>1500</v>
      </c>
      <c r="S25" s="4">
        <v>900</v>
      </c>
      <c r="T25" s="4">
        <v>15</v>
      </c>
      <c r="U25" s="4"/>
      <c r="V25" s="4"/>
      <c r="W25" s="4" t="s">
        <v>3</v>
      </c>
      <c r="X25" s="4">
        <v>0</v>
      </c>
      <c r="Y25" s="4">
        <v>300</v>
      </c>
    </row>
    <row r="26" spans="1:25" ht="25.5" customHeight="1" x14ac:dyDescent="0.25">
      <c r="A26" s="5" t="s">
        <v>15</v>
      </c>
      <c r="B26" s="5">
        <v>0</v>
      </c>
      <c r="C26" s="5">
        <v>0</v>
      </c>
      <c r="D26" s="5">
        <v>100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 t="s">
        <v>12</v>
      </c>
      <c r="L26" s="5" t="s">
        <v>16</v>
      </c>
      <c r="M26" s="5" t="s">
        <v>16</v>
      </c>
      <c r="N26" s="5" t="s">
        <v>16</v>
      </c>
      <c r="O26" s="5">
        <v>6.8</v>
      </c>
      <c r="P26" s="5">
        <v>96.7</v>
      </c>
      <c r="Q26" s="5" t="s">
        <v>17</v>
      </c>
      <c r="R26" s="5">
        <v>2700</v>
      </c>
      <c r="S26" s="5">
        <v>60</v>
      </c>
      <c r="T26" s="5">
        <v>1</v>
      </c>
      <c r="U26" s="5"/>
      <c r="V26" s="5"/>
      <c r="W26" s="5" t="s">
        <v>3</v>
      </c>
      <c r="X26" s="5"/>
      <c r="Y26" s="5">
        <v>36</v>
      </c>
    </row>
    <row r="27" spans="1:25" ht="25.5" customHeight="1" x14ac:dyDescent="0.25">
      <c r="A27" s="4" t="s">
        <v>15</v>
      </c>
      <c r="B27" s="4">
        <v>0</v>
      </c>
      <c r="C27" s="4">
        <v>0</v>
      </c>
      <c r="D27" s="4">
        <v>100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 t="s">
        <v>12</v>
      </c>
      <c r="L27" s="4" t="s">
        <v>16</v>
      </c>
      <c r="M27" s="4" t="s">
        <v>16</v>
      </c>
      <c r="N27" s="4" t="s">
        <v>16</v>
      </c>
      <c r="O27" s="4">
        <v>6.8</v>
      </c>
      <c r="P27" s="4">
        <v>96.7</v>
      </c>
      <c r="Q27" s="4" t="s">
        <v>17</v>
      </c>
      <c r="R27" s="4">
        <v>2700</v>
      </c>
      <c r="S27" s="4">
        <v>180</v>
      </c>
      <c r="T27" s="4">
        <v>3</v>
      </c>
      <c r="U27" s="4"/>
      <c r="V27" s="4"/>
      <c r="W27" s="4" t="s">
        <v>3</v>
      </c>
      <c r="X27" s="4"/>
      <c r="Y27" s="4">
        <v>76</v>
      </c>
    </row>
    <row r="28" spans="1:25" ht="25.5" customHeight="1" x14ac:dyDescent="0.25">
      <c r="A28" s="5" t="s">
        <v>15</v>
      </c>
      <c r="B28" s="5">
        <v>0</v>
      </c>
      <c r="C28" s="5">
        <v>0</v>
      </c>
      <c r="D28" s="5">
        <v>100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 t="s">
        <v>12</v>
      </c>
      <c r="L28" s="5" t="s">
        <v>16</v>
      </c>
      <c r="M28" s="5" t="s">
        <v>16</v>
      </c>
      <c r="N28" s="5" t="s">
        <v>16</v>
      </c>
      <c r="O28" s="5">
        <v>6.8</v>
      </c>
      <c r="P28" s="5">
        <v>96.7</v>
      </c>
      <c r="Q28" s="5" t="s">
        <v>17</v>
      </c>
      <c r="R28" s="5">
        <v>2700</v>
      </c>
      <c r="S28" s="5">
        <v>300</v>
      </c>
      <c r="T28" s="5">
        <v>5</v>
      </c>
      <c r="U28" s="5"/>
      <c r="V28" s="5"/>
      <c r="W28" s="5" t="s">
        <v>3</v>
      </c>
      <c r="X28" s="5"/>
      <c r="Y28" s="5">
        <v>305</v>
      </c>
    </row>
    <row r="29" spans="1:25" ht="25.5" customHeight="1" x14ac:dyDescent="0.25">
      <c r="A29" s="4" t="s">
        <v>18</v>
      </c>
      <c r="B29" s="4">
        <v>0</v>
      </c>
      <c r="C29" s="4">
        <v>0</v>
      </c>
      <c r="D29" s="4">
        <v>80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20</v>
      </c>
      <c r="K29" s="4" t="s">
        <v>12</v>
      </c>
      <c r="L29" s="4" t="s">
        <v>16</v>
      </c>
      <c r="M29" s="4" t="s">
        <v>16</v>
      </c>
      <c r="N29" s="4" t="s">
        <v>16</v>
      </c>
      <c r="O29" s="4">
        <v>6.2</v>
      </c>
      <c r="P29" s="4">
        <v>97.8</v>
      </c>
      <c r="Q29" s="4" t="s">
        <v>17</v>
      </c>
      <c r="R29" s="4">
        <v>2700</v>
      </c>
      <c r="S29" s="4">
        <v>60</v>
      </c>
      <c r="T29" s="4">
        <v>1</v>
      </c>
      <c r="U29" s="4"/>
      <c r="V29" s="4"/>
      <c r="W29" s="4" t="s">
        <v>3</v>
      </c>
      <c r="X29" s="4"/>
      <c r="Y29" s="4">
        <v>20</v>
      </c>
    </row>
    <row r="30" spans="1:25" ht="25.5" customHeight="1" x14ac:dyDescent="0.25">
      <c r="A30" s="5" t="s">
        <v>18</v>
      </c>
      <c r="B30" s="5">
        <v>0</v>
      </c>
      <c r="C30" s="5">
        <v>0</v>
      </c>
      <c r="D30" s="5">
        <v>80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20</v>
      </c>
      <c r="K30" s="5" t="s">
        <v>12</v>
      </c>
      <c r="L30" s="5" t="s">
        <v>16</v>
      </c>
      <c r="M30" s="5" t="s">
        <v>16</v>
      </c>
      <c r="N30" s="5" t="s">
        <v>16</v>
      </c>
      <c r="O30" s="5">
        <v>6.2</v>
      </c>
      <c r="P30" s="5">
        <v>97.8</v>
      </c>
      <c r="Q30" s="5" t="s">
        <v>17</v>
      </c>
      <c r="R30" s="5">
        <v>2700</v>
      </c>
      <c r="S30" s="5">
        <v>180</v>
      </c>
      <c r="T30" s="5">
        <v>3</v>
      </c>
      <c r="U30" s="5"/>
      <c r="V30" s="5"/>
      <c r="W30" s="5" t="s">
        <v>3</v>
      </c>
      <c r="X30" s="5"/>
      <c r="Y30" s="5">
        <v>29</v>
      </c>
    </row>
    <row r="31" spans="1:25" ht="25.5" customHeight="1" x14ac:dyDescent="0.25">
      <c r="A31" s="4" t="s">
        <v>18</v>
      </c>
      <c r="B31" s="4">
        <v>0</v>
      </c>
      <c r="C31" s="4">
        <v>0</v>
      </c>
      <c r="D31" s="4">
        <v>80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20</v>
      </c>
      <c r="K31" s="4" t="s">
        <v>12</v>
      </c>
      <c r="L31" s="4" t="s">
        <v>16</v>
      </c>
      <c r="M31" s="4" t="s">
        <v>16</v>
      </c>
      <c r="N31" s="4" t="s">
        <v>16</v>
      </c>
      <c r="O31" s="4">
        <v>6.2</v>
      </c>
      <c r="P31" s="4">
        <v>97.8</v>
      </c>
      <c r="Q31" s="4" t="s">
        <v>17</v>
      </c>
      <c r="R31" s="4">
        <v>2700</v>
      </c>
      <c r="S31" s="4">
        <v>300</v>
      </c>
      <c r="T31" s="4">
        <v>5</v>
      </c>
      <c r="U31" s="4"/>
      <c r="V31" s="4"/>
      <c r="W31" s="4" t="s">
        <v>3</v>
      </c>
      <c r="X31" s="4"/>
      <c r="Y31" s="4">
        <v>40</v>
      </c>
    </row>
    <row r="32" spans="1:25" ht="25.5" customHeight="1" x14ac:dyDescent="0.25">
      <c r="A32" s="5" t="s">
        <v>19</v>
      </c>
      <c r="B32" s="5">
        <v>0</v>
      </c>
      <c r="C32" s="5">
        <v>0</v>
      </c>
      <c r="D32" s="5">
        <v>50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50</v>
      </c>
      <c r="K32" s="5" t="s">
        <v>12</v>
      </c>
      <c r="L32" s="5" t="s">
        <v>16</v>
      </c>
      <c r="M32" s="5" t="s">
        <v>16</v>
      </c>
      <c r="N32" s="5" t="s">
        <v>16</v>
      </c>
      <c r="O32" s="5">
        <v>3.8</v>
      </c>
      <c r="P32" s="5">
        <v>98.2</v>
      </c>
      <c r="Q32" s="5" t="s">
        <v>17</v>
      </c>
      <c r="R32" s="5">
        <v>2700</v>
      </c>
      <c r="S32" s="5">
        <v>60</v>
      </c>
      <c r="T32" s="5">
        <v>1</v>
      </c>
      <c r="U32" s="5"/>
      <c r="V32" s="5"/>
      <c r="W32" s="5" t="s">
        <v>3</v>
      </c>
      <c r="X32" s="5"/>
      <c r="Y32" s="5">
        <v>9</v>
      </c>
    </row>
    <row r="33" spans="1:25" ht="25.5" customHeight="1" x14ac:dyDescent="0.25">
      <c r="A33" s="4" t="s">
        <v>19</v>
      </c>
      <c r="B33" s="4">
        <v>0</v>
      </c>
      <c r="C33" s="4">
        <v>0</v>
      </c>
      <c r="D33" s="4">
        <v>50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50</v>
      </c>
      <c r="K33" s="4" t="s">
        <v>12</v>
      </c>
      <c r="L33" s="4" t="s">
        <v>16</v>
      </c>
      <c r="M33" s="4" t="s">
        <v>16</v>
      </c>
      <c r="N33" s="4" t="s">
        <v>16</v>
      </c>
      <c r="O33" s="4">
        <v>3.8</v>
      </c>
      <c r="P33" s="4">
        <v>98.2</v>
      </c>
      <c r="Q33" s="4" t="s">
        <v>17</v>
      </c>
      <c r="R33" s="4">
        <v>2700</v>
      </c>
      <c r="S33" s="4">
        <v>180</v>
      </c>
      <c r="T33" s="4">
        <v>3</v>
      </c>
      <c r="U33" s="4"/>
      <c r="V33" s="4"/>
      <c r="W33" s="4" t="s">
        <v>3</v>
      </c>
      <c r="X33" s="4"/>
      <c r="Y33" s="4">
        <v>16</v>
      </c>
    </row>
    <row r="34" spans="1:25" ht="25.5" customHeight="1" x14ac:dyDescent="0.25">
      <c r="A34" s="5" t="s">
        <v>19</v>
      </c>
      <c r="B34" s="5">
        <v>0</v>
      </c>
      <c r="C34" s="5">
        <v>0</v>
      </c>
      <c r="D34" s="5">
        <v>50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50</v>
      </c>
      <c r="K34" s="5" t="s">
        <v>12</v>
      </c>
      <c r="L34" s="5" t="s">
        <v>16</v>
      </c>
      <c r="M34" s="5" t="s">
        <v>16</v>
      </c>
      <c r="N34" s="5" t="s">
        <v>16</v>
      </c>
      <c r="O34" s="5">
        <v>3.8</v>
      </c>
      <c r="P34" s="5">
        <v>98.2</v>
      </c>
      <c r="Q34" s="5" t="s">
        <v>17</v>
      </c>
      <c r="R34" s="5">
        <v>2700</v>
      </c>
      <c r="S34" s="5">
        <v>300</v>
      </c>
      <c r="T34" s="5">
        <v>5</v>
      </c>
      <c r="U34" s="5"/>
      <c r="V34" s="5"/>
      <c r="W34" s="5" t="s">
        <v>3</v>
      </c>
      <c r="X34" s="5"/>
      <c r="Y34" s="5">
        <v>28</v>
      </c>
    </row>
    <row r="35" spans="1:25" ht="25.5" customHeight="1" x14ac:dyDescent="0.25">
      <c r="A35" s="4" t="s">
        <v>20</v>
      </c>
      <c r="B35" s="4">
        <v>0</v>
      </c>
      <c r="C35" s="4">
        <v>0</v>
      </c>
      <c r="D35" s="4">
        <v>80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20</v>
      </c>
      <c r="K35" s="4" t="s">
        <v>12</v>
      </c>
      <c r="L35" s="4" t="s">
        <v>16</v>
      </c>
      <c r="M35" s="4" t="s">
        <v>16</v>
      </c>
      <c r="N35" s="4" t="s">
        <v>16</v>
      </c>
      <c r="O35" s="4">
        <v>3.1</v>
      </c>
      <c r="P35" s="4">
        <v>98.8</v>
      </c>
      <c r="Q35" s="4" t="s">
        <v>17</v>
      </c>
      <c r="R35" s="4">
        <v>2700</v>
      </c>
      <c r="S35" s="4">
        <v>60</v>
      </c>
      <c r="T35" s="4">
        <v>1</v>
      </c>
      <c r="U35" s="4"/>
      <c r="V35" s="4"/>
      <c r="W35" s="4" t="s">
        <v>3</v>
      </c>
      <c r="X35" s="4"/>
      <c r="Y35" s="4">
        <v>20</v>
      </c>
    </row>
    <row r="36" spans="1:25" ht="25.5" customHeight="1" x14ac:dyDescent="0.25">
      <c r="A36" s="5" t="s">
        <v>20</v>
      </c>
      <c r="B36" s="5">
        <v>0</v>
      </c>
      <c r="C36" s="5">
        <v>0</v>
      </c>
      <c r="D36" s="5">
        <v>20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80</v>
      </c>
      <c r="K36" s="5" t="s">
        <v>12</v>
      </c>
      <c r="L36" s="5" t="s">
        <v>16</v>
      </c>
      <c r="M36" s="5" t="s">
        <v>16</v>
      </c>
      <c r="N36" s="5" t="s">
        <v>16</v>
      </c>
      <c r="O36" s="5">
        <v>3.1</v>
      </c>
      <c r="P36" s="5">
        <v>98.8</v>
      </c>
      <c r="Q36" s="5" t="s">
        <v>17</v>
      </c>
      <c r="R36" s="5">
        <v>2700</v>
      </c>
      <c r="S36" s="5">
        <v>180</v>
      </c>
      <c r="T36" s="5">
        <v>3</v>
      </c>
      <c r="U36" s="5"/>
      <c r="V36" s="5"/>
      <c r="W36" s="5" t="s">
        <v>3</v>
      </c>
      <c r="X36" s="5"/>
      <c r="Y36" s="5">
        <v>52</v>
      </c>
    </row>
    <row r="37" spans="1:25" ht="25.5" customHeight="1" x14ac:dyDescent="0.25">
      <c r="A37" s="4" t="s">
        <v>20</v>
      </c>
      <c r="B37" s="4">
        <v>0</v>
      </c>
      <c r="C37" s="4">
        <v>0</v>
      </c>
      <c r="D37" s="4">
        <v>20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80</v>
      </c>
      <c r="K37" s="4" t="s">
        <v>12</v>
      </c>
      <c r="L37" s="4" t="s">
        <v>16</v>
      </c>
      <c r="M37" s="4" t="s">
        <v>16</v>
      </c>
      <c r="N37" s="4" t="s">
        <v>16</v>
      </c>
      <c r="O37" s="4">
        <v>3.1</v>
      </c>
      <c r="P37" s="4">
        <v>98.8</v>
      </c>
      <c r="Q37" s="4" t="s">
        <v>17</v>
      </c>
      <c r="R37" s="4">
        <v>2700</v>
      </c>
      <c r="S37" s="4">
        <v>300</v>
      </c>
      <c r="T37" s="4">
        <v>5</v>
      </c>
      <c r="U37" s="4"/>
      <c r="V37" s="4"/>
      <c r="W37" s="4" t="s">
        <v>3</v>
      </c>
      <c r="X37" s="4"/>
      <c r="Y37" s="4">
        <v>101</v>
      </c>
    </row>
    <row r="38" spans="1:25" ht="25.5" customHeight="1" x14ac:dyDescent="0.25">
      <c r="A38" s="5" t="s">
        <v>21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100</v>
      </c>
      <c r="K38" s="5" t="s">
        <v>12</v>
      </c>
      <c r="L38" s="5" t="s">
        <v>16</v>
      </c>
      <c r="M38" s="5" t="s">
        <v>16</v>
      </c>
      <c r="N38" s="5" t="s">
        <v>16</v>
      </c>
      <c r="O38" s="5">
        <v>2.2999999999999998</v>
      </c>
      <c r="P38" s="5">
        <v>98.5</v>
      </c>
      <c r="Q38" s="5" t="s">
        <v>17</v>
      </c>
      <c r="R38" s="5">
        <v>2700</v>
      </c>
      <c r="S38" s="5">
        <v>60</v>
      </c>
      <c r="T38" s="5">
        <v>1</v>
      </c>
      <c r="U38" s="5"/>
      <c r="V38" s="5"/>
      <c r="W38" s="5" t="s">
        <v>3</v>
      </c>
      <c r="X38" s="5"/>
      <c r="Y38" s="5">
        <v>57</v>
      </c>
    </row>
    <row r="39" spans="1:25" ht="25.5" customHeight="1" x14ac:dyDescent="0.25">
      <c r="A39" s="4" t="s">
        <v>21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100</v>
      </c>
      <c r="K39" s="4" t="s">
        <v>12</v>
      </c>
      <c r="L39" s="4" t="s">
        <v>16</v>
      </c>
      <c r="M39" s="4" t="s">
        <v>16</v>
      </c>
      <c r="N39" s="4" t="s">
        <v>16</v>
      </c>
      <c r="O39" s="4">
        <v>2.2999999999999998</v>
      </c>
      <c r="P39" s="4">
        <v>98.5</v>
      </c>
      <c r="Q39" s="4" t="s">
        <v>17</v>
      </c>
      <c r="R39" s="4">
        <v>2700</v>
      </c>
      <c r="S39" s="4">
        <v>180</v>
      </c>
      <c r="T39" s="4">
        <v>3</v>
      </c>
      <c r="U39" s="4"/>
      <c r="V39" s="4"/>
      <c r="W39" s="4" t="s">
        <v>3</v>
      </c>
      <c r="X39" s="4"/>
      <c r="Y39" s="4">
        <v>151</v>
      </c>
    </row>
    <row r="40" spans="1:25" ht="25.5" customHeight="1" x14ac:dyDescent="0.25">
      <c r="A40" s="5" t="s">
        <v>21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100</v>
      </c>
      <c r="K40" s="5" t="s">
        <v>12</v>
      </c>
      <c r="L40" s="5" t="s">
        <v>16</v>
      </c>
      <c r="M40" s="5" t="s">
        <v>16</v>
      </c>
      <c r="N40" s="5" t="s">
        <v>16</v>
      </c>
      <c r="O40" s="5">
        <v>2.2999999999999998</v>
      </c>
      <c r="P40" s="5">
        <v>98.5</v>
      </c>
      <c r="Q40" s="5" t="s">
        <v>17</v>
      </c>
      <c r="R40" s="5">
        <v>2700</v>
      </c>
      <c r="S40" s="5">
        <v>300</v>
      </c>
      <c r="T40" s="5">
        <v>5</v>
      </c>
      <c r="U40" s="5"/>
      <c r="V40" s="5"/>
      <c r="W40" s="5" t="s">
        <v>3</v>
      </c>
      <c r="X40" s="5"/>
      <c r="Y40" s="5">
        <v>190</v>
      </c>
    </row>
    <row r="41" spans="1:25" ht="25.5" customHeight="1" x14ac:dyDescent="0.25">
      <c r="A41" s="4" t="s">
        <v>21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100</v>
      </c>
      <c r="K41" s="4" t="s">
        <v>1</v>
      </c>
      <c r="L41" s="4">
        <v>2000</v>
      </c>
      <c r="M41" s="4">
        <v>35</v>
      </c>
      <c r="N41" s="4">
        <v>90</v>
      </c>
      <c r="O41" s="4"/>
      <c r="P41" s="4">
        <v>100</v>
      </c>
      <c r="Q41" s="4" t="s">
        <v>13</v>
      </c>
      <c r="R41" s="4">
        <v>2100</v>
      </c>
      <c r="S41" s="4">
        <v>180</v>
      </c>
      <c r="T41" s="4">
        <v>3</v>
      </c>
      <c r="U41" s="4"/>
      <c r="V41" s="4"/>
      <c r="W41" s="4" t="s">
        <v>3</v>
      </c>
      <c r="X41" s="4"/>
      <c r="Y41" s="4">
        <v>500</v>
      </c>
    </row>
    <row r="42" spans="1:25" ht="25.5" customHeight="1" x14ac:dyDescent="0.25">
      <c r="A42" s="5" t="s">
        <v>22</v>
      </c>
      <c r="B42" s="5">
        <v>85</v>
      </c>
      <c r="C42" s="5">
        <v>0</v>
      </c>
      <c r="D42" s="5">
        <v>0</v>
      </c>
      <c r="E42" s="5">
        <v>0</v>
      </c>
      <c r="F42" s="5">
        <v>0</v>
      </c>
      <c r="G42" s="5">
        <v>15</v>
      </c>
      <c r="H42" s="5">
        <v>0</v>
      </c>
      <c r="I42" s="5">
        <v>0</v>
      </c>
      <c r="J42" s="5">
        <v>0</v>
      </c>
      <c r="K42" s="5" t="s">
        <v>1</v>
      </c>
      <c r="L42" s="5">
        <v>1700</v>
      </c>
      <c r="M42" s="5">
        <v>30</v>
      </c>
      <c r="N42" s="5">
        <v>6</v>
      </c>
      <c r="O42" s="5"/>
      <c r="P42" s="5">
        <v>99.9</v>
      </c>
      <c r="Q42" s="5" t="s">
        <v>6</v>
      </c>
      <c r="R42" s="5">
        <v>1526.85</v>
      </c>
      <c r="S42" s="5">
        <f>20*60</f>
        <v>1200</v>
      </c>
      <c r="T42" s="5">
        <v>0</v>
      </c>
      <c r="U42" s="5">
        <v>87</v>
      </c>
      <c r="V42" s="5">
        <v>17</v>
      </c>
      <c r="W42" s="5" t="s">
        <v>3</v>
      </c>
      <c r="X42" s="5">
        <v>0</v>
      </c>
      <c r="Y42" s="5">
        <v>140</v>
      </c>
    </row>
    <row r="43" spans="1:25" ht="25.5" customHeight="1" x14ac:dyDescent="0.25">
      <c r="A43" s="4" t="s">
        <v>22</v>
      </c>
      <c r="B43" s="4">
        <v>85</v>
      </c>
      <c r="C43" s="4">
        <v>0</v>
      </c>
      <c r="D43" s="4">
        <v>0</v>
      </c>
      <c r="E43" s="4">
        <v>0</v>
      </c>
      <c r="F43" s="4">
        <v>0</v>
      </c>
      <c r="G43" s="4">
        <v>15</v>
      </c>
      <c r="H43" s="4">
        <v>0</v>
      </c>
      <c r="I43" s="4">
        <v>0</v>
      </c>
      <c r="J43" s="4">
        <v>0</v>
      </c>
      <c r="K43" s="4" t="s">
        <v>1</v>
      </c>
      <c r="L43" s="4">
        <v>1700</v>
      </c>
      <c r="M43" s="4">
        <v>30</v>
      </c>
      <c r="N43" s="4">
        <v>6</v>
      </c>
      <c r="O43" s="4"/>
      <c r="P43" s="4">
        <v>99.9</v>
      </c>
      <c r="Q43" s="4" t="s">
        <v>6</v>
      </c>
      <c r="R43" s="4">
        <v>1726</v>
      </c>
      <c r="S43" s="5">
        <f>20*60</f>
        <v>1200</v>
      </c>
      <c r="T43" s="4">
        <v>0</v>
      </c>
      <c r="U43" s="4">
        <v>87</v>
      </c>
      <c r="V43" s="4">
        <v>17</v>
      </c>
      <c r="W43" s="4" t="s">
        <v>3</v>
      </c>
      <c r="X43" s="4">
        <v>0</v>
      </c>
      <c r="Y43" s="4">
        <v>300</v>
      </c>
    </row>
    <row r="44" spans="1:25" ht="25.5" customHeight="1" x14ac:dyDescent="0.25">
      <c r="A44" s="4" t="s">
        <v>22</v>
      </c>
      <c r="B44" s="4">
        <v>85</v>
      </c>
      <c r="C44" s="4">
        <v>0</v>
      </c>
      <c r="D44" s="4">
        <v>0</v>
      </c>
      <c r="E44" s="4">
        <v>0</v>
      </c>
      <c r="F44" s="4">
        <v>0</v>
      </c>
      <c r="G44" s="4">
        <v>15</v>
      </c>
      <c r="H44" s="4">
        <v>0</v>
      </c>
      <c r="I44" s="4">
        <v>0</v>
      </c>
      <c r="J44" s="4">
        <v>0</v>
      </c>
      <c r="K44" s="4" t="s">
        <v>1</v>
      </c>
      <c r="L44" s="4">
        <v>1700</v>
      </c>
      <c r="M44" s="4">
        <v>30</v>
      </c>
      <c r="N44" s="4">
        <v>6</v>
      </c>
      <c r="O44" s="4"/>
      <c r="P44" s="4">
        <v>99.9</v>
      </c>
      <c r="Q44" s="4" t="s">
        <v>6</v>
      </c>
      <c r="R44" s="4">
        <v>1926</v>
      </c>
      <c r="S44" s="5">
        <f>20*60</f>
        <v>1200</v>
      </c>
      <c r="T44" s="4">
        <v>0</v>
      </c>
      <c r="U44" s="4">
        <v>87</v>
      </c>
      <c r="V44" s="4">
        <v>17</v>
      </c>
      <c r="W44" s="4" t="s">
        <v>3</v>
      </c>
      <c r="X44" s="4">
        <v>0</v>
      </c>
      <c r="Y44" s="4">
        <v>550</v>
      </c>
    </row>
    <row r="45" spans="1:25" ht="25.5" customHeight="1" x14ac:dyDescent="0.25">
      <c r="A45" s="5" t="s">
        <v>23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10</v>
      </c>
      <c r="H45" s="5">
        <v>15</v>
      </c>
      <c r="I45" s="5">
        <v>0</v>
      </c>
      <c r="J45" s="5">
        <v>75</v>
      </c>
      <c r="K45" s="5" t="s">
        <v>1</v>
      </c>
      <c r="L45" s="5">
        <v>1700</v>
      </c>
      <c r="M45" s="5">
        <v>40</v>
      </c>
      <c r="N45" s="5">
        <v>9</v>
      </c>
      <c r="O45" s="5">
        <v>2.2000000000000002</v>
      </c>
      <c r="P45" s="5">
        <v>96.7</v>
      </c>
      <c r="Q45" s="5" t="s">
        <v>6</v>
      </c>
      <c r="R45" s="5">
        <v>1500</v>
      </c>
      <c r="S45" s="5">
        <v>9000</v>
      </c>
      <c r="T45" s="5">
        <v>150</v>
      </c>
      <c r="U45" s="5"/>
      <c r="V45" s="5"/>
      <c r="W45" s="5" t="s">
        <v>3</v>
      </c>
      <c r="X45" s="5"/>
      <c r="Y45" s="5">
        <v>290</v>
      </c>
    </row>
    <row r="46" spans="1:25" ht="25.5" customHeight="1" x14ac:dyDescent="0.25">
      <c r="A46" s="4" t="s">
        <v>24</v>
      </c>
      <c r="B46" s="4">
        <v>0</v>
      </c>
      <c r="C46" s="4">
        <v>0</v>
      </c>
      <c r="D46" s="4">
        <v>75</v>
      </c>
      <c r="E46" s="4">
        <v>0</v>
      </c>
      <c r="F46" s="4">
        <v>0</v>
      </c>
      <c r="G46" s="4">
        <v>10</v>
      </c>
      <c r="H46" s="4">
        <v>15</v>
      </c>
      <c r="I46" s="4">
        <v>0</v>
      </c>
      <c r="J46" s="4">
        <v>0</v>
      </c>
      <c r="K46" s="4" t="s">
        <v>1</v>
      </c>
      <c r="L46" s="4">
        <v>1750</v>
      </c>
      <c r="M46" s="4">
        <v>40</v>
      </c>
      <c r="N46" s="4">
        <v>14</v>
      </c>
      <c r="O46" s="4">
        <v>0.6</v>
      </c>
      <c r="P46" s="4">
        <v>94.8</v>
      </c>
      <c r="Q46" s="4" t="s">
        <v>6</v>
      </c>
      <c r="R46" s="4">
        <v>1500</v>
      </c>
      <c r="S46" s="4">
        <v>9000</v>
      </c>
      <c r="T46" s="4">
        <v>150</v>
      </c>
      <c r="U46" s="4"/>
      <c r="V46" s="4"/>
      <c r="W46" s="4" t="s">
        <v>3</v>
      </c>
      <c r="X46" s="4"/>
      <c r="Y46" s="4">
        <v>145</v>
      </c>
    </row>
    <row r="47" spans="1:25" ht="25.5" customHeight="1" x14ac:dyDescent="0.25">
      <c r="A47" s="5" t="s">
        <v>25</v>
      </c>
      <c r="B47" s="5">
        <v>0</v>
      </c>
      <c r="C47" s="5">
        <v>0</v>
      </c>
      <c r="D47" s="5">
        <v>85</v>
      </c>
      <c r="E47" s="5">
        <v>0</v>
      </c>
      <c r="F47" s="5">
        <v>15</v>
      </c>
      <c r="G47" s="5">
        <v>0</v>
      </c>
      <c r="H47" s="5">
        <v>0</v>
      </c>
      <c r="I47" s="5">
        <v>0</v>
      </c>
      <c r="J47" s="5">
        <v>0</v>
      </c>
      <c r="K47" s="5" t="s">
        <v>1</v>
      </c>
      <c r="L47" s="5">
        <v>1900</v>
      </c>
      <c r="M47" s="5">
        <v>30</v>
      </c>
      <c r="N47" s="5">
        <v>10</v>
      </c>
      <c r="O47" s="5">
        <v>2.4</v>
      </c>
      <c r="P47" s="5">
        <v>99.8</v>
      </c>
      <c r="Q47" s="5" t="s">
        <v>6</v>
      </c>
      <c r="R47" s="5">
        <v>1600</v>
      </c>
      <c r="S47" s="5">
        <v>300</v>
      </c>
      <c r="T47" s="5">
        <v>5</v>
      </c>
      <c r="U47" s="5"/>
      <c r="V47" s="5"/>
      <c r="W47" s="5"/>
      <c r="X47" s="5"/>
      <c r="Y47" s="5">
        <v>77</v>
      </c>
    </row>
    <row r="48" spans="1:25" ht="25.5" customHeight="1" x14ac:dyDescent="0.25">
      <c r="A48" s="4" t="s">
        <v>26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 t="s">
        <v>12</v>
      </c>
      <c r="L48" s="4">
        <v>1850</v>
      </c>
      <c r="M48" s="4">
        <v>90</v>
      </c>
      <c r="N48" s="4">
        <v>10</v>
      </c>
      <c r="O48" s="4"/>
      <c r="P48" s="4">
        <v>99</v>
      </c>
      <c r="Q48" s="4" t="s">
        <v>17</v>
      </c>
      <c r="R48" s="4">
        <v>2500</v>
      </c>
      <c r="S48" s="4">
        <v>60</v>
      </c>
      <c r="T48" s="4">
        <v>1</v>
      </c>
      <c r="U48" s="4"/>
      <c r="V48" s="4"/>
      <c r="W48" s="4" t="s">
        <v>3</v>
      </c>
      <c r="X48" s="4"/>
      <c r="Y48" s="4">
        <v>80</v>
      </c>
    </row>
    <row r="49" spans="1:25" ht="25.5" customHeight="1" x14ac:dyDescent="0.25">
      <c r="A49" s="5" t="s">
        <v>27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 t="s">
        <v>12</v>
      </c>
      <c r="L49" s="5">
        <v>1850</v>
      </c>
      <c r="M49" s="5">
        <v>90</v>
      </c>
      <c r="N49" s="5">
        <v>10</v>
      </c>
      <c r="O49" s="5"/>
      <c r="P49" s="5">
        <v>99</v>
      </c>
      <c r="Q49" s="5" t="s">
        <v>17</v>
      </c>
      <c r="R49" s="5">
        <v>2500</v>
      </c>
      <c r="S49" s="5">
        <v>60</v>
      </c>
      <c r="T49" s="5">
        <v>1</v>
      </c>
      <c r="U49" s="5"/>
      <c r="V49" s="5"/>
      <c r="W49" s="5" t="s">
        <v>3</v>
      </c>
      <c r="X49" s="5"/>
      <c r="Y49" s="5">
        <v>78</v>
      </c>
    </row>
    <row r="50" spans="1:25" ht="25.5" customHeight="1" x14ac:dyDescent="0.25">
      <c r="A50" s="4" t="s">
        <v>28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 t="s">
        <v>12</v>
      </c>
      <c r="L50" s="4">
        <v>1850</v>
      </c>
      <c r="M50" s="4">
        <v>90</v>
      </c>
      <c r="N50" s="4">
        <v>10</v>
      </c>
      <c r="O50" s="4"/>
      <c r="P50" s="4">
        <v>99</v>
      </c>
      <c r="Q50" s="4" t="s">
        <v>17</v>
      </c>
      <c r="R50" s="4">
        <v>2500</v>
      </c>
      <c r="S50" s="4">
        <v>60</v>
      </c>
      <c r="T50" s="4">
        <v>1</v>
      </c>
      <c r="U50" s="4"/>
      <c r="V50" s="4"/>
      <c r="W50" s="4" t="s">
        <v>3</v>
      </c>
      <c r="X50" s="4"/>
      <c r="Y50" s="4">
        <v>110</v>
      </c>
    </row>
    <row r="51" spans="1:25" ht="25.5" hidden="1" customHeight="1" x14ac:dyDescent="0.25">
      <c r="A51" s="5" t="s">
        <v>21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100</v>
      </c>
      <c r="K51" s="5" t="s">
        <v>29</v>
      </c>
      <c r="L51" s="5">
        <v>1630</v>
      </c>
      <c r="M51" s="5">
        <v>200</v>
      </c>
      <c r="N51" s="5">
        <v>120</v>
      </c>
      <c r="O51" s="5"/>
      <c r="P51" s="5">
        <v>98</v>
      </c>
      <c r="Q51" s="5" t="s">
        <v>6</v>
      </c>
      <c r="R51" s="5">
        <v>850</v>
      </c>
      <c r="S51" s="5">
        <v>18000</v>
      </c>
      <c r="T51" s="5">
        <v>300</v>
      </c>
      <c r="U51" s="5"/>
      <c r="V51" s="5"/>
      <c r="W51" s="5" t="s">
        <v>30</v>
      </c>
      <c r="X51" s="5">
        <v>0</v>
      </c>
      <c r="Y51" s="5"/>
    </row>
    <row r="52" spans="1:25" ht="25.5" hidden="1" customHeight="1" x14ac:dyDescent="0.25">
      <c r="A52" s="4" t="s">
        <v>21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100</v>
      </c>
      <c r="K52" s="4" t="s">
        <v>1</v>
      </c>
      <c r="L52" s="4" t="s">
        <v>16</v>
      </c>
      <c r="M52" s="4" t="s">
        <v>16</v>
      </c>
      <c r="N52" s="4" t="s">
        <v>16</v>
      </c>
      <c r="O52" s="4"/>
      <c r="P52" s="4">
        <v>94</v>
      </c>
      <c r="Q52" s="4" t="s">
        <v>6</v>
      </c>
      <c r="R52" s="4">
        <v>1500</v>
      </c>
      <c r="S52" s="4"/>
      <c r="T52" s="4">
        <v>0</v>
      </c>
      <c r="U52" s="4"/>
      <c r="V52" s="4"/>
      <c r="W52" s="4" t="s">
        <v>3</v>
      </c>
      <c r="X52" s="4">
        <v>50</v>
      </c>
      <c r="Y52" s="4"/>
    </row>
    <row r="53" spans="1:25" ht="25.5" customHeight="1" x14ac:dyDescent="0.25">
      <c r="A53" s="5" t="s">
        <v>31</v>
      </c>
      <c r="B53" s="5">
        <v>0</v>
      </c>
      <c r="C53" s="5">
        <v>0</v>
      </c>
      <c r="D53" s="5">
        <v>0</v>
      </c>
      <c r="E53" s="5">
        <v>0</v>
      </c>
      <c r="F53" s="5">
        <v>15</v>
      </c>
      <c r="G53" s="5">
        <v>0</v>
      </c>
      <c r="H53" s="5">
        <v>0</v>
      </c>
      <c r="I53" s="5">
        <v>0</v>
      </c>
      <c r="J53" s="5">
        <v>85</v>
      </c>
      <c r="K53" s="5" t="s">
        <v>1</v>
      </c>
      <c r="L53" s="5">
        <v>1850</v>
      </c>
      <c r="M53" s="5">
        <v>30</v>
      </c>
      <c r="N53" s="5">
        <v>10</v>
      </c>
      <c r="O53" s="5"/>
      <c r="P53" s="5">
        <v>96.3</v>
      </c>
      <c r="Q53" s="5" t="s">
        <v>6</v>
      </c>
      <c r="R53" s="5">
        <v>1600</v>
      </c>
      <c r="S53" s="5">
        <v>900</v>
      </c>
      <c r="T53" s="5">
        <v>15</v>
      </c>
      <c r="U53" s="5"/>
      <c r="V53" s="5"/>
      <c r="W53" s="5" t="s">
        <v>3</v>
      </c>
      <c r="X53" s="5">
        <v>0</v>
      </c>
      <c r="Y53" s="5">
        <v>2000</v>
      </c>
    </row>
    <row r="54" spans="1:25" ht="25.5" customHeight="1" x14ac:dyDescent="0.25">
      <c r="A54" s="4" t="s">
        <v>32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15</v>
      </c>
      <c r="H54" s="4">
        <v>0</v>
      </c>
      <c r="I54" s="4">
        <v>0</v>
      </c>
      <c r="J54" s="4">
        <v>85</v>
      </c>
      <c r="K54" s="4" t="s">
        <v>1</v>
      </c>
      <c r="L54" s="4">
        <v>1750</v>
      </c>
      <c r="M54" s="4">
        <v>30</v>
      </c>
      <c r="N54" s="4">
        <v>20</v>
      </c>
      <c r="O54" s="4"/>
      <c r="P54" s="4">
        <v>97.3</v>
      </c>
      <c r="Q54" s="4" t="s">
        <v>6</v>
      </c>
      <c r="R54" s="4">
        <v>1600</v>
      </c>
      <c r="S54" s="4">
        <v>900</v>
      </c>
      <c r="T54" s="4">
        <v>15</v>
      </c>
      <c r="U54" s="4"/>
      <c r="V54" s="4"/>
      <c r="W54" s="4" t="s">
        <v>3</v>
      </c>
      <c r="X54" s="4">
        <v>0</v>
      </c>
      <c r="Y54" s="4">
        <v>1000</v>
      </c>
    </row>
    <row r="55" spans="1:25" ht="25.5" hidden="1" customHeight="1" x14ac:dyDescent="0.25">
      <c r="A55" s="5" t="s">
        <v>33</v>
      </c>
      <c r="B55" s="5">
        <v>0</v>
      </c>
      <c r="C55" s="5">
        <v>0</v>
      </c>
      <c r="D55" s="5">
        <v>85</v>
      </c>
      <c r="E55" s="5">
        <v>0</v>
      </c>
      <c r="F55" s="5">
        <v>15</v>
      </c>
      <c r="G55" s="5">
        <v>0</v>
      </c>
      <c r="H55" s="5">
        <v>0</v>
      </c>
      <c r="I55" s="5">
        <v>0</v>
      </c>
      <c r="J55" s="5">
        <v>0</v>
      </c>
      <c r="K55" s="5" t="s">
        <v>1</v>
      </c>
      <c r="L55" s="5">
        <v>1900</v>
      </c>
      <c r="M55" s="5">
        <v>30</v>
      </c>
      <c r="N55" s="5">
        <v>20</v>
      </c>
      <c r="O55" s="5"/>
      <c r="P55" s="5">
        <v>99.9</v>
      </c>
      <c r="Q55" s="5" t="s">
        <v>6</v>
      </c>
      <c r="R55" s="5">
        <v>1600</v>
      </c>
      <c r="S55" s="5">
        <v>900</v>
      </c>
      <c r="T55" s="5">
        <v>15</v>
      </c>
      <c r="U55" s="5"/>
      <c r="V55" s="5"/>
      <c r="W55" s="5" t="s">
        <v>3</v>
      </c>
      <c r="X55" s="5">
        <v>0</v>
      </c>
      <c r="Y55" s="5"/>
    </row>
    <row r="56" spans="1:25" ht="25.5" hidden="1" customHeight="1" x14ac:dyDescent="0.25">
      <c r="A56" s="4" t="s">
        <v>34</v>
      </c>
      <c r="B56" s="4">
        <v>0</v>
      </c>
      <c r="C56" s="4">
        <v>0</v>
      </c>
      <c r="D56" s="4">
        <v>85</v>
      </c>
      <c r="E56" s="4">
        <v>0</v>
      </c>
      <c r="F56" s="4">
        <v>0</v>
      </c>
      <c r="G56" s="4">
        <v>15</v>
      </c>
      <c r="H56" s="4">
        <v>0</v>
      </c>
      <c r="I56" s="4">
        <v>0</v>
      </c>
      <c r="J56" s="4">
        <v>0</v>
      </c>
      <c r="K56" s="4" t="s">
        <v>1</v>
      </c>
      <c r="L56" s="4">
        <v>1760</v>
      </c>
      <c r="M56" s="4">
        <v>30</v>
      </c>
      <c r="N56" s="4">
        <v>15</v>
      </c>
      <c r="O56" s="4"/>
      <c r="P56" s="4">
        <v>98.6</v>
      </c>
      <c r="Q56" s="4" t="s">
        <v>6</v>
      </c>
      <c r="R56" s="4">
        <v>1600</v>
      </c>
      <c r="S56" s="4">
        <v>900</v>
      </c>
      <c r="T56" s="4">
        <v>15</v>
      </c>
      <c r="U56" s="4"/>
      <c r="V56" s="4"/>
      <c r="W56" s="4" t="s">
        <v>3</v>
      </c>
      <c r="X56" s="4">
        <v>0</v>
      </c>
      <c r="Y56" s="4"/>
    </row>
    <row r="57" spans="1:25" ht="25.5" customHeight="1" x14ac:dyDescent="0.25">
      <c r="A57" s="5" t="s">
        <v>35</v>
      </c>
      <c r="B57" s="5">
        <v>0</v>
      </c>
      <c r="C57" s="5">
        <v>0</v>
      </c>
      <c r="D57" s="5">
        <v>100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 t="s">
        <v>36</v>
      </c>
      <c r="L57" s="5">
        <v>1850</v>
      </c>
      <c r="M57" s="5">
        <v>50</v>
      </c>
      <c r="N57" s="5">
        <v>20</v>
      </c>
      <c r="O57" s="5">
        <v>0.68</v>
      </c>
      <c r="P57" s="5">
        <v>94.3</v>
      </c>
      <c r="Q57" s="5" t="s">
        <v>6</v>
      </c>
      <c r="R57" s="5">
        <v>1500</v>
      </c>
      <c r="S57" s="5">
        <v>1800</v>
      </c>
      <c r="T57" s="5">
        <v>30</v>
      </c>
      <c r="U57" s="5"/>
      <c r="V57" s="5"/>
      <c r="W57" s="5" t="s">
        <v>3</v>
      </c>
      <c r="X57" s="5">
        <v>0</v>
      </c>
      <c r="Y57" s="5">
        <v>250</v>
      </c>
    </row>
    <row r="58" spans="1:25" ht="25.5" customHeight="1" x14ac:dyDescent="0.25">
      <c r="A58" s="4" t="s">
        <v>35</v>
      </c>
      <c r="B58" s="4">
        <v>0</v>
      </c>
      <c r="C58" s="4">
        <v>0</v>
      </c>
      <c r="D58" s="4">
        <v>100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 t="s">
        <v>36</v>
      </c>
      <c r="L58" s="4">
        <v>1850</v>
      </c>
      <c r="M58" s="4">
        <v>50</v>
      </c>
      <c r="N58" s="4">
        <v>20</v>
      </c>
      <c r="O58" s="4">
        <v>0.68</v>
      </c>
      <c r="P58" s="4">
        <v>94.3</v>
      </c>
      <c r="Q58" s="4" t="s">
        <v>6</v>
      </c>
      <c r="R58" s="4">
        <v>1500</v>
      </c>
      <c r="S58" s="4">
        <v>3600</v>
      </c>
      <c r="T58" s="4">
        <v>60</v>
      </c>
      <c r="U58" s="4"/>
      <c r="V58" s="4"/>
      <c r="W58" s="4"/>
      <c r="X58" s="4">
        <v>0</v>
      </c>
      <c r="Y58" s="4">
        <v>600</v>
      </c>
    </row>
    <row r="59" spans="1:25" ht="25.5" customHeight="1" x14ac:dyDescent="0.25">
      <c r="A59" s="5" t="s">
        <v>35</v>
      </c>
      <c r="B59" s="5">
        <v>0</v>
      </c>
      <c r="C59" s="5">
        <v>0</v>
      </c>
      <c r="D59" s="5">
        <v>100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 t="s">
        <v>36</v>
      </c>
      <c r="L59" s="5">
        <v>1850</v>
      </c>
      <c r="M59" s="5">
        <v>50</v>
      </c>
      <c r="N59" s="5">
        <v>20</v>
      </c>
      <c r="O59" s="5">
        <v>0.68</v>
      </c>
      <c r="P59" s="5">
        <v>94.3</v>
      </c>
      <c r="Q59" s="5" t="s">
        <v>6</v>
      </c>
      <c r="R59" s="5">
        <v>1500</v>
      </c>
      <c r="S59" s="5">
        <v>7200</v>
      </c>
      <c r="T59" s="5">
        <v>120</v>
      </c>
      <c r="U59" s="5"/>
      <c r="V59" s="5"/>
      <c r="W59" s="5"/>
      <c r="X59" s="5">
        <v>0</v>
      </c>
      <c r="Y59" s="5">
        <v>1250</v>
      </c>
    </row>
    <row r="60" spans="1:25" ht="25.5" customHeight="1" x14ac:dyDescent="0.25">
      <c r="A60" s="4" t="s">
        <v>35</v>
      </c>
      <c r="B60" s="4">
        <v>0</v>
      </c>
      <c r="C60" s="4">
        <v>0</v>
      </c>
      <c r="D60" s="4">
        <v>100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 t="s">
        <v>36</v>
      </c>
      <c r="L60" s="4">
        <v>1850</v>
      </c>
      <c r="M60" s="4">
        <v>50</v>
      </c>
      <c r="N60" s="4">
        <v>20</v>
      </c>
      <c r="O60" s="4">
        <v>0.68</v>
      </c>
      <c r="P60" s="4">
        <v>94.3</v>
      </c>
      <c r="Q60" s="4" t="s">
        <v>6</v>
      </c>
      <c r="R60" s="4">
        <v>1500</v>
      </c>
      <c r="S60" s="4">
        <v>14400</v>
      </c>
      <c r="T60" s="4">
        <v>240</v>
      </c>
      <c r="U60" s="4"/>
      <c r="V60" s="4"/>
      <c r="W60" s="4"/>
      <c r="X60" s="4">
        <v>0</v>
      </c>
      <c r="Y60" s="4">
        <v>1560</v>
      </c>
    </row>
    <row r="61" spans="1:25" ht="25.5" customHeight="1" x14ac:dyDescent="0.25">
      <c r="A61" s="5" t="s">
        <v>37</v>
      </c>
      <c r="B61" s="5">
        <v>0</v>
      </c>
      <c r="C61" s="5">
        <v>0</v>
      </c>
      <c r="D61" s="5">
        <v>95</v>
      </c>
      <c r="E61" s="5">
        <v>0</v>
      </c>
      <c r="F61" s="5">
        <v>0</v>
      </c>
      <c r="G61" s="5">
        <v>0</v>
      </c>
      <c r="H61" s="5">
        <v>5</v>
      </c>
      <c r="I61" s="5">
        <v>0</v>
      </c>
      <c r="J61" s="5">
        <v>0</v>
      </c>
      <c r="K61" s="5" t="s">
        <v>36</v>
      </c>
      <c r="L61" s="5">
        <v>1850</v>
      </c>
      <c r="M61" s="5">
        <v>50</v>
      </c>
      <c r="N61" s="5">
        <v>20</v>
      </c>
      <c r="O61" s="5">
        <v>0.63</v>
      </c>
      <c r="P61" s="5">
        <v>95.6</v>
      </c>
      <c r="Q61" s="5" t="s">
        <v>6</v>
      </c>
      <c r="R61" s="5">
        <v>1500</v>
      </c>
      <c r="S61" s="5">
        <v>3600</v>
      </c>
      <c r="T61" s="5">
        <v>60</v>
      </c>
      <c r="U61" s="5"/>
      <c r="V61" s="5"/>
      <c r="W61" s="5"/>
      <c r="X61" s="5">
        <v>0</v>
      </c>
      <c r="Y61" s="5">
        <v>100</v>
      </c>
    </row>
    <row r="62" spans="1:25" ht="25.5" customHeight="1" x14ac:dyDescent="0.25">
      <c r="A62" s="4" t="s">
        <v>37</v>
      </c>
      <c r="B62" s="4">
        <v>0</v>
      </c>
      <c r="C62" s="4">
        <v>0</v>
      </c>
      <c r="D62" s="4">
        <v>95</v>
      </c>
      <c r="E62" s="4">
        <v>0</v>
      </c>
      <c r="F62" s="4">
        <v>0</v>
      </c>
      <c r="G62" s="4">
        <v>0</v>
      </c>
      <c r="H62" s="4">
        <v>5</v>
      </c>
      <c r="I62" s="4">
        <v>0</v>
      </c>
      <c r="J62" s="4">
        <v>0</v>
      </c>
      <c r="K62" s="4" t="s">
        <v>36</v>
      </c>
      <c r="L62" s="4">
        <v>1850</v>
      </c>
      <c r="M62" s="4">
        <v>50</v>
      </c>
      <c r="N62" s="4">
        <v>20</v>
      </c>
      <c r="O62" s="4">
        <v>0.63</v>
      </c>
      <c r="P62" s="4">
        <v>95.6</v>
      </c>
      <c r="Q62" s="4" t="s">
        <v>6</v>
      </c>
      <c r="R62" s="4">
        <v>1500</v>
      </c>
      <c r="S62" s="4">
        <v>7200</v>
      </c>
      <c r="T62" s="4">
        <v>120</v>
      </c>
      <c r="U62" s="4"/>
      <c r="V62" s="4"/>
      <c r="W62" s="4"/>
      <c r="X62" s="4">
        <v>0</v>
      </c>
      <c r="Y62" s="4">
        <v>110</v>
      </c>
    </row>
    <row r="63" spans="1:25" ht="25.5" customHeight="1" x14ac:dyDescent="0.25">
      <c r="A63" s="5" t="s">
        <v>37</v>
      </c>
      <c r="B63" s="5">
        <v>0</v>
      </c>
      <c r="C63" s="5">
        <v>0</v>
      </c>
      <c r="D63" s="5">
        <v>95</v>
      </c>
      <c r="E63" s="5">
        <v>0</v>
      </c>
      <c r="F63" s="5">
        <v>0</v>
      </c>
      <c r="G63" s="5">
        <v>0</v>
      </c>
      <c r="H63" s="5">
        <v>5</v>
      </c>
      <c r="I63" s="5">
        <v>0</v>
      </c>
      <c r="J63" s="5">
        <v>0</v>
      </c>
      <c r="K63" s="5" t="s">
        <v>36</v>
      </c>
      <c r="L63" s="5">
        <v>1850</v>
      </c>
      <c r="M63" s="5">
        <v>50</v>
      </c>
      <c r="N63" s="5">
        <v>20</v>
      </c>
      <c r="O63" s="5">
        <v>0.63</v>
      </c>
      <c r="P63" s="5">
        <v>95.6</v>
      </c>
      <c r="Q63" s="5" t="s">
        <v>6</v>
      </c>
      <c r="R63" s="5">
        <v>1500</v>
      </c>
      <c r="S63" s="5">
        <v>14400</v>
      </c>
      <c r="T63" s="5">
        <v>240</v>
      </c>
      <c r="U63" s="5"/>
      <c r="V63" s="5"/>
      <c r="W63" s="5"/>
      <c r="X63" s="5">
        <v>0</v>
      </c>
      <c r="Y63" s="5">
        <v>250</v>
      </c>
    </row>
    <row r="64" spans="1:25" ht="25.5" customHeight="1" x14ac:dyDescent="0.25">
      <c r="A64" s="4" t="s">
        <v>37</v>
      </c>
      <c r="B64" s="4">
        <v>0</v>
      </c>
      <c r="C64" s="4">
        <v>0</v>
      </c>
      <c r="D64" s="4">
        <v>95</v>
      </c>
      <c r="E64" s="4">
        <v>0</v>
      </c>
      <c r="F64" s="4">
        <v>0</v>
      </c>
      <c r="G64" s="4">
        <v>0</v>
      </c>
      <c r="H64" s="4">
        <v>5</v>
      </c>
      <c r="I64" s="4">
        <v>0</v>
      </c>
      <c r="J64" s="4">
        <v>0</v>
      </c>
      <c r="K64" s="4" t="s">
        <v>36</v>
      </c>
      <c r="L64" s="4">
        <v>1850</v>
      </c>
      <c r="M64" s="4">
        <v>50</v>
      </c>
      <c r="N64" s="4">
        <v>20</v>
      </c>
      <c r="O64" s="4">
        <v>0.63</v>
      </c>
      <c r="P64" s="4">
        <v>95.6</v>
      </c>
      <c r="Q64" s="4" t="s">
        <v>6</v>
      </c>
      <c r="R64" s="4">
        <v>1500</v>
      </c>
      <c r="S64" s="4">
        <v>28800</v>
      </c>
      <c r="T64" s="4">
        <v>480</v>
      </c>
      <c r="U64" s="4"/>
      <c r="V64" s="4"/>
      <c r="W64" s="4"/>
      <c r="X64" s="4">
        <v>0</v>
      </c>
      <c r="Y64" s="4">
        <v>410</v>
      </c>
    </row>
    <row r="65" spans="1:25" ht="25.5" customHeight="1" x14ac:dyDescent="0.25">
      <c r="A65" s="5" t="s">
        <v>38</v>
      </c>
      <c r="B65" s="5">
        <v>0</v>
      </c>
      <c r="C65" s="5">
        <v>0</v>
      </c>
      <c r="D65" s="5">
        <v>90</v>
      </c>
      <c r="E65" s="5">
        <v>0</v>
      </c>
      <c r="F65" s="5">
        <v>0</v>
      </c>
      <c r="G65" s="5">
        <v>0</v>
      </c>
      <c r="H65" s="5">
        <v>10</v>
      </c>
      <c r="I65" s="5">
        <v>0</v>
      </c>
      <c r="J65" s="5">
        <v>0</v>
      </c>
      <c r="K65" s="5" t="s">
        <v>36</v>
      </c>
      <c r="L65" s="5">
        <v>1850</v>
      </c>
      <c r="M65" s="5">
        <v>50</v>
      </c>
      <c r="N65" s="5">
        <v>20</v>
      </c>
      <c r="O65" s="5">
        <v>0.6</v>
      </c>
      <c r="P65" s="5">
        <v>96.3</v>
      </c>
      <c r="Q65" s="5" t="s">
        <v>6</v>
      </c>
      <c r="R65" s="5">
        <v>1500</v>
      </c>
      <c r="S65" s="5">
        <v>3600</v>
      </c>
      <c r="T65" s="5">
        <v>60</v>
      </c>
      <c r="U65" s="5"/>
      <c r="V65" s="5"/>
      <c r="W65" s="5"/>
      <c r="X65" s="5">
        <v>0</v>
      </c>
      <c r="Y65" s="5">
        <v>100</v>
      </c>
    </row>
    <row r="66" spans="1:25" ht="25.5" customHeight="1" x14ac:dyDescent="0.25">
      <c r="A66" s="4" t="s">
        <v>38</v>
      </c>
      <c r="B66" s="4">
        <v>0</v>
      </c>
      <c r="C66" s="4">
        <v>0</v>
      </c>
      <c r="D66" s="4">
        <v>90</v>
      </c>
      <c r="E66" s="4">
        <v>0</v>
      </c>
      <c r="F66" s="4">
        <v>0</v>
      </c>
      <c r="G66" s="4">
        <v>0</v>
      </c>
      <c r="H66" s="4">
        <v>10</v>
      </c>
      <c r="I66" s="4">
        <v>0</v>
      </c>
      <c r="J66" s="4">
        <v>0</v>
      </c>
      <c r="K66" s="4" t="s">
        <v>36</v>
      </c>
      <c r="L66" s="4">
        <v>1850</v>
      </c>
      <c r="M66" s="4">
        <v>50</v>
      </c>
      <c r="N66" s="4">
        <v>20</v>
      </c>
      <c r="O66" s="4">
        <v>0.6</v>
      </c>
      <c r="P66" s="4">
        <v>96.3</v>
      </c>
      <c r="Q66" s="4" t="s">
        <v>6</v>
      </c>
      <c r="R66" s="4">
        <v>1500</v>
      </c>
      <c r="S66" s="4">
        <v>7200</v>
      </c>
      <c r="T66" s="4">
        <v>120</v>
      </c>
      <c r="U66" s="4"/>
      <c r="V66" s="4"/>
      <c r="W66" s="4"/>
      <c r="X66" s="4">
        <v>0</v>
      </c>
      <c r="Y66" s="4">
        <v>105</v>
      </c>
    </row>
    <row r="67" spans="1:25" ht="25.5" customHeight="1" x14ac:dyDescent="0.25">
      <c r="A67" s="5" t="s">
        <v>38</v>
      </c>
      <c r="B67" s="5">
        <v>0</v>
      </c>
      <c r="C67" s="5">
        <v>0</v>
      </c>
      <c r="D67" s="5">
        <v>90</v>
      </c>
      <c r="E67" s="5">
        <v>0</v>
      </c>
      <c r="F67" s="5">
        <v>0</v>
      </c>
      <c r="G67" s="5">
        <v>0</v>
      </c>
      <c r="H67" s="5">
        <v>10</v>
      </c>
      <c r="I67" s="5">
        <v>0</v>
      </c>
      <c r="J67" s="5">
        <v>0</v>
      </c>
      <c r="K67" s="5" t="s">
        <v>36</v>
      </c>
      <c r="L67" s="5">
        <v>1850</v>
      </c>
      <c r="M67" s="5">
        <v>50</v>
      </c>
      <c r="N67" s="5">
        <v>20</v>
      </c>
      <c r="O67" s="5">
        <v>0.6</v>
      </c>
      <c r="P67" s="5">
        <v>96.3</v>
      </c>
      <c r="Q67" s="5" t="s">
        <v>6</v>
      </c>
      <c r="R67" s="5">
        <v>1500</v>
      </c>
      <c r="S67" s="5">
        <v>14400</v>
      </c>
      <c r="T67" s="5">
        <v>240</v>
      </c>
      <c r="U67" s="5"/>
      <c r="V67" s="5"/>
      <c r="W67" s="5"/>
      <c r="X67" s="5">
        <v>0</v>
      </c>
      <c r="Y67" s="5">
        <v>200</v>
      </c>
    </row>
    <row r="68" spans="1:25" ht="25.5" customHeight="1" x14ac:dyDescent="0.25">
      <c r="A68" s="4" t="s">
        <v>38</v>
      </c>
      <c r="B68" s="4">
        <v>0</v>
      </c>
      <c r="C68" s="4">
        <v>0</v>
      </c>
      <c r="D68" s="5">
        <v>90</v>
      </c>
      <c r="E68" s="4">
        <v>0</v>
      </c>
      <c r="F68" s="4">
        <v>0</v>
      </c>
      <c r="G68" s="4">
        <v>0</v>
      </c>
      <c r="H68" s="5">
        <v>10</v>
      </c>
      <c r="I68" s="5">
        <v>0</v>
      </c>
      <c r="J68" s="4">
        <v>0</v>
      </c>
      <c r="K68" s="4" t="s">
        <v>36</v>
      </c>
      <c r="L68" s="4">
        <v>1850</v>
      </c>
      <c r="M68" s="4">
        <v>50</v>
      </c>
      <c r="N68" s="4">
        <v>20</v>
      </c>
      <c r="O68" s="4">
        <v>0.6</v>
      </c>
      <c r="P68" s="4">
        <v>96.3</v>
      </c>
      <c r="Q68" s="4" t="s">
        <v>6</v>
      </c>
      <c r="R68" s="4">
        <v>1500</v>
      </c>
      <c r="S68" s="4">
        <v>28800</v>
      </c>
      <c r="T68" s="4">
        <v>480</v>
      </c>
      <c r="U68" s="4"/>
      <c r="V68" s="4"/>
      <c r="W68" s="4"/>
      <c r="X68" s="4">
        <v>0</v>
      </c>
      <c r="Y68" s="4">
        <v>220</v>
      </c>
    </row>
    <row r="69" spans="1:25" ht="25.5" customHeight="1" x14ac:dyDescent="0.25">
      <c r="A69" s="5" t="s">
        <v>39</v>
      </c>
      <c r="B69" s="5">
        <v>0</v>
      </c>
      <c r="C69" s="5">
        <v>0</v>
      </c>
      <c r="D69" s="5">
        <v>85</v>
      </c>
      <c r="E69" s="5">
        <v>0</v>
      </c>
      <c r="F69" s="5">
        <v>0</v>
      </c>
      <c r="G69" s="5">
        <v>0</v>
      </c>
      <c r="H69" s="5">
        <v>15</v>
      </c>
      <c r="I69" s="5">
        <v>0</v>
      </c>
      <c r="J69" s="5">
        <v>0</v>
      </c>
      <c r="K69" s="5" t="s">
        <v>36</v>
      </c>
      <c r="L69" s="5">
        <v>1850</v>
      </c>
      <c r="M69" s="5">
        <v>50</v>
      </c>
      <c r="N69" s="5">
        <v>20</v>
      </c>
      <c r="O69" s="5">
        <v>0.6</v>
      </c>
      <c r="P69" s="5">
        <v>96.3</v>
      </c>
      <c r="Q69" s="5" t="s">
        <v>6</v>
      </c>
      <c r="R69" s="5">
        <v>1500</v>
      </c>
      <c r="S69" s="5">
        <v>1800</v>
      </c>
      <c r="T69" s="5">
        <v>30</v>
      </c>
      <c r="U69" s="5"/>
      <c r="V69" s="5"/>
      <c r="W69" s="5"/>
      <c r="X69" s="5">
        <v>0</v>
      </c>
      <c r="Y69" s="5">
        <v>190</v>
      </c>
    </row>
    <row r="70" spans="1:25" ht="25.5" customHeight="1" x14ac:dyDescent="0.25">
      <c r="A70" s="4" t="s">
        <v>39</v>
      </c>
      <c r="B70" s="4">
        <v>0</v>
      </c>
      <c r="C70" s="4">
        <v>0</v>
      </c>
      <c r="D70" s="5">
        <v>85</v>
      </c>
      <c r="E70" s="4">
        <v>0</v>
      </c>
      <c r="F70" s="4">
        <v>0</v>
      </c>
      <c r="G70" s="4">
        <v>0</v>
      </c>
      <c r="H70" s="5">
        <v>15</v>
      </c>
      <c r="I70" s="5">
        <v>0</v>
      </c>
      <c r="J70" s="4">
        <v>0</v>
      </c>
      <c r="K70" s="4" t="s">
        <v>36</v>
      </c>
      <c r="L70" s="4">
        <v>1850</v>
      </c>
      <c r="M70" s="4">
        <v>50</v>
      </c>
      <c r="N70" s="4">
        <v>20</v>
      </c>
      <c r="O70" s="4">
        <v>0.6</v>
      </c>
      <c r="P70" s="4">
        <v>96.3</v>
      </c>
      <c r="Q70" s="4" t="s">
        <v>6</v>
      </c>
      <c r="R70" s="4">
        <v>1500</v>
      </c>
      <c r="S70" s="4">
        <v>3600</v>
      </c>
      <c r="T70" s="4">
        <v>60</v>
      </c>
      <c r="U70" s="4"/>
      <c r="V70" s="4"/>
      <c r="W70" s="4"/>
      <c r="X70" s="4">
        <v>0</v>
      </c>
      <c r="Y70" s="4">
        <v>200</v>
      </c>
    </row>
    <row r="71" spans="1:25" ht="25.5" customHeight="1" x14ac:dyDescent="0.25">
      <c r="A71" s="5" t="s">
        <v>39</v>
      </c>
      <c r="B71" s="5">
        <v>0</v>
      </c>
      <c r="C71" s="5">
        <v>0</v>
      </c>
      <c r="D71" s="5">
        <v>85</v>
      </c>
      <c r="E71" s="5">
        <v>0</v>
      </c>
      <c r="F71" s="5">
        <v>0</v>
      </c>
      <c r="G71" s="5">
        <v>0</v>
      </c>
      <c r="H71" s="5">
        <v>15</v>
      </c>
      <c r="I71" s="5">
        <v>0</v>
      </c>
      <c r="J71" s="5">
        <v>0</v>
      </c>
      <c r="K71" s="5" t="s">
        <v>36</v>
      </c>
      <c r="L71" s="5">
        <v>1850</v>
      </c>
      <c r="M71" s="5">
        <v>50</v>
      </c>
      <c r="N71" s="5">
        <v>20</v>
      </c>
      <c r="O71" s="5">
        <v>0.6</v>
      </c>
      <c r="P71" s="5">
        <v>96.3</v>
      </c>
      <c r="Q71" s="5" t="s">
        <v>6</v>
      </c>
      <c r="R71" s="5">
        <v>1500</v>
      </c>
      <c r="S71" s="5">
        <v>7200</v>
      </c>
      <c r="T71" s="5">
        <v>120</v>
      </c>
      <c r="U71" s="5"/>
      <c r="V71" s="5"/>
      <c r="W71" s="5"/>
      <c r="X71" s="5">
        <v>0</v>
      </c>
      <c r="Y71" s="5">
        <v>490</v>
      </c>
    </row>
    <row r="72" spans="1:25" ht="25.5" customHeight="1" x14ac:dyDescent="0.25">
      <c r="A72" s="4" t="s">
        <v>39</v>
      </c>
      <c r="B72" s="4">
        <v>0</v>
      </c>
      <c r="C72" s="4">
        <v>0</v>
      </c>
      <c r="D72" s="4">
        <v>85</v>
      </c>
      <c r="E72" s="4">
        <v>0</v>
      </c>
      <c r="F72" s="4">
        <v>0</v>
      </c>
      <c r="G72" s="4">
        <v>0</v>
      </c>
      <c r="H72" s="4">
        <v>15</v>
      </c>
      <c r="I72" s="4">
        <v>0</v>
      </c>
      <c r="J72" s="4">
        <v>0</v>
      </c>
      <c r="K72" s="4" t="s">
        <v>36</v>
      </c>
      <c r="L72" s="4">
        <v>1850</v>
      </c>
      <c r="M72" s="4">
        <v>50</v>
      </c>
      <c r="N72" s="4">
        <v>20</v>
      </c>
      <c r="O72" s="4">
        <v>0.6</v>
      </c>
      <c r="P72" s="4">
        <v>96.3</v>
      </c>
      <c r="Q72" s="4" t="s">
        <v>6</v>
      </c>
      <c r="R72" s="4">
        <v>1500</v>
      </c>
      <c r="S72" s="4">
        <v>14400</v>
      </c>
      <c r="T72" s="4">
        <v>240</v>
      </c>
      <c r="U72" s="4"/>
      <c r="V72" s="4"/>
      <c r="W72" s="4"/>
      <c r="X72" s="4">
        <v>0</v>
      </c>
      <c r="Y72" s="4">
        <v>900</v>
      </c>
    </row>
    <row r="73" spans="1:25" ht="25.5" customHeight="1" x14ac:dyDescent="0.25">
      <c r="A73" s="5" t="s">
        <v>40</v>
      </c>
      <c r="B73" s="5">
        <v>0</v>
      </c>
      <c r="C73" s="5">
        <v>0</v>
      </c>
      <c r="D73" s="5">
        <v>20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80</v>
      </c>
      <c r="K73" s="5" t="s">
        <v>41</v>
      </c>
      <c r="L73" s="5">
        <v>2199.85</v>
      </c>
      <c r="M73" s="5">
        <v>0</v>
      </c>
      <c r="N73" s="5">
        <v>120</v>
      </c>
      <c r="O73" s="5">
        <v>13.6</v>
      </c>
      <c r="P73" s="5">
        <v>98.8</v>
      </c>
      <c r="Q73" s="5" t="s">
        <v>42</v>
      </c>
      <c r="R73" s="5">
        <v>2100</v>
      </c>
      <c r="S73" s="5">
        <v>90</v>
      </c>
      <c r="T73" s="5">
        <v>1.5</v>
      </c>
      <c r="U73" s="5"/>
      <c r="V73" s="5"/>
      <c r="W73" s="5"/>
      <c r="X73" s="5"/>
      <c r="Y73" s="5">
        <v>320</v>
      </c>
    </row>
    <row r="74" spans="1:25" ht="25.5" customHeight="1" x14ac:dyDescent="0.25">
      <c r="A74" s="4" t="s">
        <v>43</v>
      </c>
      <c r="B74" s="4">
        <v>0</v>
      </c>
      <c r="C74" s="4">
        <v>0</v>
      </c>
      <c r="D74" s="4">
        <v>20</v>
      </c>
      <c r="E74" s="4">
        <v>0</v>
      </c>
      <c r="F74" s="4">
        <v>0</v>
      </c>
      <c r="G74" s="4">
        <v>0</v>
      </c>
      <c r="H74" s="4">
        <v>10</v>
      </c>
      <c r="I74" s="4">
        <v>0</v>
      </c>
      <c r="J74" s="4">
        <v>70</v>
      </c>
      <c r="K74" s="4" t="s">
        <v>41</v>
      </c>
      <c r="L74" s="4">
        <v>2199.85</v>
      </c>
      <c r="M74" s="4">
        <v>0</v>
      </c>
      <c r="N74" s="4">
        <v>210</v>
      </c>
      <c r="O74" s="4">
        <v>5.7</v>
      </c>
      <c r="P74" s="4">
        <v>99.6</v>
      </c>
      <c r="Q74" s="4" t="s">
        <v>42</v>
      </c>
      <c r="R74" s="4">
        <v>2560</v>
      </c>
      <c r="S74" s="4">
        <v>90</v>
      </c>
      <c r="T74" s="4">
        <v>1.5</v>
      </c>
      <c r="U74" s="4"/>
      <c r="V74" s="4"/>
      <c r="W74" s="4"/>
      <c r="X74" s="4"/>
      <c r="Y74" s="4">
        <v>70</v>
      </c>
    </row>
    <row r="75" spans="1:25" ht="25.5" customHeight="1" x14ac:dyDescent="0.25">
      <c r="A75" s="5" t="s">
        <v>44</v>
      </c>
      <c r="B75" s="5">
        <v>0</v>
      </c>
      <c r="C75" s="5">
        <v>0</v>
      </c>
      <c r="D75" s="5">
        <v>20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80</v>
      </c>
      <c r="K75" s="5" t="s">
        <v>1</v>
      </c>
      <c r="L75" s="5">
        <v>2100</v>
      </c>
      <c r="M75" s="5">
        <v>70</v>
      </c>
      <c r="N75" s="5">
        <v>30</v>
      </c>
      <c r="O75" s="5"/>
      <c r="P75" s="5">
        <v>99.6</v>
      </c>
      <c r="Q75" s="5" t="s">
        <v>6</v>
      </c>
      <c r="R75" s="5">
        <v>1500</v>
      </c>
      <c r="S75" s="5">
        <v>1800</v>
      </c>
      <c r="T75" s="5">
        <v>30</v>
      </c>
      <c r="U75" s="5"/>
      <c r="V75" s="5"/>
      <c r="W75" s="5" t="s">
        <v>3</v>
      </c>
      <c r="X75" s="5"/>
      <c r="Y75" s="5">
        <v>200</v>
      </c>
    </row>
    <row r="76" spans="1:25" ht="25.5" customHeight="1" x14ac:dyDescent="0.25">
      <c r="A76" s="4" t="s">
        <v>45</v>
      </c>
      <c r="B76" s="4">
        <v>0</v>
      </c>
      <c r="C76" s="4">
        <v>0</v>
      </c>
      <c r="D76" s="4">
        <v>50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50</v>
      </c>
      <c r="K76" s="4" t="s">
        <v>1</v>
      </c>
      <c r="L76" s="4">
        <v>2100</v>
      </c>
      <c r="M76" s="4">
        <v>70</v>
      </c>
      <c r="N76" s="4">
        <v>30</v>
      </c>
      <c r="O76" s="4"/>
      <c r="P76" s="4">
        <v>99.2</v>
      </c>
      <c r="Q76" s="4" t="s">
        <v>6</v>
      </c>
      <c r="R76" s="4">
        <v>1500</v>
      </c>
      <c r="S76" s="4">
        <v>1800</v>
      </c>
      <c r="T76" s="4">
        <v>30</v>
      </c>
      <c r="U76" s="4"/>
      <c r="V76" s="4"/>
      <c r="W76" s="4" t="s">
        <v>3</v>
      </c>
      <c r="X76" s="4">
        <v>0</v>
      </c>
      <c r="Y76" s="4">
        <v>180</v>
      </c>
    </row>
    <row r="77" spans="1:25" ht="25.5" customHeight="1" x14ac:dyDescent="0.25">
      <c r="A77" s="5" t="s">
        <v>46</v>
      </c>
      <c r="B77" s="5">
        <v>0</v>
      </c>
      <c r="C77" s="5">
        <v>0</v>
      </c>
      <c r="D77" s="5">
        <v>75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25</v>
      </c>
      <c r="K77" s="5" t="s">
        <v>1</v>
      </c>
      <c r="L77" s="5">
        <v>2100</v>
      </c>
      <c r="M77" s="5">
        <v>70</v>
      </c>
      <c r="N77" s="5">
        <v>30</v>
      </c>
      <c r="O77" s="5"/>
      <c r="P77" s="5">
        <v>96.5</v>
      </c>
      <c r="Q77" s="5" t="s">
        <v>6</v>
      </c>
      <c r="R77" s="5">
        <v>1500</v>
      </c>
      <c r="S77" s="5">
        <v>1800</v>
      </c>
      <c r="T77" s="5">
        <v>30</v>
      </c>
      <c r="U77" s="5"/>
      <c r="V77" s="5"/>
      <c r="W77" s="5" t="s">
        <v>3</v>
      </c>
      <c r="X77" s="5">
        <v>0</v>
      </c>
      <c r="Y77" s="5">
        <v>130</v>
      </c>
    </row>
    <row r="78" spans="1:25" ht="25.5" customHeight="1" x14ac:dyDescent="0.25">
      <c r="A78" s="4" t="s">
        <v>47</v>
      </c>
      <c r="B78" s="4">
        <v>0</v>
      </c>
      <c r="C78" s="4">
        <v>0</v>
      </c>
      <c r="D78" s="4">
        <v>80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20</v>
      </c>
      <c r="K78" s="4" t="s">
        <v>1</v>
      </c>
      <c r="L78" s="4">
        <v>2100</v>
      </c>
      <c r="M78" s="4">
        <v>70</v>
      </c>
      <c r="N78" s="4">
        <v>30</v>
      </c>
      <c r="O78" s="4"/>
      <c r="P78" s="4">
        <v>95.9</v>
      </c>
      <c r="Q78" s="4" t="s">
        <v>6</v>
      </c>
      <c r="R78" s="4">
        <v>1500</v>
      </c>
      <c r="S78" s="4">
        <v>1800</v>
      </c>
      <c r="T78" s="4">
        <v>30</v>
      </c>
      <c r="U78" s="4"/>
      <c r="V78" s="4"/>
      <c r="W78" s="4" t="s">
        <v>3</v>
      </c>
      <c r="X78" s="4">
        <v>0</v>
      </c>
      <c r="Y78" s="4">
        <v>250</v>
      </c>
    </row>
    <row r="79" spans="1:25" ht="25.5" hidden="1" customHeight="1" x14ac:dyDescent="0.25">
      <c r="A79" s="4" t="s">
        <v>48</v>
      </c>
      <c r="B79" s="4">
        <v>0</v>
      </c>
      <c r="C79" s="4">
        <v>0</v>
      </c>
      <c r="D79" s="4">
        <v>0</v>
      </c>
      <c r="E79" s="4">
        <v>40</v>
      </c>
      <c r="F79" s="4">
        <v>0</v>
      </c>
      <c r="G79" s="4">
        <v>0</v>
      </c>
      <c r="H79" s="4">
        <v>60</v>
      </c>
      <c r="I79" s="4">
        <v>0</v>
      </c>
      <c r="J79" s="4">
        <v>0</v>
      </c>
      <c r="K79" s="4" t="s">
        <v>36</v>
      </c>
      <c r="L79" s="4">
        <v>1900</v>
      </c>
      <c r="M79" s="4">
        <v>40</v>
      </c>
      <c r="N79" s="4">
        <v>5</v>
      </c>
      <c r="O79" s="4">
        <v>3</v>
      </c>
      <c r="P79" s="4">
        <v>80.400000000000006</v>
      </c>
      <c r="Q79" s="4" t="s">
        <v>42</v>
      </c>
      <c r="R79" s="4">
        <v>2300</v>
      </c>
      <c r="S79" s="4">
        <v>60</v>
      </c>
      <c r="T79" s="4">
        <v>1</v>
      </c>
      <c r="U79" s="4"/>
      <c r="V79" s="4"/>
      <c r="W79" s="4"/>
      <c r="X79" s="4"/>
      <c r="Y79" s="4"/>
    </row>
    <row r="80" spans="1:25" ht="25.5" hidden="1" customHeight="1" x14ac:dyDescent="0.25">
      <c r="A80" s="5" t="s">
        <v>49</v>
      </c>
      <c r="B80" s="5">
        <v>0</v>
      </c>
      <c r="C80" s="5">
        <v>0</v>
      </c>
      <c r="D80" s="5">
        <v>0</v>
      </c>
      <c r="E80" s="5">
        <v>25</v>
      </c>
      <c r="F80" s="5">
        <v>0</v>
      </c>
      <c r="G80" s="5">
        <v>0</v>
      </c>
      <c r="H80" s="5">
        <v>60</v>
      </c>
      <c r="I80" s="5">
        <v>15</v>
      </c>
      <c r="J80" s="5">
        <v>0</v>
      </c>
      <c r="K80" s="5" t="s">
        <v>36</v>
      </c>
      <c r="L80" s="5">
        <v>1900</v>
      </c>
      <c r="M80" s="5">
        <v>40</v>
      </c>
      <c r="N80" s="5">
        <v>5</v>
      </c>
      <c r="O80" s="5">
        <v>2</v>
      </c>
      <c r="P80" s="5">
        <v>88.6</v>
      </c>
      <c r="Q80" s="5" t="s">
        <v>42</v>
      </c>
      <c r="R80" s="5">
        <v>2300</v>
      </c>
      <c r="S80" s="5">
        <v>60</v>
      </c>
      <c r="T80" s="5">
        <v>1</v>
      </c>
      <c r="U80" s="5"/>
      <c r="V80" s="5"/>
      <c r="W80" s="5"/>
      <c r="X80" s="5"/>
      <c r="Y80" s="5"/>
    </row>
  </sheetData>
  <autoFilter ref="A1:Y80" xr:uid="{00000000-0001-0000-0000-000000000000}">
    <filterColumn colId="24">
      <customFilters>
        <customFilter operator="notEqual" val=" "/>
      </customFilters>
    </filterColumn>
  </autoFilter>
  <conditionalFormatting sqref="X26:Y40 S14:X15 S16:Y16 A2:Y13 A41:Y56 A26:V40 A17:Y25 A14:R16">
    <cfRule type="containsBlanks" dxfId="0" priority="2">
      <formula>LEN(TRIM(A2))=0</formula>
    </cfRule>
  </conditionalFormatting>
  <hyperlinks>
    <hyperlink ref="T1" r:id="rId1" xr:uid="{E366F641-942E-41A4-A667-BACEE87E6021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gbiancoa</dc:creator>
  <cp:lastModifiedBy>Giuseppe Antonio Bianco Atria</cp:lastModifiedBy>
  <dcterms:created xsi:type="dcterms:W3CDTF">2015-06-05T18:17:20Z</dcterms:created>
  <dcterms:modified xsi:type="dcterms:W3CDTF">2023-01-27T21:27:25Z</dcterms:modified>
</cp:coreProperties>
</file>