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rukayasj/Projects/publishgpt/back-end/api/templates/"/>
    </mc:Choice>
  </mc:AlternateContent>
  <xr:revisionPtr revIDLastSave="0" documentId="13_ncr:1_{5694770D-8630-674C-A8B6-0B96FE8A1ABA}" xr6:coauthVersionLast="47" xr6:coauthVersionMax="47" xr10:uidLastSave="{00000000-0000-0000-0000-000000000000}"/>
  <bookViews>
    <workbookView xWindow="3180" yWindow="1920" windowWidth="28040" windowHeight="17440" activeTab="1" xr2:uid="{25CC7D56-DEBF-F744-8836-72F616055893}"/>
  </bookViews>
  <sheets>
    <sheet name="occurrence terms" sheetId="1" r:id="rId1"/>
    <sheet name="event terms" sheetId="2" r:id="rId2"/>
    <sheet name="taxonomy terms" sheetId="3" r:id="rId3"/>
  </sheets>
  <definedNames>
    <definedName name="_xlnm._FilterDatabase" localSheetId="1" hidden="1">'event terms'!$A$1:$D$97</definedName>
    <definedName name="_xlnm._FilterDatabase" localSheetId="0" hidden="1">'occurrence terms'!$A$1:$E$180</definedName>
    <definedName name="_xlnm._FilterDatabase" localSheetId="2" hidden="1">'taxonomy terms'!$A$1:$T$49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8" i="1" l="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68" i="1"/>
  <c r="C69" i="1"/>
  <c r="C70" i="1"/>
  <c r="C71" i="1"/>
  <c r="C72" i="1"/>
  <c r="C73" i="1"/>
  <c r="C74" i="1"/>
  <c r="C75" i="1"/>
  <c r="C76" i="1"/>
  <c r="C77" i="1"/>
  <c r="C78" i="1"/>
  <c r="C79" i="1"/>
  <c r="C80" i="1"/>
  <c r="C81" i="1"/>
  <c r="C82" i="1"/>
  <c r="C83" i="1"/>
  <c r="C84" i="1"/>
  <c r="C85" i="1"/>
  <c r="C86" i="1"/>
  <c r="C87" i="1"/>
  <c r="C88" i="1"/>
  <c r="C89" i="1"/>
  <c r="C90" i="1"/>
  <c r="C91" i="1"/>
  <c r="C47" i="1"/>
  <c r="C48" i="1"/>
  <c r="C49" i="1"/>
  <c r="C50" i="1"/>
  <c r="C51" i="1"/>
  <c r="C52" i="1"/>
  <c r="C53" i="1"/>
  <c r="C54" i="1"/>
  <c r="C55" i="1"/>
  <c r="C56" i="1"/>
  <c r="C57" i="1"/>
  <c r="C58" i="1"/>
  <c r="C59" i="1"/>
  <c r="C60" i="1"/>
  <c r="C61" i="1"/>
  <c r="C62" i="1"/>
  <c r="C63" i="1"/>
  <c r="C64" i="1"/>
  <c r="C65" i="1"/>
  <c r="C66" i="1"/>
  <c r="C67" i="1"/>
  <c r="C26" i="1"/>
  <c r="C27" i="1"/>
  <c r="C28" i="1"/>
  <c r="C29" i="1"/>
  <c r="C30" i="1"/>
  <c r="C31" i="1"/>
  <c r="C32" i="1"/>
  <c r="C33" i="1"/>
  <c r="C34" i="1"/>
  <c r="C35" i="1"/>
  <c r="C36" i="1"/>
  <c r="C37" i="1"/>
  <c r="C38" i="1"/>
  <c r="C39" i="1"/>
  <c r="C40" i="1"/>
  <c r="C41" i="1"/>
  <c r="C42" i="1"/>
  <c r="C43" i="1"/>
  <c r="C44" i="1"/>
  <c r="C45" i="1"/>
  <c r="C46" i="1"/>
  <c r="C3" i="1"/>
  <c r="C4" i="1"/>
  <c r="C5" i="1"/>
  <c r="C6" i="1"/>
  <c r="C7" i="1"/>
  <c r="C8" i="1"/>
  <c r="C9" i="1"/>
  <c r="C10" i="1"/>
  <c r="C11" i="1"/>
  <c r="C12" i="1"/>
  <c r="C13" i="1"/>
  <c r="C14" i="1"/>
  <c r="C15" i="1"/>
  <c r="C16" i="1"/>
  <c r="C17" i="1"/>
  <c r="C18" i="1"/>
  <c r="C19" i="1"/>
  <c r="C20" i="1"/>
  <c r="C21" i="1"/>
  <c r="C22" i="1"/>
  <c r="C23" i="1"/>
  <c r="C24" i="1"/>
  <c r="C25" i="1"/>
  <c r="C2" i="1"/>
</calcChain>
</file>

<file path=xl/sharedStrings.xml><?xml version="1.0" encoding="utf-8"?>
<sst xmlns="http://schemas.openxmlformats.org/spreadsheetml/2006/main" count="1206" uniqueCount="640">
  <si>
    <t xml:space="preserve">eventID	</t>
  </si>
  <si>
    <t>INBO:VIS:Ev:00009375</t>
  </si>
  <si>
    <t xml:space="preserve">parentEventID	</t>
  </si>
  <si>
    <t>A1 (parentEventID to identify the main Whittaker Plot in nested samples, each with its own eventID - A1:1, A1:2).</t>
  </si>
  <si>
    <t xml:space="preserve">fieldNumber	</t>
  </si>
  <si>
    <t>RV Sol 87-03-08</t>
  </si>
  <si>
    <t xml:space="preserve">eventDate	</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</si>
  <si>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</si>
  <si>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eventTime	</t>
  </si>
  <si>
    <t>14:07-0600 (2:07pm in the time zone six hours earlier than UTC). 08:40:21Z (8:40:21am UTC). 13:00:00Z/15:30:00Z (the interval between 1pm UTC and 3:30pm UTC).</t>
  </si>
  <si>
    <t xml:space="preserve">startDayOfYear	</t>
  </si>
  <si>
    <t>1 (1 January). 366 (31 December), 365 (30 December in a leap year, 31 December in a non-leap year).</t>
  </si>
  <si>
    <t xml:space="preserve">endDayOfYear	</t>
  </si>
  <si>
    <t>1 (1 January). 32 (1 February). 366 (31 December). 365 (30 December in a leap year, 31 December in a non-leap year).</t>
  </si>
  <si>
    <t xml:space="preserve">year	</t>
  </si>
  <si>
    <t>1160, 2008</t>
  </si>
  <si>
    <t xml:space="preserve">month	</t>
  </si>
  <si>
    <t>1 (January). 10 (October).</t>
  </si>
  <si>
    <t xml:space="preserve">day	</t>
  </si>
  <si>
    <t>9, 28</t>
  </si>
  <si>
    <t xml:space="preserve">verbatimEventDate	</t>
  </si>
  <si>
    <t>spring 1910, Marzo 2002, 1999-03-XX, 17IV1934</t>
  </si>
  <si>
    <t xml:space="preserve">habitat	</t>
  </si>
  <si>
    <t>oak savanna, pre-cordilleran steppe</t>
  </si>
  <si>
    <t xml:space="preserve">samplingProtocol	</t>
  </si>
  <si>
    <t xml:space="preserve">UV light trap, mist net, bottom trawl, ad hoc observation </t>
  </si>
  <si>
    <t xml:space="preserve">sampleSizeValue	</t>
  </si>
  <si>
    <t>5 for sampleSizeValue with metre for sampleSizeUnit.</t>
  </si>
  <si>
    <t xml:space="preserve">sampleSizeUnit	</t>
  </si>
  <si>
    <t>minute, hour, day, metre, square metre, cubic metre</t>
  </si>
  <si>
    <t xml:space="preserve">samplingEffort	</t>
  </si>
  <si>
    <t>40 trap-nights, 10 observer-hours, 10 km by foot, 30 km by car</t>
  </si>
  <si>
    <t xml:space="preserve">fieldNotes	</t>
  </si>
  <si>
    <t>Notes available in the Grinnell-Miller Library.</t>
  </si>
  <si>
    <t xml:space="preserve">eventRemarks	</t>
  </si>
  <si>
    <t>After the recent rains the river is nearly at flood stage.</t>
  </si>
  <si>
    <t xml:space="preserve">geologicalContextID	</t>
  </si>
  <si>
    <t>https://opencontext.org/subjects/e54377f7-4452-4315-b676-40679b10c4d9</t>
  </si>
  <si>
    <t xml:space="preserve">earliestEonOrLowestEonothem	</t>
  </si>
  <si>
    <t>Phanerozoic, Proterozoic</t>
  </si>
  <si>
    <t xml:space="preserve">latestEonOrHighestEonothem	</t>
  </si>
  <si>
    <t xml:space="preserve">earliestEraOrLowestErathem	</t>
  </si>
  <si>
    <t>Cenozoic, Mesozoic</t>
  </si>
  <si>
    <t xml:space="preserve">latestEraOrHighestErathem	</t>
  </si>
  <si>
    <t xml:space="preserve">earliestPeriodOrLowestSystem	</t>
  </si>
  <si>
    <t>Neogene, Tertiary, Quaternary</t>
  </si>
  <si>
    <t xml:space="preserve">latestPeriodOrHighestSystem	</t>
  </si>
  <si>
    <t xml:space="preserve">earliestEpochOrLowestSeries	</t>
  </si>
  <si>
    <t>Holocene, Pleistocene, Ibexian Series</t>
  </si>
  <si>
    <t xml:space="preserve">latestEpochOrHighestSeries	</t>
  </si>
  <si>
    <t xml:space="preserve">earliestAgeOrLowestStage	</t>
  </si>
  <si>
    <t>Atlantic, Boreal, Skullrockian</t>
  </si>
  <si>
    <t xml:space="preserve">latestAgeOrHighestStage	</t>
  </si>
  <si>
    <t xml:space="preserve">lowestBiostratigraphicZone	</t>
  </si>
  <si>
    <t>Maastrichtian</t>
  </si>
  <si>
    <t xml:space="preserve">highestBiostratigraphicZone	</t>
  </si>
  <si>
    <t>Blancan</t>
  </si>
  <si>
    <t xml:space="preserve">lithostratigraphicTerms	</t>
  </si>
  <si>
    <t>Pleistocene-Weichselien</t>
  </si>
  <si>
    <t xml:space="preserve">group	</t>
  </si>
  <si>
    <t>Bathurst, Lower Wealden</t>
  </si>
  <si>
    <t xml:space="preserve">formation	</t>
  </si>
  <si>
    <t>Notch Peak Formation, House Limestone, Fillmore Formation</t>
  </si>
  <si>
    <t xml:space="preserve">member	</t>
  </si>
  <si>
    <t>Lava Dam Member, Hellnmaria Member</t>
  </si>
  <si>
    <t xml:space="preserve">bed	</t>
  </si>
  <si>
    <t>Harlem coal</t>
  </si>
  <si>
    <t xml:space="preserve">identificationID	</t>
  </si>
  <si>
    <t xml:space="preserve">verbatimIdentification	</t>
  </si>
  <si>
    <t>Peromyscus sp., Ministrymon sp. nov. 1, Anser anser X Branta canadensis, Pachyporidae?</t>
  </si>
  <si>
    <t xml:space="preserve">typeStatus	</t>
  </si>
  <si>
    <t xml:space="preserve">holotype of Ctenomys sociabilis. Pearson O. P., and M. I. Christie. 1985. Historia Natural, 5(37):388, holotype of Pinus abies </t>
  </si>
  <si>
    <t xml:space="preserve">James L. Patton, Theodore Pappenfuss </t>
  </si>
  <si>
    <t xml:space="preserve">https://orcid.org/0000-0002-1825-0097 (for an individual), https://orcid.org/0000-0002-1825-0097 </t>
  </si>
  <si>
    <t xml:space="preserve">identificationReferences	</t>
  </si>
  <si>
    <t xml:space="preserve">Aves del Noroeste Patagonico. Christie et al. 2004., Stebbins, R. Field Guide to Western Reptiles and Amphibians. 3rd Edition. 2003. </t>
  </si>
  <si>
    <t xml:space="preserve">identificationVerificationStatus	</t>
  </si>
  <si>
    <t>0 ("unverified" in HISPID/ABCD).</t>
  </si>
  <si>
    <t xml:space="preserve">locationID	</t>
  </si>
  <si>
    <t>https://opencontext.org/subjects/768A875F-E205-4D0B-DE55-BAB7598D0FD1</t>
  </si>
  <si>
    <t xml:space="preserve">higherGeographyID	</t>
  </si>
  <si>
    <t>http://vocab.getty.edu/tgn/1002002 (Antártida e Islas del Atlántico Sur, Territorio Nacional de la Tierra del Fuego, Argentina).</t>
  </si>
  <si>
    <t xml:space="preserve">higherGeography	</t>
  </si>
  <si>
    <t xml:space="preserve">North Atlantic Ocean. South America </t>
  </si>
  <si>
    <t xml:space="preserve">continent	</t>
  </si>
  <si>
    <t>Africa, Antarctica, Asia, Europe, North America, Oceania, South America</t>
  </si>
  <si>
    <t xml:space="preserve">waterBody	</t>
  </si>
  <si>
    <t>Indian Ocean, Baltic Sea, Hudson River, Lago Nahuel Huapi</t>
  </si>
  <si>
    <t xml:space="preserve">islandGroup	</t>
  </si>
  <si>
    <t>Alexander Archipelago, Archipiélago Diego Ramírez, Seychelles</t>
  </si>
  <si>
    <t xml:space="preserve">island	</t>
  </si>
  <si>
    <t>Nosy Be, Bikini Atoll, Vancouver, Viti Levu, Zanzibar</t>
  </si>
  <si>
    <t xml:space="preserve">country	</t>
  </si>
  <si>
    <t>Denmark, Colombia, España</t>
  </si>
  <si>
    <t xml:space="preserve">countryCode	</t>
  </si>
  <si>
    <t>AR, SV</t>
  </si>
  <si>
    <t xml:space="preserve">stateProvince	</t>
  </si>
  <si>
    <t>Montana, Minas Gerais, Córdoba</t>
  </si>
  <si>
    <t xml:space="preserve">county	</t>
  </si>
  <si>
    <t>Missoula, Los Lagos, Mataró</t>
  </si>
  <si>
    <t xml:space="preserve">municipality	</t>
  </si>
  <si>
    <t>Holzminden, Araçatuba, Ga-Segonyana</t>
  </si>
  <si>
    <t xml:space="preserve">locality	</t>
  </si>
  <si>
    <t>Bariloche, 25 km NNE via Ruta Nacional 40 (=Ruta 237), Queets Rainforest, Olympic National Park</t>
  </si>
  <si>
    <t xml:space="preserve">verbatimLocality	</t>
  </si>
  <si>
    <t>25 km NNE Bariloche por R. Nac. 237</t>
  </si>
  <si>
    <t xml:space="preserve">minimumElevationInMeters	</t>
  </si>
  <si>
    <t>-100, 802</t>
  </si>
  <si>
    <t xml:space="preserve">maximumElevationInMeters	</t>
  </si>
  <si>
    <t>-205, 1236</t>
  </si>
  <si>
    <t xml:space="preserve">verbatimElevation	</t>
  </si>
  <si>
    <t>100-200 m</t>
  </si>
  <si>
    <t xml:space="preserve">verticalDatum	</t>
  </si>
  <si>
    <t>EGM84, EGM96, EGM2008, PGM2000A, PGM2004, PGM2006, PGM2007, epsg:7030, unknown</t>
  </si>
  <si>
    <t xml:space="preserve">minimumDepthInMeters	</t>
  </si>
  <si>
    <t>0, 100</t>
  </si>
  <si>
    <t xml:space="preserve">maximumDepthInMeters	</t>
  </si>
  <si>
    <t>0, 200</t>
  </si>
  <si>
    <t xml:space="preserve">verbatimDepth	</t>
  </si>
  <si>
    <t xml:space="preserve">minimumDistanceAboveSurfaceInMeters	</t>
  </si>
  <si>
    <t>-1.5 (below the surface). 4.2 (above the surface). For a 1.5 meter sediment core from the bottom of a lake (at depth 20m) at 300m elevation: verbatimElevation: 300m minimumElevationInMeters: 300, maximumElevationInMeters: 300, verbatimDepth: 20m, minimumD</t>
  </si>
  <si>
    <t xml:space="preserve">maximumDistanceAboveSurfaceInMeters	</t>
  </si>
  <si>
    <t xml:space="preserve">locationAccordingTo	</t>
  </si>
  <si>
    <t>Getty Thesaurus of Geographic Names, GADM</t>
  </si>
  <si>
    <t xml:space="preserve">locationRemarks	</t>
  </si>
  <si>
    <t>under water since 2005</t>
  </si>
  <si>
    <t xml:space="preserve">decimalLatitude	</t>
  </si>
  <si>
    <t xml:space="preserve">decimalLongitude	</t>
  </si>
  <si>
    <t xml:space="preserve">geodeticDatum	</t>
  </si>
  <si>
    <t>EPSG:4326, WGS84, NAD27, Campo Inchauspe, European 1950, Clarke 1866, unknown</t>
  </si>
  <si>
    <t xml:space="preserve">coordinateUncertaintyInMeters	</t>
  </si>
  <si>
    <t>30 (reasonable lower limit on or after 2020-05-01 of a GPS reading under good conditions if the actual precision was not recorded at the time). 100 (reasonable lower limit before 2020-05-01 of a GPS reading under good conditions if the actual precision was not recorded at the time). 71 (uncertainty for a UTM coordinate having 100 meter precision and a known spatial reference system).</t>
  </si>
  <si>
    <t xml:space="preserve">coordinatePrecision	</t>
  </si>
  <si>
    <t>0.00001 (normal GPS limit for decimal degrees). 0.000278 (nearest second). 0.01667 (nearest minute). 1.0 (nearest degree).</t>
  </si>
  <si>
    <t xml:space="preserve">pointRadiusSpatialFit	</t>
  </si>
  <si>
    <t>0, 1, 1.5708</t>
  </si>
  <si>
    <t xml:space="preserve">verbatimCoordinates	</t>
  </si>
  <si>
    <t>41 05 54S 121 05 34W, 17T 630000 4833400</t>
  </si>
  <si>
    <t xml:space="preserve">verbatimLatitude	</t>
  </si>
  <si>
    <t>41 05 54.03S</t>
  </si>
  <si>
    <t xml:space="preserve">verbatimLongitude	</t>
  </si>
  <si>
    <t>121d 10' 34" W</t>
  </si>
  <si>
    <t xml:space="preserve">verbatimCoordinateSystem	</t>
  </si>
  <si>
    <t>decimal degrees, degrees decimal minutes, degrees minutes seconds, UTM</t>
  </si>
  <si>
    <t xml:space="preserve">verbatimSRS	</t>
  </si>
  <si>
    <t>unknown, EPSG:4326, WGS84, NAD27, Campo Inchauspe, European 1950, Clarke 1866</t>
  </si>
  <si>
    <t xml:space="preserve">footprintWKT	</t>
  </si>
  <si>
    <t>POLYGON ((10 20, 11 20, 11 21, 10 21, 10 20)) (the one-degree bounding box with opposite corners at longitude=10, latitude=20 and longitude=11, latitude=21)</t>
  </si>
  <si>
    <t xml:space="preserve">footprintSRS	</t>
  </si>
  <si>
    <t>epsg:4326, GEOGCS["GCS_WGS_1984", DATUM["D_WGS_1984", SPHEROID["WGS_1984",6378137,298.257223563]], PRIMEM["Greenwich",0], UNIT["Degree",0.0174532925199433]] (WKT for the standard WGS84 Spatial Reference System EPSG:4326)</t>
  </si>
  <si>
    <t xml:space="preserve">footprintSpatialFit	</t>
  </si>
  <si>
    <t xml:space="preserve">georeferencedBy	</t>
  </si>
  <si>
    <t xml:space="preserve">Brad Millen (ROM), Kristina Yamamoto </t>
  </si>
  <si>
    <t xml:space="preserve">georeferencedDate	</t>
  </si>
  <si>
    <t xml:space="preserve">georeferenceProtocol	</t>
  </si>
  <si>
    <t>Georeferencing Quick Reference Guide (Zermoglio et al. 2020, https://doi.org/10.35035/e09p-h128)</t>
  </si>
  <si>
    <t xml:space="preserve">georeferenceSources	</t>
  </si>
  <si>
    <t xml:space="preserve">https://www.geonames.org/, USGS 1:24000 Florence Montana Quad 1967 </t>
  </si>
  <si>
    <t xml:space="preserve">georeferenceRemarks	</t>
  </si>
  <si>
    <t>Assumed distance by road (Hwy. 101).</t>
  </si>
  <si>
    <t xml:space="preserve">materialSampleID	</t>
  </si>
  <si>
    <t>06809dc5-f143-459a-be1a-6f03e63fc083</t>
  </si>
  <si>
    <t>http://arctos.database.museum/guid/MSB:Mamm:233627, 000866d2-c177-4648-a200-ead4007051b9, urn:catalog:UWBM:Bird:89776</t>
  </si>
  <si>
    <t>145732, 145732a, 2008.1334, R-4313</t>
  </si>
  <si>
    <t>OPP 7101</t>
  </si>
  <si>
    <t>0, 1, 25</t>
  </si>
  <si>
    <t>27 (organismQuantity) with individuals (organismQuantityType). 12.5 (organismQuantity) with % biomass (organismQuantityType). r (organismQuantity) with Braun Blanquet Scale (organismQuantityType). many (organismQuantity) with individuals (organismQuantityType).</t>
  </si>
  <si>
    <t>27 (organismQuantity) with individuals (organismQuantityType). 12.5 (organismQuantity) with %biomass (organismQuantityType). r (organismQuantity) with BraunBlanquetScale (organismQuantityType).</t>
  </si>
  <si>
    <t>female, male, hermaphrodite</t>
  </si>
  <si>
    <t>zygote, larva, juvenile, adult, seedling, flowering, fruiting</t>
  </si>
  <si>
    <t>non-reproductive, pregnant, in bloom, fruit-bearing</t>
  </si>
  <si>
    <t>roosting, foraging, running</t>
  </si>
  <si>
    <t>native, nativeReintroduced, introduced, introducedAssistedColonisation, vagrant, uncertain</t>
  </si>
  <si>
    <t>native, captive, cultivated, released, failing, casual, reproducing, established, colonising, invasive, widespreadInvasive</t>
  </si>
  <si>
    <t xml:space="preserve">pathway	</t>
  </si>
  <si>
    <t>releasedForUse, otherEscape, transportContaminant, transportStowaway, corridor, unaided</t>
  </si>
  <si>
    <t xml:space="preserve">georeferenceVerificationStatus	</t>
  </si>
  <si>
    <t>unable to georeference, requires georeference, requires verification, verified by data custodian, verified by contributor</t>
  </si>
  <si>
    <t>present, absent</t>
  </si>
  <si>
    <t xml:space="preserve">disposition	</t>
  </si>
  <si>
    <t>in collection, missing, voucher elsewhere, duplicates elsewhere</t>
  </si>
  <si>
    <t xml:space="preserve">associatedMedia	</t>
  </si>
  <si>
    <t xml:space="preserve">https://arctos.database.museum/media/10520962 </t>
  </si>
  <si>
    <t xml:space="preserve">associatedOccurrences	</t>
  </si>
  <si>
    <t xml:space="preserve">parasite collected from:"https://arctos.database.museum/guid/MSB:Mamm:215895?seid=950760", "encounter previous to":"http://arctos.database.museum/guid/MSB:Mamm:292063?seid=3175067" </t>
  </si>
  <si>
    <t xml:space="preserve">associatedReferences	</t>
  </si>
  <si>
    <t xml:space="preserve">http://www.sciencemag.org/cgi/content/abstract/322/5899/261, Christopher J. Conroy, Jennifer L. Neuwald. 2008. Phylogeographic study of the California vole, Microtus californicus Journal of Mammalogy, 89(3):755-767., Steven R. Hoofer and Ronald A. Van Den Bussche. 2001. Phylogenetic Relationships of Plecotine Bats and Allies Based on Mitochondrial Ribosomal Sequences. Journal of Mammalogy 82(1):131-137. </t>
  </si>
  <si>
    <t xml:space="preserve">associatedSequences	</t>
  </si>
  <si>
    <t xml:space="preserve">http://www.ncbi.nlm.nih.gov/nuccore/U34853.1, http://www.ncbi.nlm.nih.gov/nuccore/GU328060 </t>
  </si>
  <si>
    <t xml:space="preserve">associatedTaxa	</t>
  </si>
  <si>
    <t xml:space="preserve">host:"Quercus alba", "host":"gbif.org/species/2879737","parasitoid of":"Cyclocephala signaticollis" </t>
  </si>
  <si>
    <t xml:space="preserve">otherCatalogNumbers	</t>
  </si>
  <si>
    <t xml:space="preserve">FMNH:Mammal:1234, NPS YELLO6778 </t>
  </si>
  <si>
    <t>found dead on road</t>
  </si>
  <si>
    <t>http://arctos.database.museum/guid/WNMU:Mamm:1249</t>
  </si>
  <si>
    <t xml:space="preserve">organismName	</t>
  </si>
  <si>
    <t>Huberta, Boab Prison Tree, J pod</t>
  </si>
  <si>
    <t xml:space="preserve">organismScope	</t>
  </si>
  <si>
    <t>multicellular organism, virus, clone, pack, colony</t>
  </si>
  <si>
    <t xml:space="preserve">associatedOrganisms	</t>
  </si>
  <si>
    <t xml:space="preserve">sibling of:"http://arctos.database.museum/guid/DMNS:Mamm:14171", "parent of":"http://arctos.database.museum/guid/MSB:Mamm:196208" </t>
  </si>
  <si>
    <t xml:space="preserve">previousIdentifications	</t>
  </si>
  <si>
    <t xml:space="preserve">Chalepidae, Pinus abies, Anthus sp., field ID by G. Iglesias </t>
  </si>
  <si>
    <t>One of a litter of six</t>
  </si>
  <si>
    <t xml:space="preserve">type	</t>
  </si>
  <si>
    <t>StillImage, MovingImage, Sound, PhysicalObject, Event, Text</t>
  </si>
  <si>
    <t xml:space="preserve">modified	</t>
  </si>
  <si>
    <t xml:space="preserve">language	</t>
  </si>
  <si>
    <t>en (for English), es (for Spanish)</t>
  </si>
  <si>
    <t xml:space="preserve">license	</t>
  </si>
  <si>
    <t>http://creativecommons.org/publicdomain/zero/1.0/legalcode, http://creativecommons.org/licenses/by/4.0/legalcode</t>
  </si>
  <si>
    <t xml:space="preserve">rightsHolder	</t>
  </si>
  <si>
    <t>The Regents of the University of California</t>
  </si>
  <si>
    <t xml:space="preserve">accessRights	</t>
  </si>
  <si>
    <t>not-for-profit use only, https://www.fieldmuseum.org/field-museum-natural-history-conditions-and-suggested-norms-use-collections-data-and-images</t>
  </si>
  <si>
    <t xml:space="preserve">bibliographicCitation	</t>
  </si>
  <si>
    <t>Occurrence example: Museum of Vertebrate Zoology, UC Berkeley. MVZ Mammal Collection (Arctos). Record ID: http://arctos.database.museum/guid/MVZ:Mamm:165861?seid=101356. Source: http://ipt.vertnet.org:8080/ipt/resource.do?r=mvz_mammal. Taxon example: https://www.gbif.org/species/2439608 Source: GBIF Taxonomic Backbone, Event example: Rand, K.M., Logerwell, E.A. The first demersal trawl survey of benthic fish and invertebrates in the Beaufort Sea since the late 1970s. Polar Biol 34, 475–488 (2011). https://doi.org/10.1007/s00300-010-0900-2</t>
  </si>
  <si>
    <t xml:space="preserve">references	</t>
  </si>
  <si>
    <t>MaterialSample example: http://arctos.database.museum/guid/MVZ:Mamm:165861, Taxon example: https://www.catalogueoflife.org/data/taxon/32664</t>
  </si>
  <si>
    <t xml:space="preserve">institutionID	</t>
  </si>
  <si>
    <t>http://biocol.org/urn:lsid:biocol.org:col:34777, http://grbio.org/cool/km06-gtbn</t>
  </si>
  <si>
    <t xml:space="preserve">collectionID	</t>
  </si>
  <si>
    <t>http://biocol.org/urn:lsid:biocol.org:col:1001, http://grbio.org/cool/p5fp-c036</t>
  </si>
  <si>
    <t xml:space="preserve">datasetID	</t>
  </si>
  <si>
    <t>b15d4952-7d20-46f1-8a3e-556a512b04c5</t>
  </si>
  <si>
    <t xml:space="preserve">institutionCode	</t>
  </si>
  <si>
    <t>MVZ, FMNH, CLO, UCMP</t>
  </si>
  <si>
    <t xml:space="preserve">collectionCode	</t>
  </si>
  <si>
    <t>Mammals, Hildebrandt, EBIRD, VP</t>
  </si>
  <si>
    <t xml:space="preserve">datasetName	</t>
  </si>
  <si>
    <t>Grinnell Resurvey Mammals, Lacey Ctenomys Recaptures</t>
  </si>
  <si>
    <t xml:space="preserve">ownerInstitutionCode	</t>
  </si>
  <si>
    <t>NPS, APN, InBio</t>
  </si>
  <si>
    <t>PreservedSpecimen, FossilSpecimen, LivingSpecimen, MaterialSample, Event, HumanObservation, MachineObservation, Taxon, Occurrence, MaterialCitation</t>
  </si>
  <si>
    <t xml:space="preserve">informationWithheld	</t>
  </si>
  <si>
    <t xml:space="preserve">location information not given for endangered species, collector identities withheld </t>
  </si>
  <si>
    <t xml:space="preserve">dataGeneralizations	</t>
  </si>
  <si>
    <t>Coordinates generalized from original GPS coordinates to the nearest half degree grid cell.</t>
  </si>
  <si>
    <t xml:space="preserve">dynamicProperties	</t>
  </si>
  <si>
    <t>{"heightInMeters":1.5}, {"tragusLengthInMeters":0.014, "weightInGrams":120}, {"natureOfID":"expert identification", "identificationEvidence":"cytochrome B sequence"}, {"relativeHumidity":28, "airTemperatureInCelsius":22, "sampleSizeInKilograms":10}, {"aspectHeading":277, "slopeInDegrees":6}, {"iucnStatus":"vulnerable", "taxonDistribution":"Neuquén, Argentina"}</t>
  </si>
  <si>
    <t xml:space="preserve">taxonID	</t>
  </si>
  <si>
    <t>8fa58e08-08de-4ac1-b69c-1235340b7001, 32567, https://www.gbif.org/species/212</t>
  </si>
  <si>
    <t xml:space="preserve">scientificNameID	</t>
  </si>
  <si>
    <t>urn:lsid:ipni.org:names:37829-1:1.3</t>
  </si>
  <si>
    <t xml:space="preserve">acceptedNameUsageID	</t>
  </si>
  <si>
    <t>tsn:41107 (ITIS), urn:lsid:ipni.org:names:320035-2 (IPNI), 2704179 (GBIF), 6W3C4 (COL)</t>
  </si>
  <si>
    <t xml:space="preserve">parentNameUsageID	</t>
  </si>
  <si>
    <t>tsn:41074 (ITIS), urn:lsid:ipni.org:names:30001404-2 (IPNI), 2704173 (GBIF), 6T8N (COL)</t>
  </si>
  <si>
    <t xml:space="preserve">originalNameUsageID	</t>
  </si>
  <si>
    <t xml:space="preserve">nameAccordingToID	</t>
  </si>
  <si>
    <t>https://doi.org/10.1016/S0269-915X(97)80026-2</t>
  </si>
  <si>
    <t xml:space="preserve">namePublishedInID	</t>
  </si>
  <si>
    <t xml:space="preserve">taxonConceptID	</t>
  </si>
  <si>
    <t>8fa58e08-08de-4ac1-b69c-1235340b7001</t>
  </si>
  <si>
    <t xml:space="preserve">acceptedNameUsage	</t>
  </si>
  <si>
    <t>Tamias minimus (valid name for Eutamias minimus).</t>
  </si>
  <si>
    <t xml:space="preserve">parentNameUsage	</t>
  </si>
  <si>
    <t>Rubiaceae, Gruiformes, Testudinae</t>
  </si>
  <si>
    <t xml:space="preserve">originalNameUsage	</t>
  </si>
  <si>
    <t>Pinus abies, Gasterosteus saltatrix Linnaeus 1768</t>
  </si>
  <si>
    <t xml:space="preserve">nameAccordingTo	</t>
  </si>
  <si>
    <t>Franz NM, Cardona-Duque J (2013) Description of two new species and phylogenetic reassessment of Perelleschus Wibmer &amp; O’Brien, 1986 (Coleoptera: Curculionidae), with a complete taxonomic concept history of Perelleschus sec. Franz &amp; Cardona-Duque, 2013. Syst Biodivers. 11: 209–236. (as the full citation of the Franz &amp; Cardona-Duque (2013) in Perelleschus splendida sec. Franz &amp; Cardona-Duque (2013))</t>
  </si>
  <si>
    <t xml:space="preserve">namePublishedIn	</t>
  </si>
  <si>
    <t>Pearson O. P., and M. I. Christie. 1985. Historia Natural, 5(37):388, Forel, Auguste, Diagnosies provisoires de quelques espèces nouvelles de fourmis de Madagascar, récoltées par M. Grandidier., Annales de la Societe Entomologique de Belgique, Comptes-rendus des Seances 30, 1886</t>
  </si>
  <si>
    <t xml:space="preserve">namePublishedInYear	</t>
  </si>
  <si>
    <t>1915, 2008</t>
  </si>
  <si>
    <t xml:space="preserve">higherClassification	</t>
  </si>
  <si>
    <t xml:space="preserve">Plantae </t>
  </si>
  <si>
    <t>Animalia, Archaea, Bacteria, Chromista, Fungi, Plantae, Protozoa, Viruses</t>
  </si>
  <si>
    <t>Chordata (phylum). Bryophyta (division).</t>
  </si>
  <si>
    <t>Mammalia, Hepaticopsida</t>
  </si>
  <si>
    <t>Carnivora, Monocleales</t>
  </si>
  <si>
    <t>Felidae, Monocleaceae</t>
  </si>
  <si>
    <t>Puma, Monoclea</t>
  </si>
  <si>
    <t xml:space="preserve">genericName	</t>
  </si>
  <si>
    <t>Felis (for scientificName "Felis concolor", with accompanying values of "Puma concolor" in acceptedNameUsage and "Puma" in genus).</t>
  </si>
  <si>
    <t>concolor, gottschei</t>
  </si>
  <si>
    <t xml:space="preserve">taxonRank	</t>
  </si>
  <si>
    <t>subspecies, varietas, forma, species, genus</t>
  </si>
  <si>
    <t xml:space="preserve">verbatimTaxonRank	</t>
  </si>
  <si>
    <t>Agamospecies, sub-lesus, prole, apomict, nothogrex, sp., subsp., var.</t>
  </si>
  <si>
    <t xml:space="preserve">scientificNameAuthorship	</t>
  </si>
  <si>
    <t>(Torr.) J.T. Howell, (Martinovský) Tzvelev, (Györfi, 1952)</t>
  </si>
  <si>
    <t xml:space="preserve">nomenclaturalCode	</t>
  </si>
  <si>
    <t>ICN, ICZN, BC, ICNCP, BioCode</t>
  </si>
  <si>
    <t xml:space="preserve">taxonomicStatus	</t>
  </si>
  <si>
    <t>invalid, misapplied, homotypic synonym, accepted</t>
  </si>
  <si>
    <t xml:space="preserve">nomenclaturalStatus	</t>
  </si>
  <si>
    <t>nom. ambig., nom. illeg., nom. subnud.</t>
  </si>
  <si>
    <t>Examples: this name is a misspelling in common use</t>
  </si>
  <si>
    <t>An identifier for an Event (e.g. something that occurs at a place and time, e.g. an observation of an organism, a marine sample taken from a ship, etc).</t>
  </si>
  <si>
    <t>Events can be nested - this is an identifier for the parent Event that groups this and potentially other events.</t>
  </si>
  <si>
    <t>The amount of effort expended during an Event</t>
  </si>
  <si>
    <t>The time or interval during which an Event occurred</t>
  </si>
  <si>
    <t>The integer month in which the Event occurred</t>
  </si>
  <si>
    <t>The integer day of the month on which the Event occurred</t>
  </si>
  <si>
    <t>The verbatim original representation of the date and time information for an Event</t>
  </si>
  <si>
    <t>A category or description of the habitat in which the Event occurred</t>
  </si>
  <si>
    <t>An identifier given to the event in the field. Often serves as a link between field notes and the Event</t>
  </si>
  <si>
    <t>Comments or notes about the Event</t>
  </si>
  <si>
    <t>The full name of the earliest possible geochronologic eon or lowest chrono-stratigraphic eonothem or the informal name ("Precambrian") attributable to the stratigraphic horizon from which the cataloged item was collected</t>
  </si>
  <si>
    <t>The full name of the latest possible geochronologic eon or highest chrono-stratigraphic eonothem or the informal name ("Precambrian") attributable to the stratigraphic horizon from which the cataloged item was collected</t>
  </si>
  <si>
    <t>The full name of the earliest possible geochronologic era or lowest chronostratigraphic erathem attributable to the stratigraphic horizon from which the cataloged item was collected</t>
  </si>
  <si>
    <t>The full name of the latest possible geochronologic era or highest chronostratigraphic erathem attributable to the stratigraphic horizon from which the cataloged item was collected</t>
  </si>
  <si>
    <t>The full name of the earliest possible geochronologic period or lowest chronostratigraphic system attributable to the stratigraphic horizon from which the cataloged item was collected</t>
  </si>
  <si>
    <t>The full name of the latest possible geochronologic period or highest chronostratigraphic system attributable to the stratigraphic horizon from which the cataloged item was collected</t>
  </si>
  <si>
    <t>The full name of the earliest possible geochronologic epoch or lowest chronostratigraphic series attributable to the stratigraphic horizon from which the cataloged item was collected</t>
  </si>
  <si>
    <t>The full name of the latest possible geochronologic epoch or highest chronostratigraphic series attributable to the stratigraphic horizon from which the cataloged item was collected</t>
  </si>
  <si>
    <t>The full name of the earliest possible geochronologic age or lowest chronostratigraphic stage attributable to the stratigraphic horizon from which the cataloged item was collected</t>
  </si>
  <si>
    <t>The full name of the latest possible geochronologic age or highest chronostratigraphic stage attributable to the stratigraphic horizon from which the cataloged item was collected</t>
  </si>
  <si>
    <t>The full name of the lowest possible geological biostratigraphic zone of the stratigraphic horizon from which the cataloged item was collected</t>
  </si>
  <si>
    <t>The full name of the highest possible geological biostratigraphic zone of the stratigraphic horizon from which the cataloged item was collected</t>
  </si>
  <si>
    <t>The combination of all litho-stratigraphic names for the rock from which the cataloged item was collected</t>
  </si>
  <si>
    <t>The full name of the lithostratigraphic group from which the cataloged item was collected</t>
  </si>
  <si>
    <t>The full name of the lithostratigraphic formation from which the cataloged item was collected</t>
  </si>
  <si>
    <t>The full name of the lithostratigraphic member from which the cataloged item was collected</t>
  </si>
  <si>
    <t>The full name of the lithostratigraphic bed from which the cataloged item was collected</t>
  </si>
  <si>
    <t>An identifier for the set of location information (data associated with dcterms:Location). May be a global unique identifier or an identifier specific to the data set</t>
  </si>
  <si>
    <t>An identifier for the geographic region within which the Location occurred</t>
  </si>
  <si>
    <t>A list (concatenated and separated) of geographic names less specific than the information captured in the locality term</t>
  </si>
  <si>
    <t>The name of the continent in which the Location occurs</t>
  </si>
  <si>
    <t>The name of the water body in which the Location occurs</t>
  </si>
  <si>
    <t>The name of the island group in which the Location occurs</t>
  </si>
  <si>
    <t>The name of the island on or near which the Location occurs</t>
  </si>
  <si>
    <t>The name of the country or major administrative unit in which the Location occurs</t>
  </si>
  <si>
    <t>The standard code for the country in which the Location occurs</t>
  </si>
  <si>
    <t>The specific description of the place</t>
  </si>
  <si>
    <t>The original textual description of the place</t>
  </si>
  <si>
    <t>The vertical datum used as the reference upon which the values in the elevation terms are based</t>
  </si>
  <si>
    <t>The original description of the depth below the local surface</t>
  </si>
  <si>
    <t>Comments or notes about the Location</t>
  </si>
  <si>
    <t>A decimal representation of the precision of the coordinates given in the decimalLatitude and decimalLongitude</t>
  </si>
  <si>
    <t>The coordinate format for the verbatimLatitude and verbatimLongitude or the verbatimCoordinates of the Location</t>
  </si>
  <si>
    <t>The date on which the Location was georeferenced</t>
  </si>
  <si>
    <t>The nature or genre of the resource</t>
  </si>
  <si>
    <t>The most recent date-time on which the resource was changed</t>
  </si>
  <si>
    <t>A language of the resource</t>
  </si>
  <si>
    <t>A legal document giving official permission to do something with the resource</t>
  </si>
  <si>
    <t>A person or organization owning or managing rights over the resource</t>
  </si>
  <si>
    <t>Information about who can access the resource or an indication of its security status</t>
  </si>
  <si>
    <t>A bibliographic reference for the resource as a statement indicating how this record should be cited (attributed) when used</t>
  </si>
  <si>
    <t>An identifier for the institution having custody of the object(s) or information referred to in the record</t>
  </si>
  <si>
    <t>An identifier for the set of data. May be a global unique identifier or an identifier specific to a collection or institution</t>
  </si>
  <si>
    <t>The name (or acronym) in use by the institution having custody of the object(s) or information referred to in the record</t>
  </si>
  <si>
    <t>The name identifying the data set from which the record was derived</t>
  </si>
  <si>
    <t>The name (or acronym) in use by the institution having ownership of the object(s) or information referred to in the record</t>
  </si>
  <si>
    <t>Actions taken to make the shared data less specific or complete than in its original form. Suggests that alternative data of higher quality may be available on request</t>
  </si>
  <si>
    <t>The names of, references to, or descriptions of the methods or protocols used during an Event</t>
  </si>
  <si>
    <t>A numeric value for a measurement of the size (time duration, length, area, or volume) of a sample in a sampling event</t>
  </si>
  <si>
    <t>The unit of measurement of the size (time duration, length, area, or volume) of a sample in a sampling event</t>
  </si>
  <si>
    <t>The date-time or interval during which an Event occurred. For occurrences, this is the date-time when the event was recorded. Not suitable for a time in a geological context</t>
  </si>
  <si>
    <t>The earliest integer day of the year on which the Event occurred (1 for January 1, 365 for December 31, except in a leap year, in which case it is 366)</t>
  </si>
  <si>
    <t>The latest integer day of the year on which the Event occurred (1 for January 1, 365 for December 31, except in a leap year, in which case it is 366)</t>
  </si>
  <si>
    <t>The four-digit year in which the Event occurred, according to the Common Era Calendar</t>
  </si>
  <si>
    <t>One of a) an indicator of the existence of, b) a reference to (publication, URI), or c) the text of notes taken in the field about the Event</t>
  </si>
  <si>
    <t>An identifier for the set of information associated with a GeologicalContext (the location within a geological context, such as stratigraphy). May be a global unique identifier or an identifier specific to the data set</t>
  </si>
  <si>
    <t>The name of the next smaller administrative region than country (state, province, canton, department, region, etc.) in which the Location occurs</t>
  </si>
  <si>
    <t>The full, unabbreviated name of the next smaller administrative region than stateProvince (county, shire, department, etc.) in which the Location occurs</t>
  </si>
  <si>
    <t>The full, unabbreviated name of the next smaller administrative region than county (city, municipality, etc.) in which the Location occurs. Do not use this term for a nearby named place that does not contain the actual location</t>
  </si>
  <si>
    <t>The lower limit of the range of elevation (altitude, usually above sea level), in meters</t>
  </si>
  <si>
    <t>The upper limit of the range of elevation (altitude, usually above sea level), in meters</t>
  </si>
  <si>
    <t>The original description of the elevation (altitude, usually above sea level) of the Location</t>
  </si>
  <si>
    <t>The lesser depth of a range of depth below the local surface, in meters</t>
  </si>
  <si>
    <t>The greater depth of a range of depth below the local surface, in meters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</si>
  <si>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</si>
  <si>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</si>
  <si>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Information about the source of this Location information. Could be a publication (gazetteer), institution, or team of individuals</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</si>
  <si>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</si>
  <si>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</si>
  <si>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The ellipsoid, geodetic datum, or spatial reference system (SRS) upon which the geographic coordinates given in decimalLatitude and decimalLongitude as based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</si>
  <si>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</si>
  <si>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The ratio of the area of the point-radius (decimalLatitude, decimalLongitude, coordinateUncertaintyInMeters) to the area of the true (original, or most specific) spatial representation of the Location. Legal values are 0, greater than or equal to 1, or undefined. A value of 1 is an exact match or 100% overlap. A value of 0 should be used if the given point-radius does not completely contain the original representation. The pointRadiusSpatialFit is undefined (and should be left empty) if the original representation is a point without uncertainty and the given georeference is not that same point (without uncertainty). If both the original and the given georeference are the same point, the pointRadiusSpatialFit is 1</t>
  </si>
  <si>
    <t>The verbatim original spatial coordinates of the Location. The coordinate ellipsoid, geodeticDatum, or full Spatial Reference System (SRS) for these coordinates should be stored in verbatimSRS and the coordinate system should be stored in verbatimCoordinateSystem</t>
  </si>
  <si>
    <t>The verbatim original latitude of the Location. The coordinate ellipsoid, geodeticDatum, or full Spatial Reference System (SRS) for these coordinates should be stored in verbatimSRS and the coordinate system should be stored in verbatimCoordinateSystem</t>
  </si>
  <si>
    <t>The verbatim original longitude of the Location. The coordinate ellipsoid, geodeticDatum, or full Spatial Reference System (SRS) for these coordinates should be stored in verbatimSRS and the coordinate system should be stored in verbatimCoordinateSystem</t>
  </si>
  <si>
    <t>The ellipsoid, geodetic datum, or spatial reference system (SRS) upon which coordinates given in verbatimLatitude and verbatimLongitude, or verbatimCoordinates are based</t>
  </si>
  <si>
    <t>A Well-Known Text (WKT) representation of the shape (footprint, geometry) that defines the Location. A Location may have both a point-radius representation (see decimalLatitude) and a footprint representation, and they may differ from each other</t>
  </si>
  <si>
    <t>The ellipsoid, geodetic datum, or spatial reference system (SRS) upon which the geometry given in footprintWKT is based</t>
  </si>
  <si>
    <t>The ratio of the area of the footprint (footprintWKT) to the area of the true (original, or most specific) spatial representation of the Location. Legal values are 0, greater than or equal to 1, or undefined. A value of 1 is an exact match or 100% overlap. A value of 0 should be used if the given footprint does not completely contain the original representation. The footprintSpatialFit is undefined (and should be left empty) if the original representation is a point without uncertainty and the given georeference is not that same point (without uncertainty). If both the original and the given georeference are the same point, the footprintSpatialFit is 1</t>
  </si>
  <si>
    <t>A list (concatenated and separated) of names of people, groups, or organizations who determined the georeference (spatial representation) for the Location</t>
  </si>
  <si>
    <t>A description or reference to the methods used to determine the spatial footprint, coordinates, and uncertainties</t>
  </si>
  <si>
    <t>A list (concatenated and separated) of maps, gazetteers, or other resources used to georeference the Location, described specifically enough to allow anyone in the future to use the same resources</t>
  </si>
  <si>
    <t>Notes or comments about the spatial description determination, explaining assumptions made in addition or opposition to the those formalized in the method referred to in georeferenceProtocol</t>
  </si>
  <si>
    <t>A related resource that is referenced, cited, or otherwise pointed to by the described resource</t>
  </si>
  <si>
    <t>Additional information that exists, but that has not been shared in the given record</t>
  </si>
  <si>
    <t>A list of additional measurements, facts, characteristics, or assertions about the record. Meant to provide a mechanism for structured content</t>
  </si>
  <si>
    <t>Include?</t>
  </si>
  <si>
    <t>Term</t>
  </si>
  <si>
    <t>Description</t>
  </si>
  <si>
    <t>Example</t>
  </si>
  <si>
    <t>e54377f7-4452-4315-b676-40679b10c4d9</t>
  </si>
  <si>
    <t>The names of, references to, or descriptions of the methods or protocols used during an event</t>
  </si>
  <si>
    <t>The date-time or interval during which an event occurred or was recorded. Not suitable for a time in a geological context</t>
  </si>
  <si>
    <t>An identifier given to the event in the field. Often serves as a link between field notes and the Event.</t>
  </si>
  <si>
    <t>Indian Ocean, Hudson River, Lago Nahuel Huapi</t>
  </si>
  <si>
    <t>The standard code for the country in which the Event occurred</t>
  </si>
  <si>
    <t>The name of the continent in which the Event occurred</t>
  </si>
  <si>
    <t>The name of the water body in which the Event occurred</t>
  </si>
  <si>
    <t>The name of the island group in which the Event occurred</t>
  </si>
  <si>
    <t>The specific description of the place where the Event occurred</t>
  </si>
  <si>
    <t>yes</t>
  </si>
  <si>
    <t>no</t>
  </si>
  <si>
    <t>Term already in Event core?</t>
  </si>
  <si>
    <t>An identifier for the Occurrence, construct one using UUIDv4 if none exists</t>
  </si>
  <si>
    <t>An identifier for the set of information associated with an Event (something that occurs at a place and time). May be a global unique identifier or an identifier specific to the data set</t>
  </si>
  <si>
    <t>An identifier for the broader Event that groups this and potentially other Events</t>
  </si>
  <si>
    <t>An identifier for the Identification (the body of information associated with the assignment of a scientific name). May be a global unique identifier or an identifier specific to the data set</t>
  </si>
  <si>
    <t>A string representing the taxonomic identification as it appeared in the original record</t>
  </si>
  <si>
    <t>The date on which the subject was determined as representing the Taxon</t>
  </si>
  <si>
    <t>A categorical indicator of the extent to which the taxonomic identification has been verified to be correct</t>
  </si>
  <si>
    <t>Comments or notes about the Identification</t>
  </si>
  <si>
    <t>An identifier (preferably unique) for the record within the data set or collection</t>
  </si>
  <si>
    <t>The number of individuals present at the time of the Occurrence</t>
  </si>
  <si>
    <t>A number or enumeration value for the quantity of organisms</t>
  </si>
  <si>
    <t>The type of quantification system used for the quantity of organisms</t>
  </si>
  <si>
    <t>The sex of the biological individual(s) represented in the Occurrence</t>
  </si>
  <si>
    <t>The age class or life stage of the Organism(s) at the time the Occurrence was recorded</t>
  </si>
  <si>
    <t>The behavior shown by the subject at the time the Occurrence was recorded</t>
  </si>
  <si>
    <t>Statement about whether an organism or organisms have been introduced to a given place and time through the direct or indirect activity of modern humans</t>
  </si>
  <si>
    <t>The process by which an Organism came to be in a given place at a given time</t>
  </si>
  <si>
    <t>A categorical description of the extent to which the georeference has been verified to represent the best possible spatial description for the Location of the Occurrence</t>
  </si>
  <si>
    <t>A statement about the presence or absence of a Taxon at a Location</t>
  </si>
  <si>
    <t>A list (concatenated and separated) of preparations and preservation methods for a specimen</t>
  </si>
  <si>
    <t>The current state of a specimen with respect to the collection identified in collectionCode or collectionID</t>
  </si>
  <si>
    <t>A list (concatenated and separated) of identifiers of other Occurrence records and their associations to this Occurrence</t>
  </si>
  <si>
    <t>A list (concatenated and separated) of identifiers or names of taxa and the associations of this Occurrence to each of them</t>
  </si>
  <si>
    <t>Comments or notes about the Occurrence</t>
  </si>
  <si>
    <t>An identifier for the Organism instance (as opposed to a particular digital record of the Organism). May be a globally unique identifier or an identifier specific to the data set</t>
  </si>
  <si>
    <t>A textual name or label assigned to an Organism instance</t>
  </si>
  <si>
    <t>A description of the kind of Organism instance. Can be used to indicate whether the Organism instance represents a discrete organism or if it represents a particular type of aggregation</t>
  </si>
  <si>
    <t>A list (concatenated and separated) of identifiers of other Organisms and the associations of this Organism to each of them</t>
  </si>
  <si>
    <t>A list (concatenated and separated) of previous assignments of names to the Organism</t>
  </si>
  <si>
    <t>Comments or notes about the Organism instance</t>
  </si>
  <si>
    <t>An identifier for the collection or dataset from which the record was derived</t>
  </si>
  <si>
    <t>The specific nature of the data record</t>
  </si>
  <si>
    <t>An identifier for the set of taxon information (data associated with the Taxon class). May be a global unique identifier or an identifier specific to the data set</t>
  </si>
  <si>
    <t>An identifier for the nomenclatural (not taxonomic) details of a scientific name</t>
  </si>
  <si>
    <t>An identifier for the name usage (documented meaning of the name according to a source) of the currently valid (zoological) or accepted (botanical) taxon</t>
  </si>
  <si>
    <t>An identifier for the name usage (documented meaning of the name according to a source) in which the terminal element of the scientificName was originally established under the rules of the associated nomenclaturalCode</t>
  </si>
  <si>
    <t>An identifier for the source in which the specific taxon concept circumscription is defined or implied. See nameAccordingTo</t>
  </si>
  <si>
    <t>An identifier for the publication in which the scientificName was originally established under the rules of the associated nomenclaturalCode</t>
  </si>
  <si>
    <t>An identifier for the taxonomic concept to which the record refers - not for the nomenclatural details of a taxon</t>
  </si>
  <si>
    <t>A reference for the publication in which the scientificName was originally established under the rules of the associated nomenclaturalCode</t>
  </si>
  <si>
    <t>The four-digit year in which the scientificName was published</t>
  </si>
  <si>
    <t>A list (concatenated and separated) of taxa names terminating at the rank immediately superior to the taxon referenced in the taxon record</t>
  </si>
  <si>
    <t>The genus part of the scientificName without authorship</t>
  </si>
  <si>
    <t>The infrageneric part of a binomial name at ranks above species but below genus</t>
  </si>
  <si>
    <t>The name of the first or species epithet of the scientificName</t>
  </si>
  <si>
    <t>The taxonomic rank of the most specific name in the scientificName</t>
  </si>
  <si>
    <t>The taxonomic rank of the most specific name in the scientificName as it appears in the original record</t>
  </si>
  <si>
    <t>The authorship information for the scientificName formatted according to the conventions of the applicable nomenclaturalCode</t>
  </si>
  <si>
    <t>The nomenclatural code (or codes in the case of an ambiregnal name) under which the 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</si>
  <si>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</si>
  <si>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Comments or notes about the taxon or name</t>
  </si>
  <si>
    <t>A brief phrase or a standard term ("cf.", "aff.") to express the determiner's doubts about the Identification</t>
  </si>
  <si>
    <t>A list (concatenated and separated) of nomenclatural types (type status, typified scientific name, publication) applied to the subject</t>
  </si>
  <si>
    <t>A list (concatenated and separated) of names of people, groups, or organizations who assigned the Taxon to the subject</t>
  </si>
  <si>
    <t>A list (concatenated and separated) of the globally unique identifier for the person, people, groups, or organizations responsible for assigning the Taxon to the subject</t>
  </si>
  <si>
    <t>A list (concatenated and separated) of references (publication, global unique identifier, URI) used in the Identification</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</si>
  <si>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</si>
  <si>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An identifier given to the Occurrence at the time it was recorded. Often serves as a link between field notes and an Occurrence record, such as a specimen collector's number</t>
  </si>
  <si>
    <t>A list (concatenated and separated) of names of people, groups, or organizations responsible for recording the original Occurrence. The primary collector or observer, especially one who applies a personal identifier (recordNumber), should be listed first</t>
  </si>
  <si>
    <t>A list (concatenated and separated) of the globally unique identifier for the person, people, groups, or organizations responsible for recording the original Occurrence</t>
  </si>
  <si>
    <t>The degree to which an Organism survives, reproduces, and expands its range at the given place and time</t>
  </si>
  <si>
    <t>A list (concatenated and separated) of identifiers (publication, global unique identifier, URI) of media associated with the Occurrence</t>
  </si>
  <si>
    <t>A list (concatenated and separated) of identifiers (publication, bibliographic reference, global unique identifier, URI) of literature associated with the Occurrence</t>
  </si>
  <si>
    <t>A list (concatenated and separated) of identifiers (publication, global unique identifier, URI) of genetic sequence information associated with the Occurrence</t>
  </si>
  <si>
    <t>A list (concatenated and separated) of previous or alternate fully qualified catalog numbers or other human-used identifiers for the same Occurrence, whether in the current or any other data set or collection</t>
  </si>
  <si>
    <t>The name, acronym, coden, or initialism identifying the collection or data set from which the record was derived</t>
  </si>
  <si>
    <t>An identifier for the name usage (documented meaning of the name according to a source) of the direct, most proximate higher-rank parent taxon (in a classification) of the most specific element of the scientificName</t>
  </si>
  <si>
    <t>The full name, with authorship and date information if known, of the currently valid (zoological) or accepted (botanical) taxon</t>
  </si>
  <si>
    <t>The full name, with authorship and date information if known, of the direct, most proximate higher-rank parent taxon (in a classification) of the most specific element of the scientificName</t>
  </si>
  <si>
    <t>The taxon name, with authorship and date information if known, as it originally appeared when first established under the rules of the associated nomenclaturalCode. The basionym (botany) or basonym (bacteriology) of the scientificName or the senior/earlier homonym for replaced names</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</si>
  <si>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</si>
  <si>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The name of the lowest or terminal infraspecific epithet of the scientificName, excluding any rank designation</t>
  </si>
  <si>
    <t>Part of the name of a cultivar, cultivar group or grex that follows the scientific name</t>
  </si>
  <si>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t>
  </si>
  <si>
    <t xml:space="preserve">José E. Crespo|Oliver P. Pearson </t>
  </si>
  <si>
    <t xml:space="preserve">https://orcid.org/0000-0002-1825-0097|https://orcid.org/0000-0002-1825-0097 </t>
  </si>
  <si>
    <t>later</t>
  </si>
  <si>
    <t>The geographic longitude (in decimal degrees, using the spatial reference system given in geodeticDatum) of the geographic center of the event</t>
  </si>
  <si>
    <t>See decimalLatitude</t>
  </si>
  <si>
    <t>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</si>
  <si>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30 (reasonable lower limit on or after 2020-05-01 of a GPS reading under good conditions if the actual precision was not recorded at the time)</t>
  </si>
  <si>
    <t>POLYGON ((10 20, 11 20, 11 21, 10 21, 10 20))</t>
  </si>
  <si>
    <t>Examples: {"heightInMeters":1.5}, {"natureOfID":"expert identification", "identificationEvidence":"cytochrome B sequence"}</t>
  </si>
  <si>
    <t>EPSG:4326, WGS84, NAD27</t>
  </si>
  <si>
    <t>After the recent rains the river was nearly at flood stage.</t>
  </si>
  <si>
    <t>King Edward</t>
  </si>
  <si>
    <t>Andean Condor</t>
  </si>
  <si>
    <t>concolor (for scientificName "Puma concolor concolor")</t>
  </si>
  <si>
    <t>Abacetillus (for scientificName "Abacetus (Abacetillus) ambiguus")</t>
  </si>
  <si>
    <t>Periptyctinae, Orchidoideae</t>
  </si>
  <si>
    <t>Strobus, Amerigo</t>
  </si>
  <si>
    <t>The full scientific name, with authorship and date information if known. When forming part of an Identification, this should be the name in lowest level taxonomic rank that can be determined</t>
  </si>
  <si>
    <t>Coleoptera (order). Vespertilionidae (family). Manis (genus). Ctenomys sociabilis (genus + specificEpithet)</t>
  </si>
  <si>
    <t xml:space="preserve">fossil, photograph, DNA extract, skin </t>
  </si>
  <si>
    <t>Distinguished between Anthus correndera and Anthus hellmayri based on the comparative lengths of the claws.</t>
  </si>
  <si>
    <t>see eventDate examples</t>
  </si>
  <si>
    <t>aff. agrifolia var. oxyadenia (for Quercus aff. agrifolia var. oxyadenia with accompanying values Quercus in genus, agrifolia in specificEpithet, oxyadenia in infraspecificEpithet, and var. in taxonRank)</t>
  </si>
  <si>
    <t>parentEventID</t>
  </si>
  <si>
    <t>samplingProtocol</t>
  </si>
  <si>
    <t>sampleSizeValue</t>
  </si>
  <si>
    <t>sampleSizeUnit</t>
  </si>
  <si>
    <t>samplingEffort</t>
  </si>
  <si>
    <t>habitat</t>
  </si>
  <si>
    <t>fieldNumber</t>
  </si>
  <si>
    <t>fieldNotes</t>
  </si>
  <si>
    <t>eventRemarks</t>
  </si>
  <si>
    <t>waterBody</t>
  </si>
  <si>
    <t>countryCode</t>
  </si>
  <si>
    <t>locality</t>
  </si>
  <si>
    <t>minimumElevationInMeters</t>
  </si>
  <si>
    <t>maximumElevationInMeters</t>
  </si>
  <si>
    <t>minimumDepthInMeters</t>
  </si>
  <si>
    <t>maximumDepthInMeters</t>
  </si>
  <si>
    <t>locationRemarks</t>
  </si>
  <si>
    <t>decimalLatitude</t>
  </si>
  <si>
    <t>decimalLongitude</t>
  </si>
  <si>
    <t>geodeticDatum</t>
  </si>
  <si>
    <t>coordinateUncertaintyInMeters</t>
  </si>
  <si>
    <t>footprintWKT</t>
  </si>
  <si>
    <t>language</t>
  </si>
  <si>
    <t>dynamicProperties</t>
  </si>
  <si>
    <t>identificationQualifier</t>
  </si>
  <si>
    <t>identifiedBy</t>
  </si>
  <si>
    <t>identifiedByID</t>
  </si>
  <si>
    <t>dateIdentified</t>
  </si>
  <si>
    <t>identificationRemarks</t>
  </si>
  <si>
    <t>occurrenceID</t>
  </si>
  <si>
    <t>catalogNumber</t>
  </si>
  <si>
    <t>recordNumber</t>
  </si>
  <si>
    <t>recordedBy</t>
  </si>
  <si>
    <t>recordedByID</t>
  </si>
  <si>
    <t>individualCount</t>
  </si>
  <si>
    <t>organismQuantity</t>
  </si>
  <si>
    <t>organismQuantityType</t>
  </si>
  <si>
    <t>sex</t>
  </si>
  <si>
    <t>lifeStage</t>
  </si>
  <si>
    <t>reproductiveCondition</t>
  </si>
  <si>
    <t>behavior</t>
  </si>
  <si>
    <t>establishmentMeans</t>
  </si>
  <si>
    <t>degreeOfEstablishment</t>
  </si>
  <si>
    <t>occurrenceStatus</t>
  </si>
  <si>
    <t>preparations</t>
  </si>
  <si>
    <t>occurrenceRemarks</t>
  </si>
  <si>
    <t>organismID</t>
  </si>
  <si>
    <t>organismRemarks</t>
  </si>
  <si>
    <t>basisOfRecord</t>
  </si>
  <si>
    <t>scientificName</t>
  </si>
  <si>
    <t>kingdom</t>
  </si>
  <si>
    <t>phylum</t>
  </si>
  <si>
    <t>class</t>
  </si>
  <si>
    <t>order</t>
  </si>
  <si>
    <t>family</t>
  </si>
  <si>
    <t>subfamily</t>
  </si>
  <si>
    <t>genus</t>
  </si>
  <si>
    <t>subgenus</t>
  </si>
  <si>
    <t>infragenericEpithet</t>
  </si>
  <si>
    <t>specificEpithet</t>
  </si>
  <si>
    <t>infraspecificEpithet</t>
  </si>
  <si>
    <t>cultivarEpithet</t>
  </si>
  <si>
    <t>vernacularName</t>
  </si>
  <si>
    <t>taxonRemarks</t>
  </si>
  <si>
    <t>Values should include the genus to avoid homonym confusion</t>
  </si>
  <si>
    <t>A common name</t>
  </si>
  <si>
    <t>The reproductive condition of the biological individual represented in the Occurrence</t>
  </si>
  <si>
    <t xml:space="preserve"> ask about tissue samples</t>
  </si>
  <si>
    <t xml:space="preserve"> Tracheophyta </t>
  </si>
  <si>
    <t xml:space="preserve"> Magnoliopsida </t>
  </si>
  <si>
    <t xml:space="preserve"> Ranunculales </t>
  </si>
  <si>
    <t xml:space="preserve"> Ranunculaceae </t>
  </si>
  <si>
    <t xml:space="preserve"> Ranunculus, Animalia, Animalia </t>
  </si>
  <si>
    <t xml:space="preserve"> Chordata </t>
  </si>
  <si>
    <t xml:space="preserve"> Vertebrata </t>
  </si>
  <si>
    <t xml:space="preserve"> Mammalia </t>
  </si>
  <si>
    <t xml:space="preserve"> Theria </t>
  </si>
  <si>
    <t xml:space="preserve"> Eutheria </t>
  </si>
  <si>
    <t xml:space="preserve"> Rodentia </t>
  </si>
  <si>
    <t xml:space="preserve"> Hystricognatha </t>
  </si>
  <si>
    <t xml:space="preserve"> Hystricognathi </t>
  </si>
  <si>
    <t xml:space="preserve"> Ctenomyidae </t>
  </si>
  <si>
    <t xml:space="preserve"> Ctenomyini </t>
  </si>
  <si>
    <t xml:space="preserve"> Ctenomys</t>
  </si>
  <si>
    <t>Andean Condor, Condor Andino, American Eagle, Gänsegeier</t>
  </si>
  <si>
    <t>modified</t>
  </si>
  <si>
    <t>license</t>
  </si>
  <si>
    <t>rightsHolder</t>
  </si>
  <si>
    <t>accessRights</t>
  </si>
  <si>
    <t>bibliographicCitation</t>
  </si>
  <si>
    <t>references</t>
  </si>
  <si>
    <t>institutionCode</t>
  </si>
  <si>
    <t>institutionID</t>
  </si>
  <si>
    <t>datasetID</t>
  </si>
  <si>
    <t>datasetName</t>
  </si>
  <si>
    <t>informationWithheld</t>
  </si>
  <si>
    <t>taxonID</t>
  </si>
  <si>
    <t>scientificNameID</t>
  </si>
  <si>
    <t>acceptedNameUsageID</t>
  </si>
  <si>
    <t>parentNameUsageID</t>
  </si>
  <si>
    <t>originalNameUsageID</t>
  </si>
  <si>
    <t>nameAccordingToID</t>
  </si>
  <si>
    <t>namePublishedInID</t>
  </si>
  <si>
    <t>acceptedNameUsage</t>
  </si>
  <si>
    <t>parentNameUsage</t>
  </si>
  <si>
    <t>originalNameUsage</t>
  </si>
  <si>
    <t>nameAccordingTo</t>
  </si>
  <si>
    <t>namePublishedIn</t>
  </si>
  <si>
    <t>namePublishedInYear</t>
  </si>
  <si>
    <t>higherClassification</t>
  </si>
  <si>
    <t>genericName</t>
  </si>
  <si>
    <t>taxonRank</t>
  </si>
  <si>
    <t>verbatimTaxonRank</t>
  </si>
  <si>
    <t>scientificNameAuthorship</t>
  </si>
  <si>
    <t>A common or vernacular name</t>
  </si>
  <si>
    <t>nomenclaturalCode</t>
  </si>
  <si>
    <t>taxonomicStatus</t>
  </si>
  <si>
    <t>nomenclaturalStatus</t>
  </si>
  <si>
    <t>The full scientific name, with authorship and date information if known</t>
  </si>
  <si>
    <t>An identifier for the record, must be unique to the dataset. Create using UUIDv4 if no ID is provided.</t>
  </si>
  <si>
    <t>Animalia, Archaea, Bacteria</t>
  </si>
  <si>
    <t>Chordata</t>
  </si>
  <si>
    <t>Mammalia</t>
  </si>
  <si>
    <t>Carnivora</t>
  </si>
  <si>
    <t>Felidae</t>
  </si>
  <si>
    <t>Periptyctinae</t>
  </si>
  <si>
    <t>Puma</t>
  </si>
  <si>
    <t>Felis - for scientificName "Felis concolor"</t>
  </si>
  <si>
    <t>Strobus</t>
  </si>
  <si>
    <t>Abacetillus</t>
  </si>
  <si>
    <t>concolor</t>
  </si>
  <si>
    <t>concolor - for scientificName "Puma concolor concolor"</t>
  </si>
  <si>
    <t>subspecies, varietas</t>
  </si>
  <si>
    <t>Agamospecies</t>
  </si>
  <si>
    <t>(Torr.) J.T. Howell</t>
  </si>
  <si>
    <t>The full scientific name of the subgenus, should include the genus to avoid homonym confusion</t>
  </si>
  <si>
    <t>The status of the use of the scientificName as a label for a taxon. Requires taxonomic opinion to define the scope of a taxon contained in that scope, combined with the experts opinion.</t>
  </si>
  <si>
    <t>Vespertilionidae (family). Manis (genus). Ambystoma tigrinum diaboli (genus + specificEpithet + infraspecificEpithet).</t>
  </si>
  <si>
    <t>eventID*</t>
  </si>
  <si>
    <t>eventDate*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</si>
</sst>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opencontext.org/subjects/e54377f7-4452-4315-b676-40679b10c4d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8929-3479-7545-983C-1960EBAC202B}">
  <sheetPr filterMode="1"/>
  <dimension ref="A1:E180"/>
  <sheetViews>
    <sheetView topLeftCell="A100" workbookViewId="0">
      <selection activeCell="D163" sqref="D163"/>
    </sheetView>
  </sheetViews>
  <sheetFormatPr baseColWidth="10" defaultRowHeight="16" x14ac:dyDescent="0.2"/>
  <cols>
    <col min="1" max="1" width="25.83203125" customWidth="1"/>
    <col min="2" max="2" width="13.33203125" customWidth="1"/>
    <col min="3" max="3" width="24.33203125" bestFit="1" customWidth="1"/>
    <col min="4" max="4" width="130.83203125" customWidth="1"/>
    <col min="5" max="5" width="89.83203125" customWidth="1"/>
  </cols>
  <sheetData>
    <row r="1" spans="1:5" x14ac:dyDescent="0.2">
      <c r="A1" t="s">
        <v>387</v>
      </c>
      <c r="B1" t="s">
        <v>386</v>
      </c>
      <c r="C1" t="s">
        <v>402</v>
      </c>
      <c r="D1" t="s">
        <v>388</v>
      </c>
      <c r="E1" t="s">
        <v>389</v>
      </c>
    </row>
    <row r="2" spans="1:5" hidden="1" x14ac:dyDescent="0.2">
      <c r="A2" t="s">
        <v>0</v>
      </c>
      <c r="C2" t="str">
        <f>IF(ISNA(VLOOKUP(A2,'event terms'!B:B,1,FALSE)), "no", "yes")</f>
        <v>no</v>
      </c>
      <c r="D2" t="s">
        <v>404</v>
      </c>
      <c r="E2" t="s">
        <v>1</v>
      </c>
    </row>
    <row r="3" spans="1:5" hidden="1" x14ac:dyDescent="0.2">
      <c r="A3" t="s">
        <v>2</v>
      </c>
      <c r="C3" t="str">
        <f>IF(ISNA(VLOOKUP(A3,'event terms'!B:B,1,FALSE)), "no", "yes")</f>
        <v>no</v>
      </c>
      <c r="D3" t="s">
        <v>405</v>
      </c>
      <c r="E3" t="s">
        <v>3</v>
      </c>
    </row>
    <row r="4" spans="1:5" hidden="1" x14ac:dyDescent="0.2">
      <c r="A4" t="s">
        <v>4</v>
      </c>
      <c r="C4" t="str">
        <f>IF(ISNA(VLOOKUP(A4,'event terms'!B:B,1,FALSE)), "no", "yes")</f>
        <v>no</v>
      </c>
      <c r="D4" t="s">
        <v>298</v>
      </c>
      <c r="E4" t="s">
        <v>5</v>
      </c>
    </row>
    <row r="5" spans="1:5" hidden="1" x14ac:dyDescent="0.2">
      <c r="A5" t="s">
        <v>6</v>
      </c>
      <c r="C5" t="str">
        <f>IF(ISNA(VLOOKUP(A5,'event terms'!B:B,1,FALSE)), "no", "yes")</f>
        <v>no</v>
      </c>
      <c r="D5" t="s">
        <v>350</v>
      </c>
      <c r="E5" t="s">
        <v>7</v>
      </c>
    </row>
    <row r="6" spans="1:5" hidden="1" x14ac:dyDescent="0.2">
      <c r="A6" t="s">
        <v>8</v>
      </c>
      <c r="C6" t="str">
        <f>IF(ISNA(VLOOKUP(A6,'event terms'!B:B,1,FALSE)), "no", "yes")</f>
        <v>yes</v>
      </c>
      <c r="D6" t="s">
        <v>293</v>
      </c>
      <c r="E6" t="s">
        <v>9</v>
      </c>
    </row>
    <row r="7" spans="1:5" hidden="1" x14ac:dyDescent="0.2">
      <c r="A7" t="s">
        <v>10</v>
      </c>
      <c r="C7" t="str">
        <f>IF(ISNA(VLOOKUP(A7,'event terms'!B:B,1,FALSE)), "no", "yes")</f>
        <v>yes</v>
      </c>
      <c r="D7" t="s">
        <v>351</v>
      </c>
      <c r="E7" t="s">
        <v>11</v>
      </c>
    </row>
    <row r="8" spans="1:5" hidden="1" x14ac:dyDescent="0.2">
      <c r="A8" t="s">
        <v>12</v>
      </c>
      <c r="C8" t="str">
        <f>IF(ISNA(VLOOKUP(A8,'event terms'!B:B,1,FALSE)), "no", "yes")</f>
        <v>yes</v>
      </c>
      <c r="D8" t="s">
        <v>352</v>
      </c>
      <c r="E8" t="s">
        <v>13</v>
      </c>
    </row>
    <row r="9" spans="1:5" hidden="1" x14ac:dyDescent="0.2">
      <c r="A9" t="s">
        <v>14</v>
      </c>
      <c r="C9" t="str">
        <f>IF(ISNA(VLOOKUP(A9,'event terms'!B:B,1,FALSE)), "no", "yes")</f>
        <v>yes</v>
      </c>
      <c r="D9" t="s">
        <v>353</v>
      </c>
      <c r="E9" t="s">
        <v>15</v>
      </c>
    </row>
    <row r="10" spans="1:5" hidden="1" x14ac:dyDescent="0.2">
      <c r="A10" t="s">
        <v>16</v>
      </c>
      <c r="C10" t="str">
        <f>IF(ISNA(VLOOKUP(A10,'event terms'!B:B,1,FALSE)), "no", "yes")</f>
        <v>yes</v>
      </c>
      <c r="D10" t="s">
        <v>294</v>
      </c>
      <c r="E10" t="s">
        <v>17</v>
      </c>
    </row>
    <row r="11" spans="1:5" hidden="1" x14ac:dyDescent="0.2">
      <c r="A11" t="s">
        <v>18</v>
      </c>
      <c r="C11" t="str">
        <f>IF(ISNA(VLOOKUP(A11,'event terms'!B:B,1,FALSE)), "no", "yes")</f>
        <v>yes</v>
      </c>
      <c r="D11" t="s">
        <v>295</v>
      </c>
      <c r="E11" t="s">
        <v>19</v>
      </c>
    </row>
    <row r="12" spans="1:5" hidden="1" x14ac:dyDescent="0.2">
      <c r="A12" t="s">
        <v>20</v>
      </c>
      <c r="C12" t="str">
        <f>IF(ISNA(VLOOKUP(A12,'event terms'!B:B,1,FALSE)), "no", "yes")</f>
        <v>yes</v>
      </c>
      <c r="D12" t="s">
        <v>296</v>
      </c>
      <c r="E12" t="s">
        <v>21</v>
      </c>
    </row>
    <row r="13" spans="1:5" hidden="1" x14ac:dyDescent="0.2">
      <c r="A13" t="s">
        <v>22</v>
      </c>
      <c r="C13" t="str">
        <f>IF(ISNA(VLOOKUP(A13,'event terms'!B:B,1,FALSE)), "no", "yes")</f>
        <v>no</v>
      </c>
      <c r="D13" t="s">
        <v>297</v>
      </c>
      <c r="E13" t="s">
        <v>23</v>
      </c>
    </row>
    <row r="14" spans="1:5" hidden="1" x14ac:dyDescent="0.2">
      <c r="A14" t="s">
        <v>24</v>
      </c>
      <c r="C14" t="str">
        <f>IF(ISNA(VLOOKUP(A14,'event terms'!B:B,1,FALSE)), "no", "yes")</f>
        <v>no</v>
      </c>
      <c r="D14" t="s">
        <v>347</v>
      </c>
      <c r="E14" t="s">
        <v>25</v>
      </c>
    </row>
    <row r="15" spans="1:5" hidden="1" x14ac:dyDescent="0.2">
      <c r="A15" t="s">
        <v>26</v>
      </c>
      <c r="C15" t="str">
        <f>IF(ISNA(VLOOKUP(A15,'event terms'!B:B,1,FALSE)), "no", "yes")</f>
        <v>no</v>
      </c>
      <c r="D15" t="s">
        <v>348</v>
      </c>
      <c r="E15" t="s">
        <v>27</v>
      </c>
    </row>
    <row r="16" spans="1:5" hidden="1" x14ac:dyDescent="0.2">
      <c r="A16" t="s">
        <v>28</v>
      </c>
      <c r="C16" t="str">
        <f>IF(ISNA(VLOOKUP(A16,'event terms'!B:B,1,FALSE)), "no", "yes")</f>
        <v>no</v>
      </c>
      <c r="D16" t="s">
        <v>349</v>
      </c>
      <c r="E16" t="s">
        <v>29</v>
      </c>
    </row>
    <row r="17" spans="1:5" hidden="1" x14ac:dyDescent="0.2">
      <c r="A17" t="s">
        <v>30</v>
      </c>
      <c r="C17" t="str">
        <f>IF(ISNA(VLOOKUP(A17,'event terms'!B:B,1,FALSE)), "no", "yes")</f>
        <v>no</v>
      </c>
      <c r="D17" t="s">
        <v>292</v>
      </c>
      <c r="E17" t="s">
        <v>31</v>
      </c>
    </row>
    <row r="18" spans="1:5" hidden="1" x14ac:dyDescent="0.2">
      <c r="A18" t="s">
        <v>32</v>
      </c>
      <c r="C18" t="str">
        <f>IF(ISNA(VLOOKUP(A18,'event terms'!B:B,1,FALSE)), "no", "yes")</f>
        <v>no</v>
      </c>
      <c r="D18" t="s">
        <v>354</v>
      </c>
      <c r="E18" t="s">
        <v>33</v>
      </c>
    </row>
    <row r="19" spans="1:5" hidden="1" x14ac:dyDescent="0.2">
      <c r="A19" t="s">
        <v>34</v>
      </c>
      <c r="C19" t="str">
        <f>IF(ISNA(VLOOKUP(A19,'event terms'!B:B,1,FALSE)), "no", "yes")</f>
        <v>no</v>
      </c>
      <c r="D19" t="s">
        <v>299</v>
      </c>
      <c r="E19" t="s">
        <v>35</v>
      </c>
    </row>
    <row r="20" spans="1:5" hidden="1" x14ac:dyDescent="0.2">
      <c r="A20" t="s">
        <v>36</v>
      </c>
      <c r="C20" t="str">
        <f>IF(ISNA(VLOOKUP(A20,'event terms'!B:B,1,FALSE)), "no", "yes")</f>
        <v>yes</v>
      </c>
      <c r="D20" t="s">
        <v>355</v>
      </c>
      <c r="E20" t="s">
        <v>37</v>
      </c>
    </row>
    <row r="21" spans="1:5" hidden="1" x14ac:dyDescent="0.2">
      <c r="A21" t="s">
        <v>38</v>
      </c>
      <c r="C21" t="str">
        <f>IF(ISNA(VLOOKUP(A21,'event terms'!B:B,1,FALSE)), "no", "yes")</f>
        <v>yes</v>
      </c>
      <c r="D21" t="s">
        <v>300</v>
      </c>
      <c r="E21" t="s">
        <v>39</v>
      </c>
    </row>
    <row r="22" spans="1:5" hidden="1" x14ac:dyDescent="0.2">
      <c r="A22" t="s">
        <v>40</v>
      </c>
      <c r="C22" t="str">
        <f>IF(ISNA(VLOOKUP(A22,'event terms'!B:B,1,FALSE)), "no", "yes")</f>
        <v>yes</v>
      </c>
      <c r="D22" t="s">
        <v>301</v>
      </c>
      <c r="E22" t="s">
        <v>39</v>
      </c>
    </row>
    <row r="23" spans="1:5" hidden="1" x14ac:dyDescent="0.2">
      <c r="A23" t="s">
        <v>41</v>
      </c>
      <c r="C23" t="str">
        <f>IF(ISNA(VLOOKUP(A23,'event terms'!B:B,1,FALSE)), "no", "yes")</f>
        <v>yes</v>
      </c>
      <c r="D23" t="s">
        <v>302</v>
      </c>
      <c r="E23" t="s">
        <v>42</v>
      </c>
    </row>
    <row r="24" spans="1:5" hidden="1" x14ac:dyDescent="0.2">
      <c r="A24" t="s">
        <v>43</v>
      </c>
      <c r="C24" t="str">
        <f>IF(ISNA(VLOOKUP(A24,'event terms'!B:B,1,FALSE)), "no", "yes")</f>
        <v>yes</v>
      </c>
      <c r="D24" t="s">
        <v>303</v>
      </c>
      <c r="E24" t="s">
        <v>42</v>
      </c>
    </row>
    <row r="25" spans="1:5" hidden="1" x14ac:dyDescent="0.2">
      <c r="A25" t="s">
        <v>44</v>
      </c>
      <c r="C25" t="str">
        <f>IF(ISNA(VLOOKUP(A25,'event terms'!B:B,1,FALSE)), "no", "yes")</f>
        <v>yes</v>
      </c>
      <c r="D25" t="s">
        <v>304</v>
      </c>
      <c r="E25" t="s">
        <v>45</v>
      </c>
    </row>
    <row r="26" spans="1:5" hidden="1" x14ac:dyDescent="0.2">
      <c r="A26" t="s">
        <v>46</v>
      </c>
      <c r="C26" t="str">
        <f>IF(ISNA(VLOOKUP(A26,'event terms'!B:B,1,FALSE)), "no", "yes")</f>
        <v>yes</v>
      </c>
      <c r="D26" t="s">
        <v>305</v>
      </c>
      <c r="E26" t="s">
        <v>45</v>
      </c>
    </row>
    <row r="27" spans="1:5" hidden="1" x14ac:dyDescent="0.2">
      <c r="A27" t="s">
        <v>47</v>
      </c>
      <c r="C27" t="str">
        <f>IF(ISNA(VLOOKUP(A27,'event terms'!B:B,1,FALSE)), "no", "yes")</f>
        <v>yes</v>
      </c>
      <c r="D27" t="s">
        <v>306</v>
      </c>
      <c r="E27" t="s">
        <v>48</v>
      </c>
    </row>
    <row r="28" spans="1:5" hidden="1" x14ac:dyDescent="0.2">
      <c r="A28" t="s">
        <v>49</v>
      </c>
      <c r="C28" t="str">
        <f>IF(ISNA(VLOOKUP(A28,'event terms'!B:B,1,FALSE)), "no", "yes")</f>
        <v>yes</v>
      </c>
      <c r="D28" t="s">
        <v>307</v>
      </c>
      <c r="E28" t="s">
        <v>48</v>
      </c>
    </row>
    <row r="29" spans="1:5" hidden="1" x14ac:dyDescent="0.2">
      <c r="A29" t="s">
        <v>50</v>
      </c>
      <c r="C29" t="str">
        <f>IF(ISNA(VLOOKUP(A29,'event terms'!B:B,1,FALSE)), "no", "yes")</f>
        <v>yes</v>
      </c>
      <c r="D29" t="s">
        <v>308</v>
      </c>
      <c r="E29" t="s">
        <v>51</v>
      </c>
    </row>
    <row r="30" spans="1:5" hidden="1" x14ac:dyDescent="0.2">
      <c r="A30" t="s">
        <v>52</v>
      </c>
      <c r="C30" t="str">
        <f>IF(ISNA(VLOOKUP(A30,'event terms'!B:B,1,FALSE)), "no", "yes")</f>
        <v>yes</v>
      </c>
      <c r="D30" t="s">
        <v>309</v>
      </c>
      <c r="E30" t="s">
        <v>51</v>
      </c>
    </row>
    <row r="31" spans="1:5" hidden="1" x14ac:dyDescent="0.2">
      <c r="A31" t="s">
        <v>53</v>
      </c>
      <c r="C31" t="str">
        <f>IF(ISNA(VLOOKUP(A31,'event terms'!B:B,1,FALSE)), "no", "yes")</f>
        <v>yes</v>
      </c>
      <c r="D31" t="s">
        <v>310</v>
      </c>
      <c r="E31" t="s">
        <v>54</v>
      </c>
    </row>
    <row r="32" spans="1:5" hidden="1" x14ac:dyDescent="0.2">
      <c r="A32" t="s">
        <v>55</v>
      </c>
      <c r="C32" t="str">
        <f>IF(ISNA(VLOOKUP(A32,'event terms'!B:B,1,FALSE)), "no", "yes")</f>
        <v>yes</v>
      </c>
      <c r="D32" t="s">
        <v>311</v>
      </c>
      <c r="E32" t="s">
        <v>56</v>
      </c>
    </row>
    <row r="33" spans="1:5" hidden="1" x14ac:dyDescent="0.2">
      <c r="A33" t="s">
        <v>57</v>
      </c>
      <c r="C33" t="str">
        <f>IF(ISNA(VLOOKUP(A33,'event terms'!B:B,1,FALSE)), "no", "yes")</f>
        <v>yes</v>
      </c>
      <c r="D33" t="s">
        <v>312</v>
      </c>
      <c r="E33" t="s">
        <v>58</v>
      </c>
    </row>
    <row r="34" spans="1:5" hidden="1" x14ac:dyDescent="0.2">
      <c r="A34" t="s">
        <v>59</v>
      </c>
      <c r="C34" t="str">
        <f>IF(ISNA(VLOOKUP(A34,'event terms'!B:B,1,FALSE)), "no", "yes")</f>
        <v>yes</v>
      </c>
      <c r="D34" t="s">
        <v>313</v>
      </c>
      <c r="E34" t="s">
        <v>60</v>
      </c>
    </row>
    <row r="35" spans="1:5" hidden="1" x14ac:dyDescent="0.2">
      <c r="A35" t="s">
        <v>61</v>
      </c>
      <c r="C35" t="str">
        <f>IF(ISNA(VLOOKUP(A35,'event terms'!B:B,1,FALSE)), "no", "yes")</f>
        <v>yes</v>
      </c>
      <c r="D35" t="s">
        <v>314</v>
      </c>
      <c r="E35" t="s">
        <v>62</v>
      </c>
    </row>
    <row r="36" spans="1:5" hidden="1" x14ac:dyDescent="0.2">
      <c r="A36" t="s">
        <v>63</v>
      </c>
      <c r="C36" t="str">
        <f>IF(ISNA(VLOOKUP(A36,'event terms'!B:B,1,FALSE)), "no", "yes")</f>
        <v>yes</v>
      </c>
      <c r="D36" t="s">
        <v>315</v>
      </c>
      <c r="E36" t="s">
        <v>64</v>
      </c>
    </row>
    <row r="37" spans="1:5" hidden="1" x14ac:dyDescent="0.2">
      <c r="A37" t="s">
        <v>65</v>
      </c>
      <c r="C37" t="str">
        <f>IF(ISNA(VLOOKUP(A37,'event terms'!B:B,1,FALSE)), "no", "yes")</f>
        <v>yes</v>
      </c>
      <c r="D37" t="s">
        <v>316</v>
      </c>
      <c r="E37" t="s">
        <v>66</v>
      </c>
    </row>
    <row r="38" spans="1:5" hidden="1" x14ac:dyDescent="0.2">
      <c r="A38" t="s">
        <v>67</v>
      </c>
      <c r="B38" t="s">
        <v>401</v>
      </c>
      <c r="C38" t="str">
        <f>IF(ISNA(VLOOKUP(A38,'event terms'!B:B,1,FALSE)), "no", "yes")</f>
        <v>no</v>
      </c>
      <c r="D38" t="s">
        <v>406</v>
      </c>
      <c r="E38">
        <v>9992</v>
      </c>
    </row>
    <row r="39" spans="1:5" hidden="1" x14ac:dyDescent="0.2">
      <c r="A39" t="s">
        <v>68</v>
      </c>
      <c r="B39" t="s">
        <v>401</v>
      </c>
      <c r="C39" t="str">
        <f>IF(ISNA(VLOOKUP(A39,'event terms'!B:B,1,FALSE)), "no", "yes")</f>
        <v>no</v>
      </c>
      <c r="D39" t="s">
        <v>407</v>
      </c>
      <c r="E39" t="s">
        <v>69</v>
      </c>
    </row>
    <row r="40" spans="1:5" x14ac:dyDescent="0.2">
      <c r="A40" t="s">
        <v>524</v>
      </c>
      <c r="B40" t="s">
        <v>400</v>
      </c>
      <c r="C40" t="str">
        <f>IF(ISNA(VLOOKUP(A40,'event terms'!B:B,1,FALSE)), "no", "yes")</f>
        <v>no</v>
      </c>
      <c r="D40" t="s">
        <v>454</v>
      </c>
      <c r="E40" t="s">
        <v>499</v>
      </c>
    </row>
    <row r="41" spans="1:5" hidden="1" x14ac:dyDescent="0.2">
      <c r="A41" t="s">
        <v>70</v>
      </c>
      <c r="B41" t="s">
        <v>401</v>
      </c>
      <c r="C41" t="str">
        <f>IF(ISNA(VLOOKUP(A41,'event terms'!B:B,1,FALSE)), "no", "yes")</f>
        <v>no</v>
      </c>
      <c r="D41" t="s">
        <v>455</v>
      </c>
      <c r="E41" t="s">
        <v>71</v>
      </c>
    </row>
    <row r="42" spans="1:5" x14ac:dyDescent="0.2">
      <c r="A42" t="s">
        <v>525</v>
      </c>
      <c r="B42" t="s">
        <v>400</v>
      </c>
      <c r="C42" t="str">
        <f>IF(ISNA(VLOOKUP(A42,'event terms'!B:B,1,FALSE)), "no", "yes")</f>
        <v>no</v>
      </c>
      <c r="D42" t="s">
        <v>456</v>
      </c>
      <c r="E42" t="s">
        <v>72</v>
      </c>
    </row>
    <row r="43" spans="1:5" x14ac:dyDescent="0.2">
      <c r="A43" t="s">
        <v>526</v>
      </c>
      <c r="B43" t="s">
        <v>400</v>
      </c>
      <c r="C43" t="str">
        <f>IF(ISNA(VLOOKUP(A43,'event terms'!B:B,1,FALSE)), "no", "yes")</f>
        <v>no</v>
      </c>
      <c r="D43" t="s">
        <v>457</v>
      </c>
      <c r="E43" t="s">
        <v>73</v>
      </c>
    </row>
    <row r="44" spans="1:5" x14ac:dyDescent="0.2">
      <c r="A44" t="s">
        <v>527</v>
      </c>
      <c r="B44" t="s">
        <v>400</v>
      </c>
      <c r="C44" t="str">
        <f>IF(ISNA(VLOOKUP(A44,'event terms'!B:B,1,FALSE)), "no", "yes")</f>
        <v>no</v>
      </c>
      <c r="D44" t="s">
        <v>408</v>
      </c>
      <c r="E44" t="s">
        <v>498</v>
      </c>
    </row>
    <row r="45" spans="1:5" hidden="1" x14ac:dyDescent="0.2">
      <c r="A45" t="s">
        <v>74</v>
      </c>
      <c r="B45" t="s">
        <v>401</v>
      </c>
      <c r="C45" t="str">
        <f>IF(ISNA(VLOOKUP(A45,'event terms'!B:B,1,FALSE)), "no", "yes")</f>
        <v>no</v>
      </c>
      <c r="D45" t="s">
        <v>458</v>
      </c>
      <c r="E45" t="s">
        <v>75</v>
      </c>
    </row>
    <row r="46" spans="1:5" hidden="1" x14ac:dyDescent="0.2">
      <c r="A46" t="s">
        <v>76</v>
      </c>
      <c r="B46" t="s">
        <v>401</v>
      </c>
      <c r="C46" t="str">
        <f>IF(ISNA(VLOOKUP(A46,'event terms'!B:B,1,FALSE)), "no", "yes")</f>
        <v>no</v>
      </c>
      <c r="D46" t="s">
        <v>409</v>
      </c>
      <c r="E46" t="s">
        <v>77</v>
      </c>
    </row>
    <row r="47" spans="1:5" x14ac:dyDescent="0.2">
      <c r="A47" t="s">
        <v>528</v>
      </c>
      <c r="B47" t="s">
        <v>400</v>
      </c>
      <c r="C47" t="str">
        <f>IF(ISNA(VLOOKUP(A47,'event terms'!B:B,1,FALSE)), "no", "yes")</f>
        <v>no</v>
      </c>
      <c r="D47" t="s">
        <v>410</v>
      </c>
      <c r="E47" t="s">
        <v>497</v>
      </c>
    </row>
    <row r="48" spans="1:5" hidden="1" x14ac:dyDescent="0.2">
      <c r="A48" t="s">
        <v>78</v>
      </c>
      <c r="C48" t="str">
        <f>IF(ISNA(VLOOKUP(A48,'event terms'!B:B,1,FALSE)), "no", "yes")</f>
        <v>yes</v>
      </c>
      <c r="D48" t="s">
        <v>317</v>
      </c>
      <c r="E48" t="s">
        <v>79</v>
      </c>
    </row>
    <row r="49" spans="1:5" hidden="1" x14ac:dyDescent="0.2">
      <c r="A49" t="s">
        <v>80</v>
      </c>
      <c r="C49" t="str">
        <f>IF(ISNA(VLOOKUP(A49,'event terms'!B:B,1,FALSE)), "no", "yes")</f>
        <v>yes</v>
      </c>
      <c r="D49" t="s">
        <v>318</v>
      </c>
      <c r="E49" t="s">
        <v>81</v>
      </c>
    </row>
    <row r="50" spans="1:5" hidden="1" x14ac:dyDescent="0.2">
      <c r="A50" t="s">
        <v>82</v>
      </c>
      <c r="C50" t="str">
        <f>IF(ISNA(VLOOKUP(A50,'event terms'!B:B,1,FALSE)), "no", "yes")</f>
        <v>yes</v>
      </c>
      <c r="D50" t="s">
        <v>319</v>
      </c>
      <c r="E50" t="s">
        <v>83</v>
      </c>
    </row>
    <row r="51" spans="1:5" hidden="1" x14ac:dyDescent="0.2">
      <c r="A51" t="s">
        <v>84</v>
      </c>
      <c r="C51" t="str">
        <f>IF(ISNA(VLOOKUP(A51,'event terms'!B:B,1,FALSE)), "no", "yes")</f>
        <v>yes</v>
      </c>
      <c r="D51" t="s">
        <v>320</v>
      </c>
      <c r="E51" t="s">
        <v>85</v>
      </c>
    </row>
    <row r="52" spans="1:5" hidden="1" x14ac:dyDescent="0.2">
      <c r="A52" t="s">
        <v>86</v>
      </c>
      <c r="C52" t="str">
        <f>IF(ISNA(VLOOKUP(A52,'event terms'!B:B,1,FALSE)), "no", "yes")</f>
        <v>no</v>
      </c>
      <c r="D52" t="s">
        <v>321</v>
      </c>
      <c r="E52" t="s">
        <v>87</v>
      </c>
    </row>
    <row r="53" spans="1:5" hidden="1" x14ac:dyDescent="0.2">
      <c r="A53" t="s">
        <v>88</v>
      </c>
      <c r="C53" t="str">
        <f>IF(ISNA(VLOOKUP(A53,'event terms'!B:B,1,FALSE)), "no", "yes")</f>
        <v>yes</v>
      </c>
      <c r="D53" t="s">
        <v>322</v>
      </c>
      <c r="E53" t="s">
        <v>89</v>
      </c>
    </row>
    <row r="54" spans="1:5" hidden="1" x14ac:dyDescent="0.2">
      <c r="A54" t="s">
        <v>90</v>
      </c>
      <c r="C54" t="str">
        <f>IF(ISNA(VLOOKUP(A54,'event terms'!B:B,1,FALSE)), "no", "yes")</f>
        <v>yes</v>
      </c>
      <c r="D54" t="s">
        <v>323</v>
      </c>
      <c r="E54" t="s">
        <v>91</v>
      </c>
    </row>
    <row r="55" spans="1:5" hidden="1" x14ac:dyDescent="0.2">
      <c r="A55" t="s">
        <v>92</v>
      </c>
      <c r="C55" t="str">
        <f>IF(ISNA(VLOOKUP(A55,'event terms'!B:B,1,FALSE)), "no", "yes")</f>
        <v>yes</v>
      </c>
      <c r="D55" t="s">
        <v>324</v>
      </c>
      <c r="E55" t="s">
        <v>93</v>
      </c>
    </row>
    <row r="56" spans="1:5" hidden="1" x14ac:dyDescent="0.2">
      <c r="A56" t="s">
        <v>94</v>
      </c>
      <c r="C56" t="str">
        <f>IF(ISNA(VLOOKUP(A56,'event terms'!B:B,1,FALSE)), "no", "yes")</f>
        <v>no</v>
      </c>
      <c r="D56" t="s">
        <v>325</v>
      </c>
      <c r="E56" t="s">
        <v>95</v>
      </c>
    </row>
    <row r="57" spans="1:5" hidden="1" x14ac:dyDescent="0.2">
      <c r="A57" t="s">
        <v>96</v>
      </c>
      <c r="C57" t="str">
        <f>IF(ISNA(VLOOKUP(A57,'event terms'!B:B,1,FALSE)), "no", "yes")</f>
        <v>yes</v>
      </c>
      <c r="D57" t="s">
        <v>356</v>
      </c>
      <c r="E57" t="s">
        <v>97</v>
      </c>
    </row>
    <row r="58" spans="1:5" hidden="1" x14ac:dyDescent="0.2">
      <c r="A58" t="s">
        <v>98</v>
      </c>
      <c r="C58" t="str">
        <f>IF(ISNA(VLOOKUP(A58,'event terms'!B:B,1,FALSE)), "no", "yes")</f>
        <v>yes</v>
      </c>
      <c r="D58" t="s">
        <v>357</v>
      </c>
      <c r="E58" t="s">
        <v>99</v>
      </c>
    </row>
    <row r="59" spans="1:5" hidden="1" x14ac:dyDescent="0.2">
      <c r="A59" t="s">
        <v>100</v>
      </c>
      <c r="C59" t="str">
        <f>IF(ISNA(VLOOKUP(A59,'event terms'!B:B,1,FALSE)), "no", "yes")</f>
        <v>yes</v>
      </c>
      <c r="D59" t="s">
        <v>358</v>
      </c>
      <c r="E59" t="s">
        <v>101</v>
      </c>
    </row>
    <row r="60" spans="1:5" hidden="1" x14ac:dyDescent="0.2">
      <c r="A60" t="s">
        <v>102</v>
      </c>
      <c r="C60" t="str">
        <f>IF(ISNA(VLOOKUP(A60,'event terms'!B:B,1,FALSE)), "no", "yes")</f>
        <v>no</v>
      </c>
      <c r="D60" t="s">
        <v>326</v>
      </c>
      <c r="E60" t="s">
        <v>103</v>
      </c>
    </row>
    <row r="61" spans="1:5" hidden="1" x14ac:dyDescent="0.2">
      <c r="A61" t="s">
        <v>104</v>
      </c>
      <c r="C61" t="str">
        <f>IF(ISNA(VLOOKUP(A61,'event terms'!B:B,1,FALSE)), "no", "yes")</f>
        <v>yes</v>
      </c>
      <c r="D61" t="s">
        <v>327</v>
      </c>
      <c r="E61" t="s">
        <v>105</v>
      </c>
    </row>
    <row r="62" spans="1:5" hidden="1" x14ac:dyDescent="0.2">
      <c r="A62" t="s">
        <v>106</v>
      </c>
      <c r="C62" t="str">
        <f>IF(ISNA(VLOOKUP(A62,'event terms'!B:B,1,FALSE)), "no", "yes")</f>
        <v>no</v>
      </c>
      <c r="D62" t="s">
        <v>359</v>
      </c>
      <c r="E62" t="s">
        <v>107</v>
      </c>
    </row>
    <row r="63" spans="1:5" hidden="1" x14ac:dyDescent="0.2">
      <c r="A63" t="s">
        <v>108</v>
      </c>
      <c r="C63" t="str">
        <f>IF(ISNA(VLOOKUP(A63,'event terms'!B:B,1,FALSE)), "no", "yes")</f>
        <v>no</v>
      </c>
      <c r="D63" t="s">
        <v>360</v>
      </c>
      <c r="E63" t="s">
        <v>109</v>
      </c>
    </row>
    <row r="64" spans="1:5" hidden="1" x14ac:dyDescent="0.2">
      <c r="A64" t="s">
        <v>110</v>
      </c>
      <c r="C64" t="str">
        <f>IF(ISNA(VLOOKUP(A64,'event terms'!B:B,1,FALSE)), "no", "yes")</f>
        <v>yes</v>
      </c>
      <c r="D64" t="s">
        <v>361</v>
      </c>
      <c r="E64" t="s">
        <v>111</v>
      </c>
    </row>
    <row r="65" spans="1:5" hidden="1" x14ac:dyDescent="0.2">
      <c r="A65" t="s">
        <v>112</v>
      </c>
      <c r="C65" t="str">
        <f>IF(ISNA(VLOOKUP(A65,'event terms'!B:B,1,FALSE)), "no", "yes")</f>
        <v>yes</v>
      </c>
      <c r="D65" t="s">
        <v>328</v>
      </c>
      <c r="E65" t="s">
        <v>113</v>
      </c>
    </row>
    <row r="66" spans="1:5" hidden="1" x14ac:dyDescent="0.2">
      <c r="A66" t="s">
        <v>114</v>
      </c>
      <c r="C66" t="str">
        <f>IF(ISNA(VLOOKUP(A66,'event terms'!B:B,1,FALSE)), "no", "yes")</f>
        <v>no</v>
      </c>
      <c r="D66" t="s">
        <v>362</v>
      </c>
      <c r="E66" t="s">
        <v>115</v>
      </c>
    </row>
    <row r="67" spans="1:5" hidden="1" x14ac:dyDescent="0.2">
      <c r="A67" t="s">
        <v>116</v>
      </c>
      <c r="C67" t="str">
        <f>IF(ISNA(VLOOKUP(A67,'event terms'!B:B,1,FALSE)), "no", "yes")</f>
        <v>no</v>
      </c>
      <c r="D67" t="s">
        <v>363</v>
      </c>
      <c r="E67" t="s">
        <v>117</v>
      </c>
    </row>
    <row r="68" spans="1:5" hidden="1" x14ac:dyDescent="0.2">
      <c r="A68" t="s">
        <v>118</v>
      </c>
      <c r="C68" t="str">
        <f>IF(ISNA(VLOOKUP(A68,'event terms'!B:B,1,FALSE)), "no", "yes")</f>
        <v>yes</v>
      </c>
      <c r="D68" t="s">
        <v>329</v>
      </c>
      <c r="E68" t="s">
        <v>111</v>
      </c>
    </row>
    <row r="69" spans="1:5" hidden="1" x14ac:dyDescent="0.2">
      <c r="A69" t="s">
        <v>119</v>
      </c>
      <c r="C69" t="str">
        <f>IF(ISNA(VLOOKUP(A69,'event terms'!B:B,1,FALSE)), "no", "yes")</f>
        <v>yes</v>
      </c>
      <c r="D69" t="s">
        <v>364</v>
      </c>
      <c r="E69" t="s">
        <v>120</v>
      </c>
    </row>
    <row r="70" spans="1:5" hidden="1" x14ac:dyDescent="0.2">
      <c r="A70" t="s">
        <v>121</v>
      </c>
      <c r="C70" t="str">
        <f>IF(ISNA(VLOOKUP(A70,'event terms'!B:B,1,FALSE)), "no", "yes")</f>
        <v>yes</v>
      </c>
      <c r="D70" t="s">
        <v>365</v>
      </c>
      <c r="E70" t="s">
        <v>120</v>
      </c>
    </row>
    <row r="71" spans="1:5" hidden="1" x14ac:dyDescent="0.2">
      <c r="A71" t="s">
        <v>122</v>
      </c>
      <c r="C71" t="str">
        <f>IF(ISNA(VLOOKUP(A71,'event terms'!B:B,1,FALSE)), "no", "yes")</f>
        <v>yes</v>
      </c>
      <c r="D71" t="s">
        <v>366</v>
      </c>
      <c r="E71" t="s">
        <v>123</v>
      </c>
    </row>
    <row r="72" spans="1:5" hidden="1" x14ac:dyDescent="0.2">
      <c r="A72" t="s">
        <v>124</v>
      </c>
      <c r="C72" t="str">
        <f>IF(ISNA(VLOOKUP(A72,'event terms'!B:B,1,FALSE)), "no", "yes")</f>
        <v>no</v>
      </c>
      <c r="D72" t="s">
        <v>330</v>
      </c>
      <c r="E72" t="s">
        <v>125</v>
      </c>
    </row>
    <row r="73" spans="1:5" hidden="1" x14ac:dyDescent="0.2">
      <c r="A73" t="s">
        <v>126</v>
      </c>
      <c r="C73" t="str">
        <f>IF(ISNA(VLOOKUP(A73,'event terms'!B:B,1,FALSE)), "no", "yes")</f>
        <v>no</v>
      </c>
      <c r="D73" t="s">
        <v>367</v>
      </c>
      <c r="E73">
        <v>-41.098342299999999</v>
      </c>
    </row>
    <row r="74" spans="1:5" hidden="1" x14ac:dyDescent="0.2">
      <c r="A74" t="s">
        <v>127</v>
      </c>
      <c r="C74" t="str">
        <f>IF(ISNA(VLOOKUP(A74,'event terms'!B:B,1,FALSE)), "no", "yes")</f>
        <v>no</v>
      </c>
      <c r="D74" t="s">
        <v>368</v>
      </c>
      <c r="E74">
        <v>-121.1761111</v>
      </c>
    </row>
    <row r="75" spans="1:5" hidden="1" x14ac:dyDescent="0.2">
      <c r="A75" t="s">
        <v>128</v>
      </c>
      <c r="C75" t="str">
        <f>IF(ISNA(VLOOKUP(A75,'event terms'!B:B,1,FALSE)), "no", "yes")</f>
        <v>no</v>
      </c>
      <c r="D75" t="s">
        <v>369</v>
      </c>
      <c r="E75" t="s">
        <v>129</v>
      </c>
    </row>
    <row r="76" spans="1:5" hidden="1" x14ac:dyDescent="0.2">
      <c r="A76" t="s">
        <v>130</v>
      </c>
      <c r="C76" t="str">
        <f>IF(ISNA(VLOOKUP(A76,'event terms'!B:B,1,FALSE)), "no", "yes")</f>
        <v>no</v>
      </c>
      <c r="D76" t="s">
        <v>370</v>
      </c>
      <c r="E76" t="s">
        <v>131</v>
      </c>
    </row>
    <row r="77" spans="1:5" hidden="1" x14ac:dyDescent="0.2">
      <c r="A77" t="s">
        <v>132</v>
      </c>
      <c r="C77" t="str">
        <f>IF(ISNA(VLOOKUP(A77,'event terms'!B:B,1,FALSE)), "no", "yes")</f>
        <v>yes</v>
      </c>
      <c r="D77" t="s">
        <v>331</v>
      </c>
      <c r="E77" t="s">
        <v>133</v>
      </c>
    </row>
    <row r="78" spans="1:5" hidden="1" x14ac:dyDescent="0.2">
      <c r="A78" t="s">
        <v>134</v>
      </c>
      <c r="C78" t="str">
        <f>IF(ISNA(VLOOKUP(A78,'event terms'!B:B,1,FALSE)), "no", "yes")</f>
        <v>yes</v>
      </c>
      <c r="D78" t="s">
        <v>371</v>
      </c>
      <c r="E78" t="s">
        <v>135</v>
      </c>
    </row>
    <row r="79" spans="1:5" hidden="1" x14ac:dyDescent="0.2">
      <c r="A79" t="s">
        <v>136</v>
      </c>
      <c r="C79" t="str">
        <f>IF(ISNA(VLOOKUP(A79,'event terms'!B:B,1,FALSE)), "no", "yes")</f>
        <v>yes</v>
      </c>
      <c r="D79" t="s">
        <v>372</v>
      </c>
      <c r="E79" t="s">
        <v>137</v>
      </c>
    </row>
    <row r="80" spans="1:5" hidden="1" x14ac:dyDescent="0.2">
      <c r="A80" t="s">
        <v>138</v>
      </c>
      <c r="C80" t="str">
        <f>IF(ISNA(VLOOKUP(A80,'event terms'!B:B,1,FALSE)), "no", "yes")</f>
        <v>yes</v>
      </c>
      <c r="D80" t="s">
        <v>373</v>
      </c>
      <c r="E80" t="s">
        <v>139</v>
      </c>
    </row>
    <row r="81" spans="1:5" hidden="1" x14ac:dyDescent="0.2">
      <c r="A81" t="s">
        <v>140</v>
      </c>
      <c r="C81" t="str">
        <f>IF(ISNA(VLOOKUP(A81,'event terms'!B:B,1,FALSE)), "no", "yes")</f>
        <v>yes</v>
      </c>
      <c r="D81" t="s">
        <v>374</v>
      </c>
      <c r="E81" t="s">
        <v>141</v>
      </c>
    </row>
    <row r="82" spans="1:5" hidden="1" x14ac:dyDescent="0.2">
      <c r="A82" t="s">
        <v>142</v>
      </c>
      <c r="C82" t="str">
        <f>IF(ISNA(VLOOKUP(A82,'event terms'!B:B,1,FALSE)), "no", "yes")</f>
        <v>yes</v>
      </c>
      <c r="D82" t="s">
        <v>332</v>
      </c>
      <c r="E82" t="s">
        <v>143</v>
      </c>
    </row>
    <row r="83" spans="1:5" hidden="1" x14ac:dyDescent="0.2">
      <c r="A83" t="s">
        <v>144</v>
      </c>
      <c r="C83" t="str">
        <f>IF(ISNA(VLOOKUP(A83,'event terms'!B:B,1,FALSE)), "no", "yes")</f>
        <v>yes</v>
      </c>
      <c r="D83" t="s">
        <v>375</v>
      </c>
      <c r="E83" t="s">
        <v>145</v>
      </c>
    </row>
    <row r="84" spans="1:5" hidden="1" x14ac:dyDescent="0.2">
      <c r="A84" t="s">
        <v>146</v>
      </c>
      <c r="C84" t="str">
        <f>IF(ISNA(VLOOKUP(A84,'event terms'!B:B,1,FALSE)), "no", "yes")</f>
        <v>no</v>
      </c>
      <c r="D84" t="s">
        <v>376</v>
      </c>
      <c r="E84" t="s">
        <v>147</v>
      </c>
    </row>
    <row r="85" spans="1:5" hidden="1" x14ac:dyDescent="0.2">
      <c r="A85" t="s">
        <v>148</v>
      </c>
      <c r="C85" t="str">
        <f>IF(ISNA(VLOOKUP(A85,'event terms'!B:B,1,FALSE)), "no", "yes")</f>
        <v>yes</v>
      </c>
      <c r="D85" t="s">
        <v>377</v>
      </c>
      <c r="E85" t="s">
        <v>149</v>
      </c>
    </row>
    <row r="86" spans="1:5" hidden="1" x14ac:dyDescent="0.2">
      <c r="A86" t="s">
        <v>150</v>
      </c>
      <c r="C86" t="str">
        <f>IF(ISNA(VLOOKUP(A86,'event terms'!B:B,1,FALSE)), "no", "yes")</f>
        <v>yes</v>
      </c>
      <c r="D86" t="s">
        <v>378</v>
      </c>
      <c r="E86" t="s">
        <v>135</v>
      </c>
    </row>
    <row r="87" spans="1:5" hidden="1" x14ac:dyDescent="0.2">
      <c r="A87" t="s">
        <v>151</v>
      </c>
      <c r="C87" t="str">
        <f>IF(ISNA(VLOOKUP(A87,'event terms'!B:B,1,FALSE)), "no", "yes")</f>
        <v>yes</v>
      </c>
      <c r="D87" t="s">
        <v>379</v>
      </c>
      <c r="E87" t="s">
        <v>152</v>
      </c>
    </row>
    <row r="88" spans="1:5" hidden="1" x14ac:dyDescent="0.2">
      <c r="A88" t="s">
        <v>153</v>
      </c>
      <c r="C88" t="str">
        <f>IF(ISNA(VLOOKUP(A88,'event terms'!B:B,1,FALSE)), "no", "yes")</f>
        <v>yes</v>
      </c>
      <c r="D88" t="s">
        <v>333</v>
      </c>
      <c r="E88" t="s">
        <v>7</v>
      </c>
    </row>
    <row r="89" spans="1:5" hidden="1" x14ac:dyDescent="0.2">
      <c r="A89" t="s">
        <v>154</v>
      </c>
      <c r="C89" t="str">
        <f>IF(ISNA(VLOOKUP(A89,'event terms'!B:B,1,FALSE)), "no", "yes")</f>
        <v>yes</v>
      </c>
      <c r="D89" t="s">
        <v>380</v>
      </c>
      <c r="E89" t="s">
        <v>155</v>
      </c>
    </row>
    <row r="90" spans="1:5" hidden="1" x14ac:dyDescent="0.2">
      <c r="A90" t="s">
        <v>156</v>
      </c>
      <c r="C90" t="str">
        <f>IF(ISNA(VLOOKUP(A90,'event terms'!B:B,1,FALSE)), "no", "yes")</f>
        <v>yes</v>
      </c>
      <c r="D90" t="s">
        <v>381</v>
      </c>
      <c r="E90" t="s">
        <v>157</v>
      </c>
    </row>
    <row r="91" spans="1:5" hidden="1" x14ac:dyDescent="0.2">
      <c r="A91" t="s">
        <v>158</v>
      </c>
      <c r="C91" t="str">
        <f>IF(ISNA(VLOOKUP(A91,'event terms'!B:B,1,FALSE)), "no", "yes")</f>
        <v>yes</v>
      </c>
      <c r="D91" t="s">
        <v>382</v>
      </c>
      <c r="E91" t="s">
        <v>159</v>
      </c>
    </row>
    <row r="92" spans="1:5" hidden="1" x14ac:dyDescent="0.2">
      <c r="A92" t="s">
        <v>160</v>
      </c>
      <c r="B92" t="s">
        <v>401</v>
      </c>
      <c r="C92" t="str">
        <f>IF(ISNA(VLOOKUP(A92,'event terms'!B:B,1,FALSE)), "no", "yes")</f>
        <v>no</v>
      </c>
      <c r="D92" t="s">
        <v>459</v>
      </c>
      <c r="E92" t="s">
        <v>161</v>
      </c>
    </row>
    <row r="93" spans="1:5" x14ac:dyDescent="0.2">
      <c r="A93" t="s">
        <v>529</v>
      </c>
      <c r="B93" t="s">
        <v>400</v>
      </c>
      <c r="C93" t="str">
        <f>IF(ISNA(VLOOKUP(A93,'event terms'!B:B,1,FALSE)), "no", "yes")</f>
        <v>no</v>
      </c>
      <c r="D93" t="s">
        <v>403</v>
      </c>
      <c r="E93" t="s">
        <v>162</v>
      </c>
    </row>
    <row r="94" spans="1:5" x14ac:dyDescent="0.2">
      <c r="A94" t="s">
        <v>530</v>
      </c>
      <c r="B94" t="s">
        <v>400</v>
      </c>
      <c r="C94" t="str">
        <f>IF(ISNA(VLOOKUP(A94,'event terms'!B:B,1,FALSE)), "no", "yes")</f>
        <v>no</v>
      </c>
      <c r="D94" t="s">
        <v>411</v>
      </c>
      <c r="E94" t="s">
        <v>163</v>
      </c>
    </row>
    <row r="95" spans="1:5" x14ac:dyDescent="0.2">
      <c r="A95" t="s">
        <v>531</v>
      </c>
      <c r="B95" t="s">
        <v>400</v>
      </c>
      <c r="C95" t="str">
        <f>IF(ISNA(VLOOKUP(A95,'event terms'!B:B,1,FALSE)), "no", "yes")</f>
        <v>no</v>
      </c>
      <c r="D95" t="s">
        <v>460</v>
      </c>
      <c r="E95" t="s">
        <v>164</v>
      </c>
    </row>
    <row r="96" spans="1:5" x14ac:dyDescent="0.2">
      <c r="A96" t="s">
        <v>532</v>
      </c>
      <c r="B96" t="s">
        <v>400</v>
      </c>
      <c r="C96" t="str">
        <f>IF(ISNA(VLOOKUP(A96,'event terms'!B:B,1,FALSE)), "no", "yes")</f>
        <v>no</v>
      </c>
      <c r="D96" t="s">
        <v>461</v>
      </c>
      <c r="E96" t="s">
        <v>477</v>
      </c>
    </row>
    <row r="97" spans="1:5" x14ac:dyDescent="0.2">
      <c r="A97" t="s">
        <v>533</v>
      </c>
      <c r="B97" t="s">
        <v>400</v>
      </c>
      <c r="C97" t="str">
        <f>IF(ISNA(VLOOKUP(A97,'event terms'!B:B,1,FALSE)), "no", "yes")</f>
        <v>no</v>
      </c>
      <c r="D97" t="s">
        <v>462</v>
      </c>
      <c r="E97" t="s">
        <v>478</v>
      </c>
    </row>
    <row r="98" spans="1:5" x14ac:dyDescent="0.2">
      <c r="A98" t="s">
        <v>534</v>
      </c>
      <c r="B98" t="s">
        <v>400</v>
      </c>
      <c r="C98" t="str">
        <f>IF(ISNA(VLOOKUP(A98,'event terms'!B:B,1,FALSE)), "no", "yes")</f>
        <v>no</v>
      </c>
      <c r="D98" t="s">
        <v>412</v>
      </c>
      <c r="E98" t="s">
        <v>165</v>
      </c>
    </row>
    <row r="99" spans="1:5" x14ac:dyDescent="0.2">
      <c r="A99" t="s">
        <v>535</v>
      </c>
      <c r="B99" t="s">
        <v>400</v>
      </c>
      <c r="C99" t="str">
        <f>IF(ISNA(VLOOKUP(A99,'event terms'!B:B,1,FALSE)), "no", "yes")</f>
        <v>no</v>
      </c>
      <c r="D99" t="s">
        <v>413</v>
      </c>
      <c r="E99" t="s">
        <v>166</v>
      </c>
    </row>
    <row r="100" spans="1:5" x14ac:dyDescent="0.2">
      <c r="A100" t="s">
        <v>536</v>
      </c>
      <c r="B100" t="s">
        <v>400</v>
      </c>
      <c r="C100" t="str">
        <f>IF(ISNA(VLOOKUP(A100,'event terms'!B:B,1,FALSE)), "no", "yes")</f>
        <v>no</v>
      </c>
      <c r="D100" t="s">
        <v>414</v>
      </c>
      <c r="E100" t="s">
        <v>167</v>
      </c>
    </row>
    <row r="101" spans="1:5" x14ac:dyDescent="0.2">
      <c r="A101" t="s">
        <v>537</v>
      </c>
      <c r="B101" t="s">
        <v>400</v>
      </c>
      <c r="C101" t="str">
        <f>IF(ISNA(VLOOKUP(A101,'event terms'!B:B,1,FALSE)), "no", "yes")</f>
        <v>no</v>
      </c>
      <c r="D101" t="s">
        <v>415</v>
      </c>
      <c r="E101" t="s">
        <v>168</v>
      </c>
    </row>
    <row r="102" spans="1:5" x14ac:dyDescent="0.2">
      <c r="A102" t="s">
        <v>538</v>
      </c>
      <c r="B102" t="s">
        <v>400</v>
      </c>
      <c r="C102" t="str">
        <f>IF(ISNA(VLOOKUP(A102,'event terms'!B:B,1,FALSE)), "no", "yes")</f>
        <v>no</v>
      </c>
      <c r="D102" t="s">
        <v>416</v>
      </c>
      <c r="E102" t="s">
        <v>169</v>
      </c>
    </row>
    <row r="103" spans="1:5" x14ac:dyDescent="0.2">
      <c r="A103" t="s">
        <v>539</v>
      </c>
      <c r="B103" t="s">
        <v>400</v>
      </c>
      <c r="C103" t="str">
        <f>IF(ISNA(VLOOKUP(A103,'event terms'!B:B,1,FALSE)), "no", "yes")</f>
        <v>no</v>
      </c>
      <c r="D103" t="s">
        <v>566</v>
      </c>
      <c r="E103" t="s">
        <v>170</v>
      </c>
    </row>
    <row r="104" spans="1:5" x14ac:dyDescent="0.2">
      <c r="A104" t="s">
        <v>540</v>
      </c>
      <c r="B104" t="s">
        <v>400</v>
      </c>
      <c r="C104" t="str">
        <f>IF(ISNA(VLOOKUP(A104,'event terms'!B:B,1,FALSE)), "no", "yes")</f>
        <v>no</v>
      </c>
      <c r="D104" t="s">
        <v>417</v>
      </c>
      <c r="E104" t="s">
        <v>171</v>
      </c>
    </row>
    <row r="105" spans="1:5" x14ac:dyDescent="0.2">
      <c r="A105" t="s">
        <v>541</v>
      </c>
      <c r="B105" t="s">
        <v>400</v>
      </c>
      <c r="C105" t="str">
        <f>IF(ISNA(VLOOKUP(A105,'event terms'!B:B,1,FALSE)), "no", "yes")</f>
        <v>no</v>
      </c>
      <c r="D105" t="s">
        <v>418</v>
      </c>
      <c r="E105" t="s">
        <v>172</v>
      </c>
    </row>
    <row r="106" spans="1:5" x14ac:dyDescent="0.2">
      <c r="A106" t="s">
        <v>542</v>
      </c>
      <c r="B106" t="s">
        <v>400</v>
      </c>
      <c r="C106" t="str">
        <f>IF(ISNA(VLOOKUP(A106,'event terms'!B:B,1,FALSE)), "no", "yes")</f>
        <v>no</v>
      </c>
      <c r="D106" t="s">
        <v>463</v>
      </c>
      <c r="E106" t="s">
        <v>173</v>
      </c>
    </row>
    <row r="107" spans="1:5" hidden="1" x14ac:dyDescent="0.2">
      <c r="A107" t="s">
        <v>174</v>
      </c>
      <c r="B107" t="s">
        <v>401</v>
      </c>
      <c r="C107" t="str">
        <f>IF(ISNA(VLOOKUP(A107,'event terms'!B:B,1,FALSE)), "no", "yes")</f>
        <v>no</v>
      </c>
      <c r="D107" t="s">
        <v>419</v>
      </c>
      <c r="E107" t="s">
        <v>175</v>
      </c>
    </row>
    <row r="108" spans="1:5" hidden="1" x14ac:dyDescent="0.2">
      <c r="A108" t="s">
        <v>176</v>
      </c>
      <c r="B108" t="s">
        <v>401</v>
      </c>
      <c r="C108" t="str">
        <f>IF(ISNA(VLOOKUP(A108,'event terms'!B:B,1,FALSE)), "no", "yes")</f>
        <v>no</v>
      </c>
      <c r="D108" t="s">
        <v>420</v>
      </c>
      <c r="E108" t="s">
        <v>177</v>
      </c>
    </row>
    <row r="109" spans="1:5" x14ac:dyDescent="0.2">
      <c r="A109" t="s">
        <v>543</v>
      </c>
      <c r="B109" t="s">
        <v>400</v>
      </c>
      <c r="C109" t="str">
        <f>IF(ISNA(VLOOKUP(A109,'event terms'!B:B,1,FALSE)), "no", "yes")</f>
        <v>no</v>
      </c>
      <c r="D109" t="s">
        <v>421</v>
      </c>
      <c r="E109" t="s">
        <v>178</v>
      </c>
    </row>
    <row r="110" spans="1:5" x14ac:dyDescent="0.2">
      <c r="A110" t="s">
        <v>544</v>
      </c>
      <c r="B110" t="s">
        <v>400</v>
      </c>
      <c r="C110" t="str">
        <f>IF(ISNA(VLOOKUP(A110,'event terms'!B:B,1,FALSE)), "no", "yes")</f>
        <v>no</v>
      </c>
      <c r="D110" t="s">
        <v>422</v>
      </c>
      <c r="E110" t="s">
        <v>496</v>
      </c>
    </row>
    <row r="111" spans="1:5" hidden="1" x14ac:dyDescent="0.2">
      <c r="A111" t="s">
        <v>179</v>
      </c>
      <c r="B111" t="s">
        <v>401</v>
      </c>
      <c r="C111" t="str">
        <f>IF(ISNA(VLOOKUP(A111,'event terms'!B:B,1,FALSE)), "no", "yes")</f>
        <v>no</v>
      </c>
      <c r="D111" t="s">
        <v>423</v>
      </c>
      <c r="E111" t="s">
        <v>180</v>
      </c>
    </row>
    <row r="112" spans="1:5" hidden="1" x14ac:dyDescent="0.2">
      <c r="A112" t="s">
        <v>181</v>
      </c>
      <c r="B112" t="s">
        <v>401</v>
      </c>
      <c r="C112" t="str">
        <f>IF(ISNA(VLOOKUP(A112,'event terms'!B:B,1,FALSE)), "no", "yes")</f>
        <v>no</v>
      </c>
      <c r="D112" t="s">
        <v>464</v>
      </c>
      <c r="E112" t="s">
        <v>182</v>
      </c>
    </row>
    <row r="113" spans="1:5" hidden="1" x14ac:dyDescent="0.2">
      <c r="A113" t="s">
        <v>183</v>
      </c>
      <c r="B113" t="s">
        <v>401</v>
      </c>
      <c r="C113" t="str">
        <f>IF(ISNA(VLOOKUP(A113,'event terms'!B:B,1,FALSE)), "no", "yes")</f>
        <v>no</v>
      </c>
      <c r="D113" t="s">
        <v>424</v>
      </c>
      <c r="E113" t="s">
        <v>184</v>
      </c>
    </row>
    <row r="114" spans="1:5" hidden="1" x14ac:dyDescent="0.2">
      <c r="A114" t="s">
        <v>185</v>
      </c>
      <c r="B114" t="s">
        <v>401</v>
      </c>
      <c r="C114" t="str">
        <f>IF(ISNA(VLOOKUP(A114,'event terms'!B:B,1,FALSE)), "no", "yes")</f>
        <v>no</v>
      </c>
      <c r="D114" t="s">
        <v>465</v>
      </c>
      <c r="E114" t="s">
        <v>186</v>
      </c>
    </row>
    <row r="115" spans="1:5" hidden="1" x14ac:dyDescent="0.2">
      <c r="A115" t="s">
        <v>187</v>
      </c>
      <c r="B115" t="s">
        <v>401</v>
      </c>
      <c r="C115" t="str">
        <f>IF(ISNA(VLOOKUP(A115,'event terms'!B:B,1,FALSE)), "no", "yes")</f>
        <v>no</v>
      </c>
      <c r="D115" t="s">
        <v>466</v>
      </c>
      <c r="E115" t="s">
        <v>188</v>
      </c>
    </row>
    <row r="116" spans="1:5" hidden="1" x14ac:dyDescent="0.2">
      <c r="A116" t="s">
        <v>189</v>
      </c>
      <c r="B116" t="s">
        <v>401</v>
      </c>
      <c r="C116" t="str">
        <f>IF(ISNA(VLOOKUP(A116,'event terms'!B:B,1,FALSE)), "no", "yes")</f>
        <v>no</v>
      </c>
      <c r="D116" t="s">
        <v>425</v>
      </c>
      <c r="E116" t="s">
        <v>190</v>
      </c>
    </row>
    <row r="117" spans="1:5" hidden="1" x14ac:dyDescent="0.2">
      <c r="A117" t="s">
        <v>191</v>
      </c>
      <c r="B117" t="s">
        <v>401</v>
      </c>
      <c r="C117" t="str">
        <f>IF(ISNA(VLOOKUP(A117,'event terms'!B:B,1,FALSE)), "no", "yes")</f>
        <v>no</v>
      </c>
      <c r="D117" t="s">
        <v>467</v>
      </c>
      <c r="E117" t="s">
        <v>192</v>
      </c>
    </row>
    <row r="118" spans="1:5" x14ac:dyDescent="0.2">
      <c r="A118" t="s">
        <v>545</v>
      </c>
      <c r="B118" t="s">
        <v>400</v>
      </c>
      <c r="C118" t="str">
        <f>IF(ISNA(VLOOKUP(A118,'event terms'!B:B,1,FALSE)), "no", "yes")</f>
        <v>no</v>
      </c>
      <c r="D118" t="s">
        <v>426</v>
      </c>
      <c r="E118" t="s">
        <v>193</v>
      </c>
    </row>
    <row r="119" spans="1:5" x14ac:dyDescent="0.2">
      <c r="A119" t="s">
        <v>546</v>
      </c>
      <c r="B119" t="s">
        <v>400</v>
      </c>
      <c r="C119" t="str">
        <f>IF(ISNA(VLOOKUP(A119,'event terms'!B:B,1,FALSE)), "no", "yes")</f>
        <v>no</v>
      </c>
      <c r="D119" t="s">
        <v>427</v>
      </c>
      <c r="E119" t="s">
        <v>194</v>
      </c>
    </row>
    <row r="120" spans="1:5" hidden="1" x14ac:dyDescent="0.2">
      <c r="A120" t="s">
        <v>195</v>
      </c>
      <c r="B120" t="s">
        <v>401</v>
      </c>
      <c r="C120" t="str">
        <f>IF(ISNA(VLOOKUP(A120,'event terms'!B:B,1,FALSE)), "no", "yes")</f>
        <v>no</v>
      </c>
      <c r="D120" t="s">
        <v>428</v>
      </c>
      <c r="E120" t="s">
        <v>196</v>
      </c>
    </row>
    <row r="121" spans="1:5" hidden="1" x14ac:dyDescent="0.2">
      <c r="A121" t="s">
        <v>197</v>
      </c>
      <c r="B121" t="s">
        <v>401</v>
      </c>
      <c r="C121" t="str">
        <f>IF(ISNA(VLOOKUP(A121,'event terms'!B:B,1,FALSE)), "no", "yes")</f>
        <v>no</v>
      </c>
      <c r="D121" t="s">
        <v>429</v>
      </c>
      <c r="E121" t="s">
        <v>198</v>
      </c>
    </row>
    <row r="122" spans="1:5" hidden="1" x14ac:dyDescent="0.2">
      <c r="A122" t="s">
        <v>199</v>
      </c>
      <c r="B122" t="s">
        <v>401</v>
      </c>
      <c r="C122" t="str">
        <f>IF(ISNA(VLOOKUP(A122,'event terms'!B:B,1,FALSE)), "no", "yes")</f>
        <v>no</v>
      </c>
      <c r="D122" t="s">
        <v>430</v>
      </c>
      <c r="E122" t="s">
        <v>200</v>
      </c>
    </row>
    <row r="123" spans="1:5" hidden="1" x14ac:dyDescent="0.2">
      <c r="A123" t="s">
        <v>201</v>
      </c>
      <c r="B123" t="s">
        <v>401</v>
      </c>
      <c r="C123" t="str">
        <f>IF(ISNA(VLOOKUP(A123,'event terms'!B:B,1,FALSE)), "no", "yes")</f>
        <v>no</v>
      </c>
      <c r="D123" t="s">
        <v>431</v>
      </c>
      <c r="E123" t="s">
        <v>202</v>
      </c>
    </row>
    <row r="124" spans="1:5" x14ac:dyDescent="0.2">
      <c r="A124" t="s">
        <v>547</v>
      </c>
      <c r="B124" t="s">
        <v>400</v>
      </c>
      <c r="C124" t="str">
        <f>IF(ISNA(VLOOKUP(A124,'event terms'!B:B,1,FALSE)), "no", "yes")</f>
        <v>no</v>
      </c>
      <c r="D124" t="s">
        <v>432</v>
      </c>
      <c r="E124" t="s">
        <v>203</v>
      </c>
    </row>
    <row r="125" spans="1:5" hidden="1" x14ac:dyDescent="0.2">
      <c r="A125" t="s">
        <v>204</v>
      </c>
      <c r="C125" t="str">
        <f>IF(ISNA(VLOOKUP(A125,'event terms'!B:B,1,FALSE)), "no", "yes")</f>
        <v>yes</v>
      </c>
      <c r="D125" t="s">
        <v>334</v>
      </c>
      <c r="E125" t="s">
        <v>205</v>
      </c>
    </row>
    <row r="126" spans="1:5" hidden="1" x14ac:dyDescent="0.2">
      <c r="A126" t="s">
        <v>206</v>
      </c>
      <c r="C126" t="str">
        <f>IF(ISNA(VLOOKUP(A126,'event terms'!B:B,1,FALSE)), "no", "yes")</f>
        <v>yes</v>
      </c>
      <c r="D126" t="s">
        <v>335</v>
      </c>
      <c r="E126" t="s">
        <v>7</v>
      </c>
    </row>
    <row r="127" spans="1:5" hidden="1" x14ac:dyDescent="0.2">
      <c r="A127" t="s">
        <v>207</v>
      </c>
      <c r="C127" t="str">
        <f>IF(ISNA(VLOOKUP(A127,'event terms'!B:B,1,FALSE)), "no", "yes")</f>
        <v>no</v>
      </c>
      <c r="D127" t="s">
        <v>336</v>
      </c>
      <c r="E127" t="s">
        <v>208</v>
      </c>
    </row>
    <row r="128" spans="1:5" hidden="1" x14ac:dyDescent="0.2">
      <c r="A128" t="s">
        <v>209</v>
      </c>
      <c r="C128" t="str">
        <f>IF(ISNA(VLOOKUP(A128,'event terms'!B:B,1,FALSE)), "no", "yes")</f>
        <v>yes</v>
      </c>
      <c r="D128" t="s">
        <v>337</v>
      </c>
      <c r="E128" t="s">
        <v>210</v>
      </c>
    </row>
    <row r="129" spans="1:5" hidden="1" x14ac:dyDescent="0.2">
      <c r="A129" t="s">
        <v>211</v>
      </c>
      <c r="C129" t="str">
        <f>IF(ISNA(VLOOKUP(A129,'event terms'!B:B,1,FALSE)), "no", "yes")</f>
        <v>yes</v>
      </c>
      <c r="D129" t="s">
        <v>338</v>
      </c>
      <c r="E129" t="s">
        <v>212</v>
      </c>
    </row>
    <row r="130" spans="1:5" hidden="1" x14ac:dyDescent="0.2">
      <c r="A130" t="s">
        <v>213</v>
      </c>
      <c r="C130" t="str">
        <f>IF(ISNA(VLOOKUP(A130,'event terms'!B:B,1,FALSE)), "no", "yes")</f>
        <v>yes</v>
      </c>
      <c r="D130" t="s">
        <v>339</v>
      </c>
      <c r="E130" t="s">
        <v>214</v>
      </c>
    </row>
    <row r="131" spans="1:5" hidden="1" x14ac:dyDescent="0.2">
      <c r="A131" t="s">
        <v>215</v>
      </c>
      <c r="C131" t="str">
        <f>IF(ISNA(VLOOKUP(A131,'event terms'!B:B,1,FALSE)), "no", "yes")</f>
        <v>yes</v>
      </c>
      <c r="D131" t="s">
        <v>340</v>
      </c>
      <c r="E131" t="s">
        <v>216</v>
      </c>
    </row>
    <row r="132" spans="1:5" hidden="1" x14ac:dyDescent="0.2">
      <c r="A132" t="s">
        <v>217</v>
      </c>
      <c r="C132" t="str">
        <f>IF(ISNA(VLOOKUP(A132,'event terms'!B:B,1,FALSE)), "no", "yes")</f>
        <v>yes</v>
      </c>
      <c r="D132" t="s">
        <v>383</v>
      </c>
      <c r="E132" t="s">
        <v>218</v>
      </c>
    </row>
    <row r="133" spans="1:5" hidden="1" x14ac:dyDescent="0.2">
      <c r="A133" t="s">
        <v>219</v>
      </c>
      <c r="C133" t="str">
        <f>IF(ISNA(VLOOKUP(A133,'event terms'!B:B,1,FALSE)), "no", "yes")</f>
        <v>yes</v>
      </c>
      <c r="D133" t="s">
        <v>341</v>
      </c>
      <c r="E133" t="s">
        <v>220</v>
      </c>
    </row>
    <row r="134" spans="1:5" hidden="1" x14ac:dyDescent="0.2">
      <c r="A134" t="s">
        <v>221</v>
      </c>
      <c r="B134" t="s">
        <v>479</v>
      </c>
      <c r="C134" t="str">
        <f>IF(ISNA(VLOOKUP(A134,'event terms'!B:B,1,FALSE)), "no", "yes")</f>
        <v>no</v>
      </c>
      <c r="D134" t="s">
        <v>433</v>
      </c>
      <c r="E134" t="s">
        <v>222</v>
      </c>
    </row>
    <row r="135" spans="1:5" hidden="1" x14ac:dyDescent="0.2">
      <c r="A135" t="s">
        <v>223</v>
      </c>
      <c r="C135" t="str">
        <f>IF(ISNA(VLOOKUP(A135,'event terms'!B:B,1,FALSE)), "no", "yes")</f>
        <v>yes</v>
      </c>
      <c r="D135" t="s">
        <v>342</v>
      </c>
      <c r="E135" t="s">
        <v>224</v>
      </c>
    </row>
    <row r="136" spans="1:5" hidden="1" x14ac:dyDescent="0.2">
      <c r="A136" t="s">
        <v>225</v>
      </c>
      <c r="C136" t="str">
        <f>IF(ISNA(VLOOKUP(A136,'event terms'!B:B,1,FALSE)), "no", "yes")</f>
        <v>yes</v>
      </c>
      <c r="D136" t="s">
        <v>343</v>
      </c>
      <c r="E136" t="s">
        <v>226</v>
      </c>
    </row>
    <row r="137" spans="1:5" hidden="1" x14ac:dyDescent="0.2">
      <c r="A137" t="s">
        <v>227</v>
      </c>
      <c r="B137" t="s">
        <v>401</v>
      </c>
      <c r="C137" t="str">
        <f>IF(ISNA(VLOOKUP(A137,'event terms'!B:B,1,FALSE)), "no", "yes")</f>
        <v>no</v>
      </c>
      <c r="D137" t="s">
        <v>468</v>
      </c>
      <c r="E137" t="s">
        <v>228</v>
      </c>
    </row>
    <row r="138" spans="1:5" hidden="1" x14ac:dyDescent="0.2">
      <c r="A138" t="s">
        <v>229</v>
      </c>
      <c r="C138" t="str">
        <f>IF(ISNA(VLOOKUP(A138,'event terms'!B:B,1,FALSE)), "no", "yes")</f>
        <v>yes</v>
      </c>
      <c r="D138" t="s">
        <v>344</v>
      </c>
      <c r="E138" t="s">
        <v>230</v>
      </c>
    </row>
    <row r="139" spans="1:5" hidden="1" x14ac:dyDescent="0.2">
      <c r="A139" t="s">
        <v>231</v>
      </c>
      <c r="C139" t="str">
        <f>IF(ISNA(VLOOKUP(A139,'event terms'!B:B,1,FALSE)), "no", "yes")</f>
        <v>yes</v>
      </c>
      <c r="D139" t="s">
        <v>345</v>
      </c>
      <c r="E139" t="s">
        <v>232</v>
      </c>
    </row>
    <row r="140" spans="1:5" x14ac:dyDescent="0.2">
      <c r="A140" t="s">
        <v>548</v>
      </c>
      <c r="B140" t="s">
        <v>400</v>
      </c>
      <c r="C140" t="str">
        <f>IF(ISNA(VLOOKUP(A140,'event terms'!B:B,1,FALSE)), "no", "yes")</f>
        <v>no</v>
      </c>
      <c r="D140" t="s">
        <v>434</v>
      </c>
      <c r="E140" t="s">
        <v>233</v>
      </c>
    </row>
    <row r="141" spans="1:5" hidden="1" x14ac:dyDescent="0.2">
      <c r="A141" t="s">
        <v>234</v>
      </c>
      <c r="C141" t="str">
        <f>IF(ISNA(VLOOKUP(A141,'event terms'!B:B,1,FALSE)), "no", "yes")</f>
        <v>yes</v>
      </c>
      <c r="D141" t="s">
        <v>384</v>
      </c>
      <c r="E141" t="s">
        <v>235</v>
      </c>
    </row>
    <row r="142" spans="1:5" hidden="1" x14ac:dyDescent="0.2">
      <c r="A142" t="s">
        <v>236</v>
      </c>
      <c r="C142" t="str">
        <f>IF(ISNA(VLOOKUP(A142,'event terms'!B:B,1,FALSE)), "no", "yes")</f>
        <v>yes</v>
      </c>
      <c r="D142" t="s">
        <v>346</v>
      </c>
      <c r="E142" t="s">
        <v>237</v>
      </c>
    </row>
    <row r="143" spans="1:5" hidden="1" x14ac:dyDescent="0.2">
      <c r="A143" t="s">
        <v>238</v>
      </c>
      <c r="C143" t="str">
        <f>IF(ISNA(VLOOKUP(A143,'event terms'!B:B,1,FALSE)), "no", "yes")</f>
        <v>no</v>
      </c>
      <c r="D143" t="s">
        <v>385</v>
      </c>
      <c r="E143" t="s">
        <v>239</v>
      </c>
    </row>
    <row r="144" spans="1:5" hidden="1" x14ac:dyDescent="0.2">
      <c r="A144" t="s">
        <v>240</v>
      </c>
      <c r="B144" t="s">
        <v>401</v>
      </c>
      <c r="C144" t="str">
        <f>IF(ISNA(VLOOKUP(A144,'event terms'!B:B,1,FALSE)), "no", "yes")</f>
        <v>no</v>
      </c>
      <c r="D144" t="s">
        <v>435</v>
      </c>
      <c r="E144" t="s">
        <v>241</v>
      </c>
    </row>
    <row r="145" spans="1:5" hidden="1" x14ac:dyDescent="0.2">
      <c r="A145" t="s">
        <v>242</v>
      </c>
      <c r="B145" t="s">
        <v>401</v>
      </c>
      <c r="C145" t="str">
        <f>IF(ISNA(VLOOKUP(A145,'event terms'!B:B,1,FALSE)), "no", "yes")</f>
        <v>no</v>
      </c>
      <c r="D145" t="s">
        <v>436</v>
      </c>
      <c r="E145" t="s">
        <v>243</v>
      </c>
    </row>
    <row r="146" spans="1:5" hidden="1" x14ac:dyDescent="0.2">
      <c r="A146" t="s">
        <v>244</v>
      </c>
      <c r="B146" t="s">
        <v>401</v>
      </c>
      <c r="C146" t="str">
        <f>IF(ISNA(VLOOKUP(A146,'event terms'!B:B,1,FALSE)), "no", "yes")</f>
        <v>no</v>
      </c>
      <c r="D146" t="s">
        <v>437</v>
      </c>
      <c r="E146" t="s">
        <v>245</v>
      </c>
    </row>
    <row r="147" spans="1:5" hidden="1" x14ac:dyDescent="0.2">
      <c r="A147" t="s">
        <v>246</v>
      </c>
      <c r="B147" t="s">
        <v>401</v>
      </c>
      <c r="C147" t="str">
        <f>IF(ISNA(VLOOKUP(A147,'event terms'!B:B,1,FALSE)), "no", "yes")</f>
        <v>no</v>
      </c>
      <c r="D147" t="s">
        <v>469</v>
      </c>
      <c r="E147" t="s">
        <v>247</v>
      </c>
    </row>
    <row r="148" spans="1:5" hidden="1" x14ac:dyDescent="0.2">
      <c r="A148" t="s">
        <v>248</v>
      </c>
      <c r="B148" t="s">
        <v>401</v>
      </c>
      <c r="C148" t="str">
        <f>IF(ISNA(VLOOKUP(A148,'event terms'!B:B,1,FALSE)), "no", "yes")</f>
        <v>no</v>
      </c>
      <c r="D148" t="s">
        <v>438</v>
      </c>
      <c r="E148" t="s">
        <v>245</v>
      </c>
    </row>
    <row r="149" spans="1:5" hidden="1" x14ac:dyDescent="0.2">
      <c r="A149" t="s">
        <v>249</v>
      </c>
      <c r="B149" t="s">
        <v>401</v>
      </c>
      <c r="C149" t="str">
        <f>IF(ISNA(VLOOKUP(A149,'event terms'!B:B,1,FALSE)), "no", "yes")</f>
        <v>no</v>
      </c>
      <c r="D149" t="s">
        <v>439</v>
      </c>
      <c r="E149" t="s">
        <v>250</v>
      </c>
    </row>
    <row r="150" spans="1:5" hidden="1" x14ac:dyDescent="0.2">
      <c r="A150" t="s">
        <v>251</v>
      </c>
      <c r="B150" t="s">
        <v>401</v>
      </c>
      <c r="C150" t="str">
        <f>IF(ISNA(VLOOKUP(A150,'event terms'!B:B,1,FALSE)), "no", "yes")</f>
        <v>no</v>
      </c>
      <c r="D150" t="s">
        <v>440</v>
      </c>
    </row>
    <row r="151" spans="1:5" hidden="1" x14ac:dyDescent="0.2">
      <c r="A151" t="s">
        <v>252</v>
      </c>
      <c r="B151" t="s">
        <v>401</v>
      </c>
      <c r="C151" t="str">
        <f>IF(ISNA(VLOOKUP(A151,'event terms'!B:B,1,FALSE)), "no", "yes")</f>
        <v>no</v>
      </c>
      <c r="D151" t="s">
        <v>441</v>
      </c>
      <c r="E151" t="s">
        <v>253</v>
      </c>
    </row>
    <row r="152" spans="1:5" x14ac:dyDescent="0.2">
      <c r="A152" t="s">
        <v>549</v>
      </c>
      <c r="B152" t="s">
        <v>400</v>
      </c>
      <c r="C152" t="str">
        <f>IF(ISNA(VLOOKUP(A152,'event terms'!B:B,1,FALSE)), "no", "yes")</f>
        <v>no</v>
      </c>
      <c r="D152" t="s">
        <v>494</v>
      </c>
      <c r="E152" t="s">
        <v>495</v>
      </c>
    </row>
    <row r="153" spans="1:5" hidden="1" x14ac:dyDescent="0.2">
      <c r="A153" t="s">
        <v>254</v>
      </c>
      <c r="B153" t="s">
        <v>401</v>
      </c>
      <c r="C153" t="str">
        <f>IF(ISNA(VLOOKUP(A153,'event terms'!B:B,1,FALSE)), "no", "yes")</f>
        <v>no</v>
      </c>
      <c r="D153" t="s">
        <v>470</v>
      </c>
      <c r="E153" t="s">
        <v>255</v>
      </c>
    </row>
    <row r="154" spans="1:5" hidden="1" x14ac:dyDescent="0.2">
      <c r="A154" t="s">
        <v>256</v>
      </c>
      <c r="B154" t="s">
        <v>401</v>
      </c>
      <c r="C154" t="str">
        <f>IF(ISNA(VLOOKUP(A154,'event terms'!B:B,1,FALSE)), "no", "yes")</f>
        <v>no</v>
      </c>
      <c r="D154" t="s">
        <v>471</v>
      </c>
      <c r="E154" t="s">
        <v>257</v>
      </c>
    </row>
    <row r="155" spans="1:5" hidden="1" x14ac:dyDescent="0.2">
      <c r="A155" t="s">
        <v>258</v>
      </c>
      <c r="B155" t="s">
        <v>401</v>
      </c>
      <c r="C155" t="str">
        <f>IF(ISNA(VLOOKUP(A155,'event terms'!B:B,1,FALSE)), "no", "yes")</f>
        <v>no</v>
      </c>
      <c r="D155" t="s">
        <v>472</v>
      </c>
      <c r="E155" t="s">
        <v>259</v>
      </c>
    </row>
    <row r="156" spans="1:5" hidden="1" x14ac:dyDescent="0.2">
      <c r="A156" t="s">
        <v>260</v>
      </c>
      <c r="B156" t="s">
        <v>401</v>
      </c>
      <c r="C156" t="str">
        <f>IF(ISNA(VLOOKUP(A156,'event terms'!B:B,1,FALSE)), "no", "yes")</f>
        <v>no</v>
      </c>
      <c r="D156" t="s">
        <v>473</v>
      </c>
      <c r="E156" t="s">
        <v>261</v>
      </c>
    </row>
    <row r="157" spans="1:5" hidden="1" x14ac:dyDescent="0.2">
      <c r="A157" t="s">
        <v>262</v>
      </c>
      <c r="B157" t="s">
        <v>401</v>
      </c>
      <c r="C157" t="str">
        <f>IF(ISNA(VLOOKUP(A157,'event terms'!B:B,1,FALSE)), "no", "yes")</f>
        <v>no</v>
      </c>
      <c r="D157" t="s">
        <v>442</v>
      </c>
      <c r="E157" t="s">
        <v>263</v>
      </c>
    </row>
    <row r="158" spans="1:5" hidden="1" x14ac:dyDescent="0.2">
      <c r="A158" t="s">
        <v>264</v>
      </c>
      <c r="B158" t="s">
        <v>401</v>
      </c>
      <c r="C158" t="str">
        <f>IF(ISNA(VLOOKUP(A158,'event terms'!B:B,1,FALSE)), "no", "yes")</f>
        <v>no</v>
      </c>
      <c r="D158" t="s">
        <v>443</v>
      </c>
      <c r="E158" t="s">
        <v>265</v>
      </c>
    </row>
    <row r="159" spans="1:5" hidden="1" x14ac:dyDescent="0.2">
      <c r="A159" t="s">
        <v>266</v>
      </c>
      <c r="B159" t="s">
        <v>401</v>
      </c>
      <c r="C159" t="str">
        <f>IF(ISNA(VLOOKUP(A159,'event terms'!B:B,1,FALSE)), "no", "yes")</f>
        <v>no</v>
      </c>
      <c r="D159" t="s">
        <v>444</v>
      </c>
      <c r="E159" t="s">
        <v>267</v>
      </c>
    </row>
    <row r="160" spans="1:5" x14ac:dyDescent="0.2">
      <c r="A160" t="s">
        <v>550</v>
      </c>
      <c r="B160" t="s">
        <v>400</v>
      </c>
      <c r="C160" t="str">
        <f>IF(ISNA(VLOOKUP(A160,'event terms'!B:B,1,FALSE)), "no", "yes")</f>
        <v>no</v>
      </c>
      <c r="E160" t="s">
        <v>268</v>
      </c>
    </row>
    <row r="161" spans="1:5" x14ac:dyDescent="0.2">
      <c r="A161" t="s">
        <v>551</v>
      </c>
      <c r="B161" t="s">
        <v>400</v>
      </c>
      <c r="C161" t="str">
        <f>IF(ISNA(VLOOKUP(A161,'event terms'!B:B,1,FALSE)), "no", "yes")</f>
        <v>no</v>
      </c>
      <c r="E161" t="s">
        <v>269</v>
      </c>
    </row>
    <row r="162" spans="1:5" x14ac:dyDescent="0.2">
      <c r="A162" t="s">
        <v>552</v>
      </c>
      <c r="B162" t="s">
        <v>400</v>
      </c>
      <c r="C162" t="str">
        <f>IF(ISNA(VLOOKUP(A162,'event terms'!B:B,1,FALSE)), "no", "yes")</f>
        <v>no</v>
      </c>
      <c r="E162" t="s">
        <v>270</v>
      </c>
    </row>
    <row r="163" spans="1:5" x14ac:dyDescent="0.2">
      <c r="A163" t="s">
        <v>553</v>
      </c>
      <c r="B163" t="s">
        <v>400</v>
      </c>
      <c r="C163" t="str">
        <f>IF(ISNA(VLOOKUP(A163,'event terms'!B:B,1,FALSE)), "no", "yes")</f>
        <v>no</v>
      </c>
      <c r="E163" t="s">
        <v>271</v>
      </c>
    </row>
    <row r="164" spans="1:5" x14ac:dyDescent="0.2">
      <c r="A164" t="s">
        <v>554</v>
      </c>
      <c r="B164" t="s">
        <v>400</v>
      </c>
      <c r="C164" t="str">
        <f>IF(ISNA(VLOOKUP(A164,'event terms'!B:B,1,FALSE)), "no", "yes")</f>
        <v>no</v>
      </c>
      <c r="E164" t="s">
        <v>272</v>
      </c>
    </row>
    <row r="165" spans="1:5" x14ac:dyDescent="0.2">
      <c r="A165" t="s">
        <v>555</v>
      </c>
      <c r="B165" t="s">
        <v>400</v>
      </c>
      <c r="C165" t="str">
        <f>IF(ISNA(VLOOKUP(A165,'event terms'!B:B,1,FALSE)), "no", "yes")</f>
        <v>no</v>
      </c>
      <c r="E165" t="s">
        <v>492</v>
      </c>
    </row>
    <row r="166" spans="1:5" x14ac:dyDescent="0.2">
      <c r="A166" t="s">
        <v>556</v>
      </c>
      <c r="B166" t="s">
        <v>400</v>
      </c>
      <c r="C166" t="str">
        <f>IF(ISNA(VLOOKUP(A166,'event terms'!B:B,1,FALSE)), "no", "yes")</f>
        <v>no</v>
      </c>
      <c r="E166" t="s">
        <v>273</v>
      </c>
    </row>
    <row r="167" spans="1:5" hidden="1" x14ac:dyDescent="0.2">
      <c r="A167" t="s">
        <v>274</v>
      </c>
      <c r="B167" t="s">
        <v>401</v>
      </c>
      <c r="C167" t="str">
        <f>IF(ISNA(VLOOKUP(A167,'event terms'!B:B,1,FALSE)), "no", "yes")</f>
        <v>no</v>
      </c>
      <c r="D167" t="s">
        <v>445</v>
      </c>
      <c r="E167" t="s">
        <v>275</v>
      </c>
    </row>
    <row r="168" spans="1:5" x14ac:dyDescent="0.2">
      <c r="A168" t="s">
        <v>557</v>
      </c>
      <c r="B168" t="s">
        <v>400</v>
      </c>
      <c r="C168" t="str">
        <f>IF(ISNA(VLOOKUP(A168,'event terms'!B:B,1,FALSE)), "no", "yes")</f>
        <v>no</v>
      </c>
      <c r="D168" t="s">
        <v>564</v>
      </c>
      <c r="E168" t="s">
        <v>493</v>
      </c>
    </row>
    <row r="169" spans="1:5" x14ac:dyDescent="0.2">
      <c r="A169" t="s">
        <v>558</v>
      </c>
      <c r="B169" t="s">
        <v>400</v>
      </c>
      <c r="C169" t="str">
        <f>IF(ISNA(VLOOKUP(A169,'event terms'!B:B,1,FALSE)), "no", "yes")</f>
        <v>no</v>
      </c>
      <c r="D169" t="s">
        <v>446</v>
      </c>
      <c r="E169" t="s">
        <v>491</v>
      </c>
    </row>
    <row r="170" spans="1:5" x14ac:dyDescent="0.2">
      <c r="A170" t="s">
        <v>559</v>
      </c>
      <c r="B170" t="s">
        <v>400</v>
      </c>
      <c r="C170" t="str">
        <f>IF(ISNA(VLOOKUP(A170,'event terms'!B:B,1,FALSE)), "no", "yes")</f>
        <v>no</v>
      </c>
      <c r="D170" t="s">
        <v>447</v>
      </c>
      <c r="E170" t="s">
        <v>276</v>
      </c>
    </row>
    <row r="171" spans="1:5" x14ac:dyDescent="0.2">
      <c r="A171" t="s">
        <v>560</v>
      </c>
      <c r="B171" t="s">
        <v>400</v>
      </c>
      <c r="C171" t="str">
        <f>IF(ISNA(VLOOKUP(A171,'event terms'!B:B,1,FALSE)), "no", "yes")</f>
        <v>no</v>
      </c>
      <c r="D171" t="s">
        <v>474</v>
      </c>
      <c r="E171" t="s">
        <v>490</v>
      </c>
    </row>
    <row r="172" spans="1:5" x14ac:dyDescent="0.2">
      <c r="A172" t="s">
        <v>561</v>
      </c>
      <c r="B172" t="s">
        <v>400</v>
      </c>
      <c r="C172" t="str">
        <f>IF(ISNA(VLOOKUP(A172,'event terms'!B:B,1,FALSE)), "no", "yes")</f>
        <v>no</v>
      </c>
      <c r="D172" t="s">
        <v>475</v>
      </c>
      <c r="E172" t="s">
        <v>488</v>
      </c>
    </row>
    <row r="173" spans="1:5" hidden="1" x14ac:dyDescent="0.2">
      <c r="A173" t="s">
        <v>277</v>
      </c>
      <c r="B173" t="s">
        <v>401</v>
      </c>
      <c r="C173" t="str">
        <f>IF(ISNA(VLOOKUP(A173,'event terms'!B:B,1,FALSE)), "no", "yes")</f>
        <v>no</v>
      </c>
      <c r="D173" t="s">
        <v>448</v>
      </c>
      <c r="E173" t="s">
        <v>278</v>
      </c>
    </row>
    <row r="174" spans="1:5" hidden="1" x14ac:dyDescent="0.2">
      <c r="A174" t="s">
        <v>279</v>
      </c>
      <c r="B174" t="s">
        <v>401</v>
      </c>
      <c r="C174" t="str">
        <f>IF(ISNA(VLOOKUP(A174,'event terms'!B:B,1,FALSE)), "no", "yes")</f>
        <v>no</v>
      </c>
      <c r="D174" t="s">
        <v>449</v>
      </c>
      <c r="E174" t="s">
        <v>280</v>
      </c>
    </row>
    <row r="175" spans="1:5" hidden="1" x14ac:dyDescent="0.2">
      <c r="A175" t="s">
        <v>281</v>
      </c>
      <c r="B175" t="s">
        <v>401</v>
      </c>
      <c r="C175" t="str">
        <f>IF(ISNA(VLOOKUP(A175,'event terms'!B:B,1,FALSE)), "no", "yes")</f>
        <v>no</v>
      </c>
      <c r="D175" t="s">
        <v>450</v>
      </c>
      <c r="E175" t="s">
        <v>282</v>
      </c>
    </row>
    <row r="176" spans="1:5" x14ac:dyDescent="0.2">
      <c r="A176" t="s">
        <v>562</v>
      </c>
      <c r="B176" t="s">
        <v>400</v>
      </c>
      <c r="C176" t="str">
        <f>IF(ISNA(VLOOKUP(A176,'event terms'!B:B,1,FALSE)), "no", "yes")</f>
        <v>no</v>
      </c>
      <c r="D176" t="s">
        <v>565</v>
      </c>
      <c r="E176" t="s">
        <v>489</v>
      </c>
    </row>
    <row r="177" spans="1:5" hidden="1" x14ac:dyDescent="0.2">
      <c r="A177" t="s">
        <v>283</v>
      </c>
      <c r="B177" t="s">
        <v>401</v>
      </c>
      <c r="C177" t="str">
        <f>IF(ISNA(VLOOKUP(A177,'event terms'!B:B,1,FALSE)), "no", "yes")</f>
        <v>no</v>
      </c>
      <c r="D177" t="s">
        <v>451</v>
      </c>
      <c r="E177" t="s">
        <v>284</v>
      </c>
    </row>
    <row r="178" spans="1:5" hidden="1" x14ac:dyDescent="0.2">
      <c r="A178" t="s">
        <v>285</v>
      </c>
      <c r="B178" t="s">
        <v>401</v>
      </c>
      <c r="C178" t="str">
        <f>IF(ISNA(VLOOKUP(A178,'event terms'!B:B,1,FALSE)), "no", "yes")</f>
        <v>no</v>
      </c>
      <c r="D178" t="s">
        <v>476</v>
      </c>
      <c r="E178" t="s">
        <v>286</v>
      </c>
    </row>
    <row r="179" spans="1:5" hidden="1" x14ac:dyDescent="0.2">
      <c r="A179" t="s">
        <v>287</v>
      </c>
      <c r="B179" t="s">
        <v>401</v>
      </c>
      <c r="C179" t="str">
        <f>IF(ISNA(VLOOKUP(A179,'event terms'!B:B,1,FALSE)), "no", "yes")</f>
        <v>no</v>
      </c>
      <c r="D179" t="s">
        <v>452</v>
      </c>
      <c r="E179" t="s">
        <v>288</v>
      </c>
    </row>
    <row r="180" spans="1:5" x14ac:dyDescent="0.2">
      <c r="A180" t="s">
        <v>563</v>
      </c>
      <c r="B180" t="s">
        <v>400</v>
      </c>
      <c r="C180" t="str">
        <f>IF(ISNA(VLOOKUP(A180,'event terms'!B:B,1,FALSE)), "no", "yes")</f>
        <v>no</v>
      </c>
      <c r="D180" t="s">
        <v>453</v>
      </c>
      <c r="E180" t="s">
        <v>289</v>
      </c>
    </row>
  </sheetData>
  <autoFilter ref="A1:E180" xr:uid="{AF868929-3479-7545-983C-1960EBAC202B}">
    <filterColumn colId="1">
      <filters>
        <filter val="yes"/>
      </filters>
    </filterColumn>
    <filterColumn colId="2">
      <filters>
        <filter val="n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0A4DC-53C9-EF4D-BB33-E2D5B12376F1}">
  <sheetPr filterMode="1"/>
  <dimension ref="A1:D97"/>
  <sheetViews>
    <sheetView tabSelected="1" workbookViewId="0">
      <selection activeCell="B16" sqref="B16"/>
    </sheetView>
  </sheetViews>
  <sheetFormatPr baseColWidth="10" defaultRowHeight="16" x14ac:dyDescent="0.2"/>
  <cols>
    <col min="2" max="2" width="36" bestFit="1" customWidth="1"/>
    <col min="3" max="3" width="49" customWidth="1"/>
    <col min="4" max="4" width="93" customWidth="1"/>
  </cols>
  <sheetData>
    <row r="1" spans="1:4" x14ac:dyDescent="0.2">
      <c r="A1" t="s">
        <v>386</v>
      </c>
      <c r="B1" t="s">
        <v>387</v>
      </c>
      <c r="C1" t="s">
        <v>388</v>
      </c>
      <c r="D1" t="s">
        <v>389</v>
      </c>
    </row>
    <row r="2" spans="1:4" x14ac:dyDescent="0.2">
      <c r="A2" t="s">
        <v>400</v>
      </c>
      <c r="B2" t="s">
        <v>638</v>
      </c>
      <c r="C2" t="s">
        <v>290</v>
      </c>
      <c r="D2" t="s">
        <v>390</v>
      </c>
    </row>
    <row r="3" spans="1:4" x14ac:dyDescent="0.2">
      <c r="A3" t="s">
        <v>400</v>
      </c>
      <c r="B3" t="s">
        <v>500</v>
      </c>
      <c r="C3" t="s">
        <v>291</v>
      </c>
      <c r="D3" t="s">
        <v>3</v>
      </c>
    </row>
    <row r="4" spans="1:4" x14ac:dyDescent="0.2">
      <c r="A4" t="s">
        <v>400</v>
      </c>
      <c r="B4" t="s">
        <v>501</v>
      </c>
      <c r="C4" t="s">
        <v>391</v>
      </c>
      <c r="D4" t="s">
        <v>25</v>
      </c>
    </row>
    <row r="5" spans="1:4" x14ac:dyDescent="0.2">
      <c r="A5" t="s">
        <v>400</v>
      </c>
      <c r="B5" t="s">
        <v>502</v>
      </c>
      <c r="C5" t="s">
        <v>348</v>
      </c>
      <c r="D5" t="s">
        <v>27</v>
      </c>
    </row>
    <row r="6" spans="1:4" x14ac:dyDescent="0.2">
      <c r="A6" t="s">
        <v>400</v>
      </c>
      <c r="B6" t="s">
        <v>503</v>
      </c>
      <c r="C6" t="s">
        <v>349</v>
      </c>
      <c r="D6" t="s">
        <v>29</v>
      </c>
    </row>
    <row r="7" spans="1:4" x14ac:dyDescent="0.2">
      <c r="A7" t="s">
        <v>400</v>
      </c>
      <c r="B7" t="s">
        <v>504</v>
      </c>
      <c r="C7" t="s">
        <v>292</v>
      </c>
      <c r="D7" t="s">
        <v>31</v>
      </c>
    </row>
    <row r="8" spans="1:4" x14ac:dyDescent="0.2">
      <c r="A8" t="s">
        <v>400</v>
      </c>
      <c r="B8" t="s">
        <v>639</v>
      </c>
      <c r="C8" t="s">
        <v>392</v>
      </c>
      <c r="D8" t="s">
        <v>482</v>
      </c>
    </row>
    <row r="9" spans="1:4" hidden="1" x14ac:dyDescent="0.2">
      <c r="A9" t="s">
        <v>401</v>
      </c>
      <c r="B9" t="s">
        <v>8</v>
      </c>
      <c r="C9" t="s">
        <v>293</v>
      </c>
      <c r="D9" t="s">
        <v>9</v>
      </c>
    </row>
    <row r="10" spans="1:4" hidden="1" x14ac:dyDescent="0.2">
      <c r="A10" t="s">
        <v>401</v>
      </c>
      <c r="B10" t="s">
        <v>10</v>
      </c>
      <c r="C10" t="s">
        <v>351</v>
      </c>
      <c r="D10" t="s">
        <v>11</v>
      </c>
    </row>
    <row r="11" spans="1:4" hidden="1" x14ac:dyDescent="0.2">
      <c r="A11" t="s">
        <v>401</v>
      </c>
      <c r="B11" t="s">
        <v>12</v>
      </c>
      <c r="C11" t="s">
        <v>352</v>
      </c>
      <c r="D11" t="s">
        <v>13</v>
      </c>
    </row>
    <row r="12" spans="1:4" hidden="1" x14ac:dyDescent="0.2">
      <c r="A12" t="s">
        <v>401</v>
      </c>
      <c r="B12" t="s">
        <v>14</v>
      </c>
      <c r="C12" t="s">
        <v>353</v>
      </c>
      <c r="D12" t="s">
        <v>15</v>
      </c>
    </row>
    <row r="13" spans="1:4" hidden="1" x14ac:dyDescent="0.2">
      <c r="A13" t="s">
        <v>401</v>
      </c>
      <c r="B13" t="s">
        <v>16</v>
      </c>
      <c r="C13" t="s">
        <v>294</v>
      </c>
      <c r="D13" t="s">
        <v>17</v>
      </c>
    </row>
    <row r="14" spans="1:4" hidden="1" x14ac:dyDescent="0.2">
      <c r="A14" t="s">
        <v>401</v>
      </c>
      <c r="B14" t="s">
        <v>18</v>
      </c>
      <c r="C14" t="s">
        <v>295</v>
      </c>
      <c r="D14" t="s">
        <v>19</v>
      </c>
    </row>
    <row r="15" spans="1:4" hidden="1" x14ac:dyDescent="0.2">
      <c r="A15" t="s">
        <v>401</v>
      </c>
      <c r="B15" t="s">
        <v>20</v>
      </c>
      <c r="C15" t="s">
        <v>296</v>
      </c>
      <c r="D15" t="s">
        <v>21</v>
      </c>
    </row>
    <row r="16" spans="1:4" x14ac:dyDescent="0.2">
      <c r="A16" t="s">
        <v>400</v>
      </c>
      <c r="B16" t="s">
        <v>505</v>
      </c>
      <c r="C16" t="s">
        <v>297</v>
      </c>
      <c r="D16" t="s">
        <v>23</v>
      </c>
    </row>
    <row r="17" spans="1:4" x14ac:dyDescent="0.2">
      <c r="A17" t="s">
        <v>400</v>
      </c>
      <c r="B17" t="s">
        <v>506</v>
      </c>
      <c r="C17" t="s">
        <v>393</v>
      </c>
      <c r="D17" t="s">
        <v>5</v>
      </c>
    </row>
    <row r="18" spans="1:4" x14ac:dyDescent="0.2">
      <c r="A18" t="s">
        <v>400</v>
      </c>
      <c r="B18" t="s">
        <v>507</v>
      </c>
      <c r="C18" t="s">
        <v>354</v>
      </c>
      <c r="D18" t="s">
        <v>33</v>
      </c>
    </row>
    <row r="19" spans="1:4" x14ac:dyDescent="0.2">
      <c r="A19" t="s">
        <v>400</v>
      </c>
      <c r="B19" t="s">
        <v>508</v>
      </c>
      <c r="C19" t="s">
        <v>299</v>
      </c>
      <c r="D19" t="s">
        <v>487</v>
      </c>
    </row>
    <row r="20" spans="1:4" hidden="1" x14ac:dyDescent="0.2">
      <c r="A20" t="s">
        <v>401</v>
      </c>
      <c r="B20" t="s">
        <v>36</v>
      </c>
      <c r="C20" t="s">
        <v>355</v>
      </c>
      <c r="D20" s="1" t="s">
        <v>37</v>
      </c>
    </row>
    <row r="21" spans="1:4" hidden="1" x14ac:dyDescent="0.2">
      <c r="A21" t="s">
        <v>401</v>
      </c>
      <c r="B21" t="s">
        <v>38</v>
      </c>
      <c r="C21" t="s">
        <v>300</v>
      </c>
      <c r="D21" t="s">
        <v>39</v>
      </c>
    </row>
    <row r="22" spans="1:4" hidden="1" x14ac:dyDescent="0.2">
      <c r="A22" t="s">
        <v>401</v>
      </c>
      <c r="B22" t="s">
        <v>40</v>
      </c>
      <c r="C22" t="s">
        <v>301</v>
      </c>
      <c r="D22" t="s">
        <v>39</v>
      </c>
    </row>
    <row r="23" spans="1:4" hidden="1" x14ac:dyDescent="0.2">
      <c r="A23" t="s">
        <v>401</v>
      </c>
      <c r="B23" t="s">
        <v>41</v>
      </c>
      <c r="C23" t="s">
        <v>302</v>
      </c>
      <c r="D23" t="s">
        <v>42</v>
      </c>
    </row>
    <row r="24" spans="1:4" hidden="1" x14ac:dyDescent="0.2">
      <c r="A24" t="s">
        <v>401</v>
      </c>
      <c r="B24" t="s">
        <v>43</v>
      </c>
      <c r="C24" t="s">
        <v>303</v>
      </c>
      <c r="D24" t="s">
        <v>42</v>
      </c>
    </row>
    <row r="25" spans="1:4" hidden="1" x14ac:dyDescent="0.2">
      <c r="A25" t="s">
        <v>401</v>
      </c>
      <c r="B25" t="s">
        <v>44</v>
      </c>
      <c r="C25" t="s">
        <v>304</v>
      </c>
      <c r="D25" t="s">
        <v>45</v>
      </c>
    </row>
    <row r="26" spans="1:4" hidden="1" x14ac:dyDescent="0.2">
      <c r="A26" t="s">
        <v>401</v>
      </c>
      <c r="B26" t="s">
        <v>46</v>
      </c>
      <c r="C26" t="s">
        <v>305</v>
      </c>
      <c r="D26" t="s">
        <v>45</v>
      </c>
    </row>
    <row r="27" spans="1:4" hidden="1" x14ac:dyDescent="0.2">
      <c r="A27" t="s">
        <v>401</v>
      </c>
      <c r="B27" t="s">
        <v>47</v>
      </c>
      <c r="C27" t="s">
        <v>306</v>
      </c>
      <c r="D27" t="s">
        <v>48</v>
      </c>
    </row>
    <row r="28" spans="1:4" hidden="1" x14ac:dyDescent="0.2">
      <c r="A28" t="s">
        <v>401</v>
      </c>
      <c r="B28" t="s">
        <v>49</v>
      </c>
      <c r="C28" t="s">
        <v>307</v>
      </c>
      <c r="D28" t="s">
        <v>48</v>
      </c>
    </row>
    <row r="29" spans="1:4" hidden="1" x14ac:dyDescent="0.2">
      <c r="A29" t="s">
        <v>401</v>
      </c>
      <c r="B29" t="s">
        <v>50</v>
      </c>
      <c r="C29" t="s">
        <v>308</v>
      </c>
      <c r="D29" t="s">
        <v>51</v>
      </c>
    </row>
    <row r="30" spans="1:4" hidden="1" x14ac:dyDescent="0.2">
      <c r="A30" t="s">
        <v>401</v>
      </c>
      <c r="B30" t="s">
        <v>52</v>
      </c>
      <c r="C30" t="s">
        <v>309</v>
      </c>
      <c r="D30" t="s">
        <v>51</v>
      </c>
    </row>
    <row r="31" spans="1:4" hidden="1" x14ac:dyDescent="0.2">
      <c r="A31" t="s">
        <v>401</v>
      </c>
      <c r="B31" t="s">
        <v>53</v>
      </c>
      <c r="C31" t="s">
        <v>310</v>
      </c>
      <c r="D31" t="s">
        <v>54</v>
      </c>
    </row>
    <row r="32" spans="1:4" hidden="1" x14ac:dyDescent="0.2">
      <c r="A32" t="s">
        <v>401</v>
      </c>
      <c r="B32" t="s">
        <v>55</v>
      </c>
      <c r="C32" t="s">
        <v>311</v>
      </c>
      <c r="D32" t="s">
        <v>56</v>
      </c>
    </row>
    <row r="33" spans="1:4" hidden="1" x14ac:dyDescent="0.2">
      <c r="A33" t="s">
        <v>401</v>
      </c>
      <c r="B33" t="s">
        <v>57</v>
      </c>
      <c r="C33" t="s">
        <v>312</v>
      </c>
      <c r="D33" t="s">
        <v>58</v>
      </c>
    </row>
    <row r="34" spans="1:4" hidden="1" x14ac:dyDescent="0.2">
      <c r="A34" t="s">
        <v>401</v>
      </c>
      <c r="B34" t="s">
        <v>59</v>
      </c>
      <c r="C34" t="s">
        <v>313</v>
      </c>
      <c r="D34" t="s">
        <v>60</v>
      </c>
    </row>
    <row r="35" spans="1:4" hidden="1" x14ac:dyDescent="0.2">
      <c r="A35" t="s">
        <v>401</v>
      </c>
      <c r="B35" t="s">
        <v>61</v>
      </c>
      <c r="C35" t="s">
        <v>314</v>
      </c>
      <c r="D35" t="s">
        <v>62</v>
      </c>
    </row>
    <row r="36" spans="1:4" hidden="1" x14ac:dyDescent="0.2">
      <c r="A36" t="s">
        <v>401</v>
      </c>
      <c r="B36" t="s">
        <v>63</v>
      </c>
      <c r="C36" t="s">
        <v>315</v>
      </c>
      <c r="D36" t="s">
        <v>64</v>
      </c>
    </row>
    <row r="37" spans="1:4" hidden="1" x14ac:dyDescent="0.2">
      <c r="A37" t="s">
        <v>401</v>
      </c>
      <c r="B37" t="s">
        <v>65</v>
      </c>
      <c r="C37" t="s">
        <v>316</v>
      </c>
      <c r="D37" t="s">
        <v>66</v>
      </c>
    </row>
    <row r="38" spans="1:4" hidden="1" x14ac:dyDescent="0.2">
      <c r="A38" t="s">
        <v>401</v>
      </c>
      <c r="B38" t="s">
        <v>78</v>
      </c>
      <c r="C38" t="s">
        <v>317</v>
      </c>
      <c r="D38" t="s">
        <v>79</v>
      </c>
    </row>
    <row r="39" spans="1:4" hidden="1" x14ac:dyDescent="0.2">
      <c r="A39" t="s">
        <v>401</v>
      </c>
      <c r="B39" t="s">
        <v>80</v>
      </c>
      <c r="C39" t="s">
        <v>318</v>
      </c>
      <c r="D39" t="s">
        <v>81</v>
      </c>
    </row>
    <row r="40" spans="1:4" hidden="1" x14ac:dyDescent="0.2">
      <c r="A40" t="s">
        <v>401</v>
      </c>
      <c r="B40" t="s">
        <v>82</v>
      </c>
      <c r="C40" t="s">
        <v>319</v>
      </c>
      <c r="D40" t="s">
        <v>83</v>
      </c>
    </row>
    <row r="41" spans="1:4" hidden="1" x14ac:dyDescent="0.2">
      <c r="A41" t="s">
        <v>401</v>
      </c>
      <c r="B41" t="s">
        <v>84</v>
      </c>
      <c r="C41" t="s">
        <v>396</v>
      </c>
      <c r="D41" t="s">
        <v>85</v>
      </c>
    </row>
    <row r="42" spans="1:4" x14ac:dyDescent="0.2">
      <c r="A42" t="s">
        <v>400</v>
      </c>
      <c r="B42" t="s">
        <v>509</v>
      </c>
      <c r="C42" t="s">
        <v>397</v>
      </c>
      <c r="D42" t="s">
        <v>394</v>
      </c>
    </row>
    <row r="43" spans="1:4" hidden="1" x14ac:dyDescent="0.2">
      <c r="A43" t="s">
        <v>401</v>
      </c>
      <c r="B43" t="s">
        <v>88</v>
      </c>
      <c r="C43" t="s">
        <v>398</v>
      </c>
      <c r="D43" t="s">
        <v>89</v>
      </c>
    </row>
    <row r="44" spans="1:4" hidden="1" x14ac:dyDescent="0.2">
      <c r="A44" t="s">
        <v>401</v>
      </c>
      <c r="B44" t="s">
        <v>90</v>
      </c>
      <c r="C44" t="s">
        <v>323</v>
      </c>
      <c r="D44" t="s">
        <v>91</v>
      </c>
    </row>
    <row r="45" spans="1:4" hidden="1" x14ac:dyDescent="0.2">
      <c r="A45" t="s">
        <v>401</v>
      </c>
      <c r="B45" t="s">
        <v>92</v>
      </c>
      <c r="C45" t="s">
        <v>324</v>
      </c>
      <c r="D45" t="s">
        <v>93</v>
      </c>
    </row>
    <row r="46" spans="1:4" x14ac:dyDescent="0.2">
      <c r="A46" t="s">
        <v>400</v>
      </c>
      <c r="B46" t="s">
        <v>510</v>
      </c>
      <c r="C46" t="s">
        <v>395</v>
      </c>
      <c r="D46" t="s">
        <v>95</v>
      </c>
    </row>
    <row r="47" spans="1:4" hidden="1" x14ac:dyDescent="0.2">
      <c r="A47" t="s">
        <v>401</v>
      </c>
      <c r="B47" t="s">
        <v>96</v>
      </c>
      <c r="C47" t="s">
        <v>356</v>
      </c>
      <c r="D47" t="s">
        <v>97</v>
      </c>
    </row>
    <row r="48" spans="1:4" hidden="1" x14ac:dyDescent="0.2">
      <c r="A48" t="s">
        <v>401</v>
      </c>
      <c r="B48" t="s">
        <v>98</v>
      </c>
      <c r="C48" t="s">
        <v>357</v>
      </c>
      <c r="D48" t="s">
        <v>99</v>
      </c>
    </row>
    <row r="49" spans="1:4" hidden="1" x14ac:dyDescent="0.2">
      <c r="A49" t="s">
        <v>401</v>
      </c>
      <c r="B49" t="s">
        <v>100</v>
      </c>
      <c r="C49" t="s">
        <v>358</v>
      </c>
      <c r="D49" t="s">
        <v>101</v>
      </c>
    </row>
    <row r="50" spans="1:4" x14ac:dyDescent="0.2">
      <c r="A50" t="s">
        <v>400</v>
      </c>
      <c r="B50" t="s">
        <v>511</v>
      </c>
      <c r="C50" t="s">
        <v>399</v>
      </c>
      <c r="D50" t="s">
        <v>103</v>
      </c>
    </row>
    <row r="51" spans="1:4" hidden="1" x14ac:dyDescent="0.2">
      <c r="A51" t="s">
        <v>401</v>
      </c>
      <c r="B51" t="s">
        <v>104</v>
      </c>
      <c r="C51" t="s">
        <v>327</v>
      </c>
      <c r="D51" t="s">
        <v>105</v>
      </c>
    </row>
    <row r="52" spans="1:4" x14ac:dyDescent="0.2">
      <c r="A52" t="s">
        <v>400</v>
      </c>
      <c r="B52" t="s">
        <v>512</v>
      </c>
      <c r="C52" t="s">
        <v>359</v>
      </c>
      <c r="D52" t="s">
        <v>107</v>
      </c>
    </row>
    <row r="53" spans="1:4" x14ac:dyDescent="0.2">
      <c r="A53" t="s">
        <v>400</v>
      </c>
      <c r="B53" t="s">
        <v>513</v>
      </c>
      <c r="C53" t="s">
        <v>360</v>
      </c>
      <c r="D53" t="s">
        <v>109</v>
      </c>
    </row>
    <row r="54" spans="1:4" hidden="1" x14ac:dyDescent="0.2">
      <c r="A54" t="s">
        <v>401</v>
      </c>
      <c r="B54" t="s">
        <v>110</v>
      </c>
      <c r="C54" t="s">
        <v>361</v>
      </c>
      <c r="D54" t="s">
        <v>111</v>
      </c>
    </row>
    <row r="55" spans="1:4" hidden="1" x14ac:dyDescent="0.2">
      <c r="A55" t="s">
        <v>401</v>
      </c>
      <c r="B55" t="s">
        <v>112</v>
      </c>
      <c r="C55" t="s">
        <v>328</v>
      </c>
      <c r="D55" t="s">
        <v>113</v>
      </c>
    </row>
    <row r="56" spans="1:4" x14ac:dyDescent="0.2">
      <c r="A56" t="s">
        <v>400</v>
      </c>
      <c r="B56" t="s">
        <v>514</v>
      </c>
      <c r="C56" t="s">
        <v>362</v>
      </c>
      <c r="D56" t="s">
        <v>115</v>
      </c>
    </row>
    <row r="57" spans="1:4" x14ac:dyDescent="0.2">
      <c r="A57" t="s">
        <v>400</v>
      </c>
      <c r="B57" t="s">
        <v>515</v>
      </c>
      <c r="C57" t="s">
        <v>363</v>
      </c>
      <c r="D57" t="s">
        <v>117</v>
      </c>
    </row>
    <row r="58" spans="1:4" hidden="1" x14ac:dyDescent="0.2">
      <c r="A58" t="s">
        <v>401</v>
      </c>
      <c r="B58" t="s">
        <v>118</v>
      </c>
      <c r="C58" t="s">
        <v>329</v>
      </c>
      <c r="D58" t="s">
        <v>111</v>
      </c>
    </row>
    <row r="59" spans="1:4" hidden="1" x14ac:dyDescent="0.2">
      <c r="A59" t="s">
        <v>401</v>
      </c>
      <c r="B59" t="s">
        <v>119</v>
      </c>
      <c r="C59" t="s">
        <v>364</v>
      </c>
      <c r="D59" t="s">
        <v>120</v>
      </c>
    </row>
    <row r="60" spans="1:4" hidden="1" x14ac:dyDescent="0.2">
      <c r="A60" t="s">
        <v>401</v>
      </c>
      <c r="B60" t="s">
        <v>121</v>
      </c>
      <c r="C60" t="s">
        <v>365</v>
      </c>
      <c r="D60" t="s">
        <v>120</v>
      </c>
    </row>
    <row r="61" spans="1:4" hidden="1" x14ac:dyDescent="0.2">
      <c r="A61" t="s">
        <v>401</v>
      </c>
      <c r="B61" t="s">
        <v>122</v>
      </c>
      <c r="C61" t="s">
        <v>366</v>
      </c>
      <c r="D61" t="s">
        <v>123</v>
      </c>
    </row>
    <row r="62" spans="1:4" x14ac:dyDescent="0.2">
      <c r="A62" t="s">
        <v>400</v>
      </c>
      <c r="B62" t="s">
        <v>516</v>
      </c>
      <c r="C62" t="s">
        <v>330</v>
      </c>
      <c r="D62" t="s">
        <v>125</v>
      </c>
    </row>
    <row r="63" spans="1:4" x14ac:dyDescent="0.2">
      <c r="A63" t="s">
        <v>400</v>
      </c>
      <c r="B63" t="s">
        <v>517</v>
      </c>
      <c r="C63" t="s">
        <v>480</v>
      </c>
      <c r="D63">
        <v>-41.098342299999999</v>
      </c>
    </row>
    <row r="64" spans="1:4" x14ac:dyDescent="0.2">
      <c r="A64" t="s">
        <v>400</v>
      </c>
      <c r="B64" t="s">
        <v>518</v>
      </c>
      <c r="C64" t="s">
        <v>481</v>
      </c>
      <c r="D64">
        <v>-121.1761111</v>
      </c>
    </row>
    <row r="65" spans="1:4" x14ac:dyDescent="0.2">
      <c r="A65" t="s">
        <v>400</v>
      </c>
      <c r="B65" t="s">
        <v>519</v>
      </c>
      <c r="C65" t="s">
        <v>369</v>
      </c>
      <c r="D65" t="s">
        <v>486</v>
      </c>
    </row>
    <row r="66" spans="1:4" x14ac:dyDescent="0.2">
      <c r="A66" t="s">
        <v>400</v>
      </c>
      <c r="B66" t="s">
        <v>520</v>
      </c>
      <c r="C66" t="s">
        <v>370</v>
      </c>
      <c r="D66" t="s">
        <v>483</v>
      </c>
    </row>
    <row r="67" spans="1:4" hidden="1" x14ac:dyDescent="0.2">
      <c r="A67" t="s">
        <v>401</v>
      </c>
      <c r="B67" t="s">
        <v>132</v>
      </c>
      <c r="C67" t="s">
        <v>331</v>
      </c>
      <c r="D67" t="s">
        <v>133</v>
      </c>
    </row>
    <row r="68" spans="1:4" hidden="1" x14ac:dyDescent="0.2">
      <c r="A68" t="s">
        <v>401</v>
      </c>
      <c r="B68" t="s">
        <v>134</v>
      </c>
      <c r="C68" t="s">
        <v>371</v>
      </c>
      <c r="D68" t="s">
        <v>135</v>
      </c>
    </row>
    <row r="69" spans="1:4" hidden="1" x14ac:dyDescent="0.2">
      <c r="A69" t="s">
        <v>401</v>
      </c>
      <c r="B69" t="s">
        <v>136</v>
      </c>
      <c r="C69" t="s">
        <v>372</v>
      </c>
      <c r="D69" t="s">
        <v>137</v>
      </c>
    </row>
    <row r="70" spans="1:4" hidden="1" x14ac:dyDescent="0.2">
      <c r="A70" t="s">
        <v>401</v>
      </c>
      <c r="B70" t="s">
        <v>138</v>
      </c>
      <c r="C70" t="s">
        <v>373</v>
      </c>
      <c r="D70" t="s">
        <v>139</v>
      </c>
    </row>
    <row r="71" spans="1:4" hidden="1" x14ac:dyDescent="0.2">
      <c r="A71" t="s">
        <v>401</v>
      </c>
      <c r="B71" t="s">
        <v>140</v>
      </c>
      <c r="C71" t="s">
        <v>374</v>
      </c>
      <c r="D71" t="s">
        <v>141</v>
      </c>
    </row>
    <row r="72" spans="1:4" hidden="1" x14ac:dyDescent="0.2">
      <c r="A72" t="s">
        <v>401</v>
      </c>
      <c r="B72" t="s">
        <v>142</v>
      </c>
      <c r="C72" t="s">
        <v>332</v>
      </c>
      <c r="D72" t="s">
        <v>143</v>
      </c>
    </row>
    <row r="73" spans="1:4" hidden="1" x14ac:dyDescent="0.2">
      <c r="A73" t="s">
        <v>401</v>
      </c>
      <c r="B73" t="s">
        <v>144</v>
      </c>
      <c r="C73" t="s">
        <v>375</v>
      </c>
      <c r="D73" t="s">
        <v>145</v>
      </c>
    </row>
    <row r="74" spans="1:4" x14ac:dyDescent="0.2">
      <c r="A74" t="s">
        <v>400</v>
      </c>
      <c r="B74" t="s">
        <v>521</v>
      </c>
      <c r="C74" t="s">
        <v>376</v>
      </c>
      <c r="D74" t="s">
        <v>484</v>
      </c>
    </row>
    <row r="75" spans="1:4" hidden="1" x14ac:dyDescent="0.2">
      <c r="A75" t="s">
        <v>401</v>
      </c>
      <c r="B75" t="s">
        <v>148</v>
      </c>
      <c r="C75" t="s">
        <v>377</v>
      </c>
      <c r="D75" t="s">
        <v>149</v>
      </c>
    </row>
    <row r="76" spans="1:4" hidden="1" x14ac:dyDescent="0.2">
      <c r="A76" t="s">
        <v>401</v>
      </c>
      <c r="B76" t="s">
        <v>150</v>
      </c>
      <c r="C76" t="s">
        <v>378</v>
      </c>
      <c r="D76" t="s">
        <v>135</v>
      </c>
    </row>
    <row r="77" spans="1:4" hidden="1" x14ac:dyDescent="0.2">
      <c r="A77" t="s">
        <v>401</v>
      </c>
      <c r="B77" t="s">
        <v>151</v>
      </c>
      <c r="C77" t="s">
        <v>379</v>
      </c>
      <c r="D77" t="s">
        <v>152</v>
      </c>
    </row>
    <row r="78" spans="1:4" hidden="1" x14ac:dyDescent="0.2">
      <c r="A78" t="s">
        <v>401</v>
      </c>
      <c r="B78" t="s">
        <v>153</v>
      </c>
      <c r="C78" t="s">
        <v>333</v>
      </c>
      <c r="D78" t="s">
        <v>7</v>
      </c>
    </row>
    <row r="79" spans="1:4" hidden="1" x14ac:dyDescent="0.2">
      <c r="A79" t="s">
        <v>401</v>
      </c>
      <c r="B79" t="s">
        <v>154</v>
      </c>
      <c r="C79" t="s">
        <v>380</v>
      </c>
      <c r="D79" t="s">
        <v>155</v>
      </c>
    </row>
    <row r="80" spans="1:4" hidden="1" x14ac:dyDescent="0.2">
      <c r="A80" t="s">
        <v>401</v>
      </c>
      <c r="B80" t="s">
        <v>156</v>
      </c>
      <c r="C80" t="s">
        <v>381</v>
      </c>
      <c r="D80" t="s">
        <v>157</v>
      </c>
    </row>
    <row r="81" spans="1:4" hidden="1" x14ac:dyDescent="0.2">
      <c r="A81" t="s">
        <v>401</v>
      </c>
      <c r="B81" t="s">
        <v>158</v>
      </c>
      <c r="C81" t="s">
        <v>382</v>
      </c>
      <c r="D81" t="s">
        <v>159</v>
      </c>
    </row>
    <row r="82" spans="1:4" hidden="1" x14ac:dyDescent="0.2">
      <c r="A82" t="s">
        <v>401</v>
      </c>
      <c r="B82" t="s">
        <v>204</v>
      </c>
      <c r="C82" t="s">
        <v>334</v>
      </c>
      <c r="D82" t="s">
        <v>205</v>
      </c>
    </row>
    <row r="83" spans="1:4" hidden="1" x14ac:dyDescent="0.2">
      <c r="A83" t="s">
        <v>401</v>
      </c>
      <c r="B83" t="s">
        <v>206</v>
      </c>
      <c r="C83" t="s">
        <v>335</v>
      </c>
      <c r="D83" t="s">
        <v>7</v>
      </c>
    </row>
    <row r="84" spans="1:4" x14ac:dyDescent="0.2">
      <c r="A84" t="s">
        <v>400</v>
      </c>
      <c r="B84" t="s">
        <v>522</v>
      </c>
      <c r="C84" t="s">
        <v>336</v>
      </c>
      <c r="D84" t="s">
        <v>208</v>
      </c>
    </row>
    <row r="85" spans="1:4" hidden="1" x14ac:dyDescent="0.2">
      <c r="A85" t="s">
        <v>401</v>
      </c>
      <c r="B85" t="s">
        <v>209</v>
      </c>
      <c r="C85" t="s">
        <v>337</v>
      </c>
      <c r="D85" t="s">
        <v>210</v>
      </c>
    </row>
    <row r="86" spans="1:4" hidden="1" x14ac:dyDescent="0.2">
      <c r="A86" t="s">
        <v>401</v>
      </c>
      <c r="B86" t="s">
        <v>211</v>
      </c>
      <c r="C86" t="s">
        <v>338</v>
      </c>
      <c r="D86" t="s">
        <v>212</v>
      </c>
    </row>
    <row r="87" spans="1:4" hidden="1" x14ac:dyDescent="0.2">
      <c r="A87" t="s">
        <v>401</v>
      </c>
      <c r="B87" t="s">
        <v>213</v>
      </c>
      <c r="C87" t="s">
        <v>339</v>
      </c>
      <c r="D87" t="s">
        <v>214</v>
      </c>
    </row>
    <row r="88" spans="1:4" hidden="1" x14ac:dyDescent="0.2">
      <c r="A88" t="s">
        <v>401</v>
      </c>
      <c r="B88" t="s">
        <v>215</v>
      </c>
      <c r="C88" t="s">
        <v>340</v>
      </c>
      <c r="D88" t="s">
        <v>216</v>
      </c>
    </row>
    <row r="89" spans="1:4" hidden="1" x14ac:dyDescent="0.2">
      <c r="A89" t="s">
        <v>401</v>
      </c>
      <c r="B89" t="s">
        <v>217</v>
      </c>
      <c r="C89" t="s">
        <v>383</v>
      </c>
      <c r="D89" t="s">
        <v>218</v>
      </c>
    </row>
    <row r="90" spans="1:4" hidden="1" x14ac:dyDescent="0.2">
      <c r="A90" t="s">
        <v>479</v>
      </c>
      <c r="B90" t="s">
        <v>219</v>
      </c>
      <c r="C90" t="s">
        <v>341</v>
      </c>
      <c r="D90" t="s">
        <v>220</v>
      </c>
    </row>
    <row r="91" spans="1:4" hidden="1" x14ac:dyDescent="0.2">
      <c r="A91" t="s">
        <v>401</v>
      </c>
      <c r="B91" t="s">
        <v>223</v>
      </c>
      <c r="C91" t="s">
        <v>342</v>
      </c>
      <c r="D91" t="s">
        <v>224</v>
      </c>
    </row>
    <row r="92" spans="1:4" hidden="1" x14ac:dyDescent="0.2">
      <c r="A92" t="s">
        <v>401</v>
      </c>
      <c r="B92" t="s">
        <v>225</v>
      </c>
      <c r="C92" t="s">
        <v>343</v>
      </c>
      <c r="D92" t="s">
        <v>226</v>
      </c>
    </row>
    <row r="93" spans="1:4" hidden="1" x14ac:dyDescent="0.2">
      <c r="A93" t="s">
        <v>401</v>
      </c>
      <c r="B93" t="s">
        <v>229</v>
      </c>
      <c r="C93" t="s">
        <v>344</v>
      </c>
      <c r="D93" t="s">
        <v>230</v>
      </c>
    </row>
    <row r="94" spans="1:4" hidden="1" x14ac:dyDescent="0.2">
      <c r="A94" t="s">
        <v>401</v>
      </c>
      <c r="B94" t="s">
        <v>231</v>
      </c>
      <c r="C94" t="s">
        <v>345</v>
      </c>
      <c r="D94" t="s">
        <v>232</v>
      </c>
    </row>
    <row r="95" spans="1:4" hidden="1" x14ac:dyDescent="0.2">
      <c r="A95" t="s">
        <v>401</v>
      </c>
      <c r="B95" t="s">
        <v>234</v>
      </c>
      <c r="C95" t="s">
        <v>384</v>
      </c>
      <c r="D95" t="s">
        <v>235</v>
      </c>
    </row>
    <row r="96" spans="1:4" hidden="1" x14ac:dyDescent="0.2">
      <c r="A96" t="s">
        <v>401</v>
      </c>
      <c r="B96" t="s">
        <v>236</v>
      </c>
      <c r="C96" t="s">
        <v>346</v>
      </c>
      <c r="D96" t="s">
        <v>237</v>
      </c>
    </row>
    <row r="97" spans="1:4" x14ac:dyDescent="0.2">
      <c r="A97" t="s">
        <v>400</v>
      </c>
      <c r="B97" t="s">
        <v>523</v>
      </c>
      <c r="C97" t="s">
        <v>385</v>
      </c>
      <c r="D97" t="s">
        <v>485</v>
      </c>
    </row>
  </sheetData>
  <autoFilter ref="A1:D97" xr:uid="{6860A4DC-53C9-EF4D-BB33-E2D5B12376F1}">
    <filterColumn colId="0">
      <filters>
        <filter val="yes"/>
      </filters>
    </filterColumn>
  </autoFilter>
  <hyperlinks>
    <hyperlink ref="D20" r:id="rId1" xr:uid="{667D150C-41F3-0D46-B0A7-D5D779E7621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D3326-85AC-9546-B7DB-6A17FA1933F8}">
  <sheetPr filterMode="1"/>
  <dimension ref="A1:T49"/>
  <sheetViews>
    <sheetView workbookViewId="0">
      <selection activeCell="B14" sqref="B14:D49"/>
    </sheetView>
  </sheetViews>
  <sheetFormatPr baseColWidth="10" defaultRowHeight="16" x14ac:dyDescent="0.2"/>
  <cols>
    <col min="2" max="2" width="22.5" customWidth="1"/>
    <col min="3" max="3" width="112.1640625" customWidth="1"/>
  </cols>
  <sheetData>
    <row r="1" spans="1:5" x14ac:dyDescent="0.2">
      <c r="A1" t="s">
        <v>386</v>
      </c>
      <c r="B1" t="s">
        <v>387</v>
      </c>
      <c r="C1" t="s">
        <v>388</v>
      </c>
    </row>
    <row r="2" spans="1:5" hidden="1" x14ac:dyDescent="0.2">
      <c r="A2" t="s">
        <v>401</v>
      </c>
      <c r="B2" t="s">
        <v>585</v>
      </c>
      <c r="C2" t="s">
        <v>335</v>
      </c>
      <c r="D2" t="s">
        <v>7</v>
      </c>
    </row>
    <row r="3" spans="1:5" hidden="1" x14ac:dyDescent="0.2">
      <c r="A3" t="s">
        <v>401</v>
      </c>
      <c r="B3" t="s">
        <v>522</v>
      </c>
      <c r="C3" t="s">
        <v>336</v>
      </c>
      <c r="D3" t="s">
        <v>208</v>
      </c>
    </row>
    <row r="4" spans="1:5" hidden="1" x14ac:dyDescent="0.2">
      <c r="A4" t="s">
        <v>401</v>
      </c>
      <c r="B4" t="s">
        <v>586</v>
      </c>
      <c r="C4" t="s">
        <v>337</v>
      </c>
      <c r="D4" t="s">
        <v>210</v>
      </c>
    </row>
    <row r="5" spans="1:5" hidden="1" x14ac:dyDescent="0.2">
      <c r="A5" t="s">
        <v>401</v>
      </c>
      <c r="B5" t="s">
        <v>587</v>
      </c>
      <c r="C5" t="s">
        <v>338</v>
      </c>
      <c r="D5" t="s">
        <v>212</v>
      </c>
    </row>
    <row r="6" spans="1:5" hidden="1" x14ac:dyDescent="0.2">
      <c r="A6" t="s">
        <v>401</v>
      </c>
      <c r="B6" t="s">
        <v>588</v>
      </c>
      <c r="C6" t="s">
        <v>339</v>
      </c>
      <c r="D6" t="s">
        <v>214</v>
      </c>
    </row>
    <row r="7" spans="1:5" hidden="1" x14ac:dyDescent="0.2">
      <c r="A7" t="s">
        <v>401</v>
      </c>
      <c r="B7" t="s">
        <v>589</v>
      </c>
      <c r="C7" t="s">
        <v>340</v>
      </c>
      <c r="D7" t="s">
        <v>216</v>
      </c>
    </row>
    <row r="8" spans="1:5" hidden="1" x14ac:dyDescent="0.2">
      <c r="A8" t="s">
        <v>401</v>
      </c>
      <c r="B8" t="s">
        <v>590</v>
      </c>
      <c r="C8" t="s">
        <v>383</v>
      </c>
      <c r="D8" t="s">
        <v>218</v>
      </c>
    </row>
    <row r="9" spans="1:5" hidden="1" x14ac:dyDescent="0.2">
      <c r="A9" t="s">
        <v>401</v>
      </c>
      <c r="B9" t="s">
        <v>591</v>
      </c>
      <c r="C9" t="s">
        <v>343</v>
      </c>
      <c r="D9" t="s">
        <v>226</v>
      </c>
    </row>
    <row r="10" spans="1:5" hidden="1" x14ac:dyDescent="0.2">
      <c r="A10" t="s">
        <v>479</v>
      </c>
      <c r="B10" t="s">
        <v>592</v>
      </c>
      <c r="C10" t="s">
        <v>341</v>
      </c>
      <c r="D10" t="s">
        <v>220</v>
      </c>
    </row>
    <row r="11" spans="1:5" hidden="1" x14ac:dyDescent="0.2">
      <c r="A11" t="s">
        <v>401</v>
      </c>
      <c r="B11" t="s">
        <v>593</v>
      </c>
      <c r="C11" t="s">
        <v>342</v>
      </c>
      <c r="D11" t="s">
        <v>224</v>
      </c>
    </row>
    <row r="12" spans="1:5" hidden="1" x14ac:dyDescent="0.2">
      <c r="A12" t="s">
        <v>401</v>
      </c>
      <c r="B12" t="s">
        <v>594</v>
      </c>
      <c r="C12" t="s">
        <v>344</v>
      </c>
      <c r="D12" t="s">
        <v>230</v>
      </c>
    </row>
    <row r="13" spans="1:5" hidden="1" x14ac:dyDescent="0.2">
      <c r="A13" t="s">
        <v>401</v>
      </c>
      <c r="B13" t="s">
        <v>595</v>
      </c>
      <c r="C13" t="s">
        <v>384</v>
      </c>
      <c r="D13" t="s">
        <v>235</v>
      </c>
      <c r="E13" t="s">
        <v>567</v>
      </c>
    </row>
    <row r="14" spans="1:5" x14ac:dyDescent="0.2">
      <c r="A14" t="s">
        <v>400</v>
      </c>
      <c r="B14" t="s">
        <v>596</v>
      </c>
      <c r="C14" t="s">
        <v>619</v>
      </c>
      <c r="D14" t="s">
        <v>253</v>
      </c>
    </row>
    <row r="15" spans="1:5" x14ac:dyDescent="0.2">
      <c r="A15" t="s">
        <v>400</v>
      </c>
      <c r="B15" t="s">
        <v>597</v>
      </c>
      <c r="C15" t="s">
        <v>436</v>
      </c>
      <c r="D15" t="s">
        <v>243</v>
      </c>
    </row>
    <row r="16" spans="1:5" hidden="1" x14ac:dyDescent="0.2">
      <c r="A16" t="s">
        <v>401</v>
      </c>
      <c r="B16" t="s">
        <v>598</v>
      </c>
      <c r="C16" t="s">
        <v>437</v>
      </c>
      <c r="D16" t="s">
        <v>245</v>
      </c>
    </row>
    <row r="17" spans="1:20" hidden="1" x14ac:dyDescent="0.2">
      <c r="A17" t="s">
        <v>401</v>
      </c>
      <c r="B17" t="s">
        <v>599</v>
      </c>
      <c r="C17" t="s">
        <v>469</v>
      </c>
      <c r="D17" t="s">
        <v>247</v>
      </c>
    </row>
    <row r="18" spans="1:20" hidden="1" x14ac:dyDescent="0.2">
      <c r="A18" t="s">
        <v>401</v>
      </c>
      <c r="B18" t="s">
        <v>600</v>
      </c>
      <c r="C18" t="s">
        <v>438</v>
      </c>
      <c r="D18" t="s">
        <v>245</v>
      </c>
    </row>
    <row r="19" spans="1:20" hidden="1" x14ac:dyDescent="0.2">
      <c r="A19" t="s">
        <v>401</v>
      </c>
      <c r="B19" t="s">
        <v>601</v>
      </c>
      <c r="C19" t="s">
        <v>439</v>
      </c>
      <c r="D19" t="s">
        <v>250</v>
      </c>
    </row>
    <row r="20" spans="1:20" hidden="1" x14ac:dyDescent="0.2">
      <c r="A20" t="s">
        <v>401</v>
      </c>
      <c r="B20" t="s">
        <v>602</v>
      </c>
      <c r="C20" t="s">
        <v>440</v>
      </c>
      <c r="D20" t="s">
        <v>441</v>
      </c>
      <c r="E20" t="s">
        <v>253</v>
      </c>
    </row>
    <row r="21" spans="1:20" x14ac:dyDescent="0.2">
      <c r="A21" t="s">
        <v>400</v>
      </c>
      <c r="B21" t="s">
        <v>549</v>
      </c>
      <c r="C21" t="s">
        <v>618</v>
      </c>
      <c r="D21" t="s">
        <v>637</v>
      </c>
    </row>
    <row r="22" spans="1:20" hidden="1" x14ac:dyDescent="0.2">
      <c r="A22" t="s">
        <v>401</v>
      </c>
      <c r="B22" t="s">
        <v>603</v>
      </c>
      <c r="C22" t="s">
        <v>470</v>
      </c>
      <c r="D22" t="s">
        <v>255</v>
      </c>
    </row>
    <row r="23" spans="1:20" hidden="1" x14ac:dyDescent="0.2">
      <c r="A23" t="s">
        <v>401</v>
      </c>
      <c r="B23" t="s">
        <v>604</v>
      </c>
      <c r="C23" t="s">
        <v>471</v>
      </c>
      <c r="D23" t="s">
        <v>257</v>
      </c>
    </row>
    <row r="24" spans="1:20" hidden="1" x14ac:dyDescent="0.2">
      <c r="A24" t="s">
        <v>401</v>
      </c>
      <c r="B24" t="s">
        <v>605</v>
      </c>
      <c r="C24" t="s">
        <v>472</v>
      </c>
      <c r="D24" t="s">
        <v>259</v>
      </c>
    </row>
    <row r="25" spans="1:20" hidden="1" x14ac:dyDescent="0.2">
      <c r="A25" t="s">
        <v>401</v>
      </c>
      <c r="B25" t="s">
        <v>606</v>
      </c>
      <c r="C25" t="s">
        <v>473</v>
      </c>
      <c r="D25" t="s">
        <v>261</v>
      </c>
    </row>
    <row r="26" spans="1:20" hidden="1" x14ac:dyDescent="0.2">
      <c r="A26" t="s">
        <v>401</v>
      </c>
      <c r="B26" t="s">
        <v>607</v>
      </c>
      <c r="C26" t="s">
        <v>442</v>
      </c>
      <c r="D26" t="s">
        <v>263</v>
      </c>
    </row>
    <row r="27" spans="1:20" hidden="1" x14ac:dyDescent="0.2">
      <c r="A27" t="s">
        <v>401</v>
      </c>
      <c r="B27" t="s">
        <v>608</v>
      </c>
      <c r="C27" t="s">
        <v>443</v>
      </c>
      <c r="D27" t="s">
        <v>265</v>
      </c>
    </row>
    <row r="28" spans="1:20" hidden="1" x14ac:dyDescent="0.2">
      <c r="A28" t="s">
        <v>401</v>
      </c>
      <c r="B28" t="s">
        <v>609</v>
      </c>
      <c r="C28" t="s">
        <v>444</v>
      </c>
      <c r="D28" t="s">
        <v>267</v>
      </c>
      <c r="E28" t="s">
        <v>568</v>
      </c>
      <c r="F28" t="s">
        <v>569</v>
      </c>
      <c r="G28" t="s">
        <v>570</v>
      </c>
      <c r="H28" t="s">
        <v>571</v>
      </c>
      <c r="I28" t="s">
        <v>572</v>
      </c>
      <c r="J28" t="s">
        <v>573</v>
      </c>
      <c r="K28" t="s">
        <v>574</v>
      </c>
      <c r="L28" t="s">
        <v>575</v>
      </c>
      <c r="M28" t="s">
        <v>576</v>
      </c>
      <c r="N28" t="s">
        <v>577</v>
      </c>
      <c r="O28" t="s">
        <v>578</v>
      </c>
      <c r="P28" t="s">
        <v>579</v>
      </c>
      <c r="Q28" t="s">
        <v>580</v>
      </c>
      <c r="R28" t="s">
        <v>581</v>
      </c>
      <c r="S28" t="s">
        <v>582</v>
      </c>
      <c r="T28" t="s">
        <v>583</v>
      </c>
    </row>
    <row r="29" spans="1:20" x14ac:dyDescent="0.2">
      <c r="A29" t="s">
        <v>400</v>
      </c>
      <c r="B29" t="s">
        <v>550</v>
      </c>
      <c r="D29" t="s">
        <v>620</v>
      </c>
    </row>
    <row r="30" spans="1:20" x14ac:dyDescent="0.2">
      <c r="A30" t="s">
        <v>400</v>
      </c>
      <c r="B30" t="s">
        <v>551</v>
      </c>
      <c r="D30" t="s">
        <v>621</v>
      </c>
    </row>
    <row r="31" spans="1:20" x14ac:dyDescent="0.2">
      <c r="A31" t="s">
        <v>400</v>
      </c>
      <c r="B31" t="s">
        <v>552</v>
      </c>
      <c r="D31" t="s">
        <v>622</v>
      </c>
    </row>
    <row r="32" spans="1:20" x14ac:dyDescent="0.2">
      <c r="A32" t="s">
        <v>400</v>
      </c>
      <c r="B32" t="s">
        <v>553</v>
      </c>
      <c r="D32" t="s">
        <v>623</v>
      </c>
    </row>
    <row r="33" spans="1:4" x14ac:dyDescent="0.2">
      <c r="A33" t="s">
        <v>400</v>
      </c>
      <c r="B33" t="s">
        <v>554</v>
      </c>
      <c r="D33" t="s">
        <v>624</v>
      </c>
    </row>
    <row r="34" spans="1:4" x14ac:dyDescent="0.2">
      <c r="A34" t="s">
        <v>400</v>
      </c>
      <c r="B34" t="s">
        <v>555</v>
      </c>
      <c r="D34" t="s">
        <v>625</v>
      </c>
    </row>
    <row r="35" spans="1:4" x14ac:dyDescent="0.2">
      <c r="A35" t="s">
        <v>400</v>
      </c>
      <c r="B35" t="s">
        <v>556</v>
      </c>
      <c r="D35" t="s">
        <v>626</v>
      </c>
    </row>
    <row r="36" spans="1:4" x14ac:dyDescent="0.2">
      <c r="A36" t="s">
        <v>400</v>
      </c>
      <c r="B36" t="s">
        <v>610</v>
      </c>
      <c r="C36" t="s">
        <v>445</v>
      </c>
      <c r="D36" t="s">
        <v>627</v>
      </c>
    </row>
    <row r="37" spans="1:4" hidden="1" x14ac:dyDescent="0.2">
      <c r="A37" t="s">
        <v>401</v>
      </c>
      <c r="B37" t="s">
        <v>557</v>
      </c>
      <c r="C37" t="s">
        <v>635</v>
      </c>
      <c r="D37" t="s">
        <v>628</v>
      </c>
    </row>
    <row r="38" spans="1:4" x14ac:dyDescent="0.2">
      <c r="A38" t="s">
        <v>400</v>
      </c>
      <c r="B38" t="s">
        <v>558</v>
      </c>
      <c r="C38" t="s">
        <v>446</v>
      </c>
      <c r="D38" t="s">
        <v>629</v>
      </c>
    </row>
    <row r="39" spans="1:4" x14ac:dyDescent="0.2">
      <c r="A39" t="s">
        <v>400</v>
      </c>
      <c r="B39" t="s">
        <v>559</v>
      </c>
      <c r="C39" t="s">
        <v>447</v>
      </c>
      <c r="D39" t="s">
        <v>630</v>
      </c>
    </row>
    <row r="40" spans="1:4" x14ac:dyDescent="0.2">
      <c r="A40" t="s">
        <v>400</v>
      </c>
      <c r="B40" t="s">
        <v>560</v>
      </c>
      <c r="C40" t="s">
        <v>474</v>
      </c>
      <c r="D40" t="s">
        <v>631</v>
      </c>
    </row>
    <row r="41" spans="1:4" x14ac:dyDescent="0.2">
      <c r="A41" t="s">
        <v>400</v>
      </c>
      <c r="B41" t="s">
        <v>561</v>
      </c>
      <c r="C41" t="s">
        <v>475</v>
      </c>
      <c r="D41" t="s">
        <v>488</v>
      </c>
    </row>
    <row r="42" spans="1:4" x14ac:dyDescent="0.2">
      <c r="A42" t="s">
        <v>400</v>
      </c>
      <c r="B42" t="s">
        <v>611</v>
      </c>
      <c r="C42" t="s">
        <v>448</v>
      </c>
      <c r="D42" t="s">
        <v>632</v>
      </c>
    </row>
    <row r="43" spans="1:4" x14ac:dyDescent="0.2">
      <c r="A43" t="s">
        <v>400</v>
      </c>
      <c r="B43" t="s">
        <v>612</v>
      </c>
      <c r="C43" t="s">
        <v>449</v>
      </c>
      <c r="D43" t="s">
        <v>633</v>
      </c>
    </row>
    <row r="44" spans="1:4" x14ac:dyDescent="0.2">
      <c r="A44" t="s">
        <v>400</v>
      </c>
      <c r="B44" t="s">
        <v>613</v>
      </c>
      <c r="C44" t="s">
        <v>450</v>
      </c>
      <c r="D44" t="s">
        <v>634</v>
      </c>
    </row>
    <row r="45" spans="1:4" x14ac:dyDescent="0.2">
      <c r="A45" t="s">
        <v>400</v>
      </c>
      <c r="B45" t="s">
        <v>562</v>
      </c>
      <c r="C45" t="s">
        <v>614</v>
      </c>
      <c r="D45" t="s">
        <v>584</v>
      </c>
    </row>
    <row r="46" spans="1:4" hidden="1" x14ac:dyDescent="0.2">
      <c r="A46" t="s">
        <v>401</v>
      </c>
      <c r="B46" t="s">
        <v>615</v>
      </c>
      <c r="C46" t="s">
        <v>451</v>
      </c>
      <c r="D46" t="s">
        <v>284</v>
      </c>
    </row>
    <row r="47" spans="1:4" x14ac:dyDescent="0.2">
      <c r="A47" t="s">
        <v>400</v>
      </c>
      <c r="B47" t="s">
        <v>616</v>
      </c>
      <c r="C47" t="s">
        <v>636</v>
      </c>
      <c r="D47" t="s">
        <v>286</v>
      </c>
    </row>
    <row r="48" spans="1:4" hidden="1" x14ac:dyDescent="0.2">
      <c r="A48" t="s">
        <v>401</v>
      </c>
      <c r="B48" t="s">
        <v>617</v>
      </c>
      <c r="C48" t="s">
        <v>452</v>
      </c>
      <c r="D48" t="s">
        <v>288</v>
      </c>
    </row>
    <row r="49" spans="1:4" x14ac:dyDescent="0.2">
      <c r="A49" t="s">
        <v>400</v>
      </c>
      <c r="B49" t="s">
        <v>563</v>
      </c>
      <c r="C49" t="s">
        <v>453</v>
      </c>
      <c r="D49" t="s">
        <v>289</v>
      </c>
    </row>
  </sheetData>
  <autoFilter ref="A1:T49" xr:uid="{E72D3326-85AC-9546-B7DB-6A17FA1933F8}">
    <filterColumn colId="0">
      <filters>
        <filter val="yes"/>
      </filters>
    </filterColumn>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occurrence terms</vt:lpstr>
      <vt:lpstr>event terms</vt:lpstr>
      <vt:lpstr>taxonomy 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Rukaya Sarah Johaadien</dc:creator>
  <cp:lastModifiedBy>Rukaya Sarah Johaadien</cp:lastModifiedBy>
  <dcterms:created xsi:type="dcterms:W3CDTF">2023-09-19T13:10:50Z</dcterms:created>
  <dcterms:modified xsi:type="dcterms:W3CDTF">2023-09-27T11:53:26Z</dcterms:modified>
</cp:coreProperties>
</file>