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toeckle/Dropbox/2015 nynj water/1 fishing in NJ trawl/1 NJT-eDNA 2019-2020/1 1 1 ICES J Mar Sci/ICES J revision/ICES J REV supplementary material/"/>
    </mc:Choice>
  </mc:AlternateContent>
  <xr:revisionPtr revIDLastSave="0" documentId="13_ncr:1_{F1C1F550-8AA6-994C-A364-7308C73B87E6}" xr6:coauthVersionLast="45" xr6:coauthVersionMax="45" xr10:uidLastSave="{00000000-0000-0000-0000-000000000000}"/>
  <bookViews>
    <workbookView xWindow="140" yWindow="460" windowWidth="27640" windowHeight="15940" firstSheet="1" xr2:uid="{5BAB8B60-19D4-8C49-89CC-8D41628C9D28}"/>
  </bookViews>
  <sheets>
    <sheet name="List of Tables" sheetId="3" r:id="rId1"/>
    <sheet name="Table 12 TRAWL SPECIES LIST" sheetId="1" r:id="rId2"/>
    <sheet name="Table 13 SHARED TARGET SEQS" sheetId="4" r:id="rId3"/>
    <sheet name="TABLE 14 eDNA SPECIES LIST" sheetId="2" r:id="rId4"/>
    <sheet name="TABLE 15 COMPARE MNTHS eDNA,TOW" sheetId="6" r:id="rId5"/>
    <sheet name="TABLE 16 eDNA NON-FISH WILDLIFE" sheetId="5" r:id="rId6"/>
  </sheets>
  <definedNames>
    <definedName name="_20194Tows" localSheetId="1">#REF!</definedName>
    <definedName name="_20194Tows" localSheetId="2">#REF!</definedName>
    <definedName name="_20194Tows" localSheetId="4">#REF!</definedName>
    <definedName name="_20194Tows">#REF!</definedName>
    <definedName name="_20194Towsb">#REF!</definedName>
    <definedName name="NJOTTows20161_20193" localSheetId="1">#REF!</definedName>
    <definedName name="NJOTTows20161_20193" localSheetId="2">#REF!</definedName>
    <definedName name="NJOTTows20161_20193" localSheetId="4">#REF!</definedName>
    <definedName name="NJOTTows20161_2019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5" l="1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</calcChain>
</file>

<file path=xl/sharedStrings.xml><?xml version="1.0" encoding="utf-8"?>
<sst xmlns="http://schemas.openxmlformats.org/spreadsheetml/2006/main" count="1257" uniqueCount="788">
  <si>
    <t>SHARED</t>
  </si>
  <si>
    <t>LEUCORAJA OCELLATA</t>
  </si>
  <si>
    <t>WINTER SKATE</t>
  </si>
  <si>
    <t>PSEUDOPLEURONECTES AMERICANUS</t>
  </si>
  <si>
    <t>WINTER FLOUNDER</t>
  </si>
  <si>
    <t>SCOPHTHALMUS AQUOSUS</t>
  </si>
  <si>
    <t>WINDOWPANE</t>
  </si>
  <si>
    <t>MORONE AMERICANA</t>
  </si>
  <si>
    <t>WHITE PERCH</t>
  </si>
  <si>
    <t>CYNOSCION REGALIS</t>
  </si>
  <si>
    <t>WEAKFISH</t>
  </si>
  <si>
    <t>ALOPIAS VULPINUS</t>
  </si>
  <si>
    <t>THRESHER SHARK</t>
  </si>
  <si>
    <t>TAUTOGA ONITIS</t>
  </si>
  <si>
    <t>TAUTOG</t>
  </si>
  <si>
    <t>PARALICHTHYS DENTATUS</t>
  </si>
  <si>
    <t>SUMMER FLOUNDER</t>
  </si>
  <si>
    <t>PRIONOTUS EVOLANS</t>
  </si>
  <si>
    <t>STRIPED SEAROBIN</t>
  </si>
  <si>
    <t>OPHIDION MARGINATUM</t>
  </si>
  <si>
    <t>STRIPED CUSK EEL</t>
  </si>
  <si>
    <t>CHILOMYCTERUS SCHOEPFI</t>
  </si>
  <si>
    <t>STRIPED BURRFISH</t>
  </si>
  <si>
    <t>MORONE SAXATILIS</t>
  </si>
  <si>
    <t>STRIPED BASS</t>
  </si>
  <si>
    <t>ANCHOA HEPSETUS</t>
  </si>
  <si>
    <t>STRIPED ANCHOVY</t>
  </si>
  <si>
    <t>CYNOSCION NEBULOSUS</t>
  </si>
  <si>
    <t>SPOTTED SEATROUT</t>
  </si>
  <si>
    <t>UROPHYCIS REGIUS</t>
  </si>
  <si>
    <t>SPOTTED HAKE</t>
  </si>
  <si>
    <t>EUCINOSTOMUS ARGENTEUS</t>
  </si>
  <si>
    <t>SPOTFIN MOJARRA</t>
  </si>
  <si>
    <t>CHAETODON OCELLATUS</t>
  </si>
  <si>
    <t>SPOTFIN BUTTERFLYFISH</t>
  </si>
  <si>
    <t>LEIOSTOMUS XANTHURUS</t>
  </si>
  <si>
    <t>SPOT</t>
  </si>
  <si>
    <t>SQUALUS ACANTHIAS</t>
  </si>
  <si>
    <t>SPINY DOGFISH</t>
  </si>
  <si>
    <t>GYMNURA ALTAVELA</t>
  </si>
  <si>
    <t>SPINY BUTTERFLY RAY</t>
  </si>
  <si>
    <t>SCOMBEROMORUS MACULATUS</t>
  </si>
  <si>
    <t>SPANISH MACKEREL</t>
  </si>
  <si>
    <t>MENTICIRRHUS AMERICANUS</t>
  </si>
  <si>
    <t>SOUTHERN KINGFISH</t>
  </si>
  <si>
    <t>MUSTELUS CANIS</t>
  </si>
  <si>
    <t>SMOOTH DOGFISH</t>
  </si>
  <si>
    <t>ETROPUS MICROSTOMUS</t>
  </si>
  <si>
    <t>SMALLMOUTH FLOUNDER</t>
  </si>
  <si>
    <t>BAIRDIELLA CHRYSURA</t>
  </si>
  <si>
    <t>SILVER PERCH</t>
  </si>
  <si>
    <t>MERLUCCIUS BILINEARIS</t>
  </si>
  <si>
    <t>SILVER HAKE</t>
  </si>
  <si>
    <t>NONE</t>
  </si>
  <si>
    <t>ARCHOSARGUS PROBATOCEPHALUS</t>
  </si>
  <si>
    <t>SHEEPSHEAD</t>
  </si>
  <si>
    <t>ECHENEIS NAUCRATES</t>
  </si>
  <si>
    <t>SHARKSUCKER</t>
  </si>
  <si>
    <t>PETROMYZON MARINUS</t>
  </si>
  <si>
    <t>SEA LAMPREY</t>
  </si>
  <si>
    <t>STENOTOMUS CHRYSOPS</t>
  </si>
  <si>
    <t>SCUP</t>
  </si>
  <si>
    <t>ODONTASPIS TAURUS</t>
  </si>
  <si>
    <t>SAND TIGER</t>
  </si>
  <si>
    <t>DECAPTERUS PUNCTATUS</t>
  </si>
  <si>
    <t>ROUND SCAD</t>
  </si>
  <si>
    <t>ETRUMEUS TERES</t>
  </si>
  <si>
    <t>ROUND HERRING</t>
  </si>
  <si>
    <t>DASYATIS CENTROURA</t>
  </si>
  <si>
    <t>ROUGHTAIL STINGRAY</t>
  </si>
  <si>
    <t>TRACHURUS LATHAMI</t>
  </si>
  <si>
    <t>ROUGH SCAD</t>
  </si>
  <si>
    <t>PHOLIS GUNNELLUS</t>
  </si>
  <si>
    <t>ROCK GUNNEL</t>
  </si>
  <si>
    <t>UROPHYCIS CHUSS</t>
  </si>
  <si>
    <t>RED HAKE</t>
  </si>
  <si>
    <t>ASV 99% MATCH INCOMPLETE REF SEQ</t>
  </si>
  <si>
    <t>INCOMPLETE</t>
  </si>
  <si>
    <t>FISTULARIA VILLOSA</t>
  </si>
  <si>
    <t>RED CORNETFISH</t>
  </si>
  <si>
    <t>MONACANTHUS HISPIDUS</t>
  </si>
  <si>
    <t>PLANEHEAD FILEFISH</t>
  </si>
  <si>
    <t>LAGODON RHOMBOIDES</t>
  </si>
  <si>
    <t>PINFISH</t>
  </si>
  <si>
    <t>ORTHOPRISTIS CHRYSOPTERA</t>
  </si>
  <si>
    <t>PIGFISH</t>
  </si>
  <si>
    <t>ASTROSCOPUS GUTTATUS</t>
  </si>
  <si>
    <t>NORTHERN STARGAZER</t>
  </si>
  <si>
    <t>SPHYRAENA BOREALIS</t>
  </si>
  <si>
    <t>NORTHERN SENNET</t>
  </si>
  <si>
    <t>PRIONOTUS CAROLINUS</t>
  </si>
  <si>
    <t>NORTHERN SEAROBIN</t>
  </si>
  <si>
    <t>SPHOEROIDES MACULATUS</t>
  </si>
  <si>
    <t>NORTHERN PUFFER</t>
  </si>
  <si>
    <t>SYNGNATHUS FUSCUS</t>
  </si>
  <si>
    <t>NORTHERN PIPEFISH</t>
  </si>
  <si>
    <t>MENTICIRRHUS SAXATILIS</t>
  </si>
  <si>
    <t>NORTHERN KINGFISH</t>
  </si>
  <si>
    <t>GOBIOSOMA BOSCI</t>
  </si>
  <si>
    <t>NAKED GOBY</t>
  </si>
  <si>
    <t>SELENE VOMER</t>
  </si>
  <si>
    <t>LOOKDOWN</t>
  </si>
  <si>
    <t>LEUCORAJA ERINACEA</t>
  </si>
  <si>
    <t>LITTLE SKATE</t>
  </si>
  <si>
    <t>HIPPOCAMPUS ERECTUS</t>
  </si>
  <si>
    <t>LINED SEAHORSE</t>
  </si>
  <si>
    <t>SYNODUS FOETENS</t>
  </si>
  <si>
    <t>INSHORE LIZARDFISH</t>
  </si>
  <si>
    <t>TRINECTES MACULATUS</t>
  </si>
  <si>
    <t>HOGCHOKER</t>
  </si>
  <si>
    <t>ALOSA MEDIOCRIS</t>
  </si>
  <si>
    <t>HICKORY SHAD</t>
  </si>
  <si>
    <t>PEPRILUS ALEPIDOTUS</t>
  </si>
  <si>
    <t>HARVESTFISH</t>
  </si>
  <si>
    <t>MELANOGRAMMUS AEGLEFINUS</t>
  </si>
  <si>
    <t>HADDOCK</t>
  </si>
  <si>
    <t>CITHARICHTHYS ARCTIFRONS</t>
  </si>
  <si>
    <t>GULF STREAM FLOUNDER</t>
  </si>
  <si>
    <t>2 NEW REF SEQS THIS STUDY</t>
  </si>
  <si>
    <t>SPHYRAENA GUACHANCHE</t>
  </si>
  <si>
    <t>GUACHANCHE BARRACUDA</t>
  </si>
  <si>
    <t>BALISTES CAPRISCUS</t>
  </si>
  <si>
    <t>GRAY TRIGGERFISH</t>
  </si>
  <si>
    <t>LOPHIUS AMERICANUS</t>
  </si>
  <si>
    <t>GOOSEFISH</t>
  </si>
  <si>
    <t>DOROSOMA CEPEDIANUM</t>
  </si>
  <si>
    <t>GIZZARD SHAD</t>
  </si>
  <si>
    <t>PARALICHTHYS OBLONGUS</t>
  </si>
  <si>
    <t>FOURSPOT FLOUNDER</t>
  </si>
  <si>
    <t>UPENEUS PARVUS</t>
  </si>
  <si>
    <t>DWARF GOATFISH</t>
  </si>
  <si>
    <t>ANCHOA LYOLEPIS</t>
  </si>
  <si>
    <t>DUSKY ANCHOVY</t>
  </si>
  <si>
    <t>TAUTOGOLABRUS ADSPERSUS</t>
  </si>
  <si>
    <t>CUNNER</t>
  </si>
  <si>
    <t>RHINOPTERA BONASUS</t>
  </si>
  <si>
    <t>COWNOSE RAY</t>
  </si>
  <si>
    <t>CONGER OCEANICUS</t>
  </si>
  <si>
    <t>CONGER EEL</t>
  </si>
  <si>
    <t>RACHYCENTRON CANADUM</t>
  </si>
  <si>
    <t>COBIA</t>
  </si>
  <si>
    <t>RAJA EGLANTERIA</t>
  </si>
  <si>
    <t>CLEARNOSE SKATE</t>
  </si>
  <si>
    <t>SCOMBER JAPONICUS</t>
  </si>
  <si>
    <t>CHUB MACKEREL</t>
  </si>
  <si>
    <t>PEPRILUS TRIACANTHUS</t>
  </si>
  <si>
    <t>BUTTERFISH</t>
  </si>
  <si>
    <t>MYLIOBATIS FREMINVILLEI</t>
  </si>
  <si>
    <t>BULLNOSE RAY</t>
  </si>
  <si>
    <t>DASYATIS SAYI</t>
  </si>
  <si>
    <t>BLUNTNOSE STINGRAY</t>
  </si>
  <si>
    <t>FISTULARIA TABACARIA</t>
  </si>
  <si>
    <t>BLUESPOTTED CORNETFISH</t>
  </si>
  <si>
    <t>POMATOMUS SALTATRIX</t>
  </si>
  <si>
    <t>BLUEFISH</t>
  </si>
  <si>
    <t>ALOSA AESTIVALIS</t>
  </si>
  <si>
    <t>BLUEBACK HERRING</t>
  </si>
  <si>
    <t>CARANX CRYSOS</t>
  </si>
  <si>
    <t>BLUE RUNNER</t>
  </si>
  <si>
    <t>SYMPHURUS PLAGIUSA</t>
  </si>
  <si>
    <t>BLACKCHEEK TONGUEFISH</t>
  </si>
  <si>
    <t>CENTROPRISTIS STRIATA</t>
  </si>
  <si>
    <t>BLACK SEA BASS</t>
  </si>
  <si>
    <t>POGONIAS CROMIS</t>
  </si>
  <si>
    <t>BLACK DRUM</t>
  </si>
  <si>
    <t>SELAR CRUMENOPTHALMUS</t>
  </si>
  <si>
    <t>BIGEYE SCAD</t>
  </si>
  <si>
    <t>PRIACANTHUS ARENATUS</t>
  </si>
  <si>
    <t>BIGEYE</t>
  </si>
  <si>
    <t>ANCHOA MITCHILLI</t>
  </si>
  <si>
    <t>BAY ANCHOVY</t>
  </si>
  <si>
    <t>SERIOLA ZONATA</t>
  </si>
  <si>
    <t>BANDED RUDDERFISH</t>
  </si>
  <si>
    <t>LARIMUS FASCIATUS</t>
  </si>
  <si>
    <t>BANDED DRUM</t>
  </si>
  <si>
    <t>OPISTHONEMA OGLINUM</t>
  </si>
  <si>
    <t>ATLANTIC THREAD HERRING</t>
  </si>
  <si>
    <t>ACIPENSER OXYRHYNCHUS</t>
  </si>
  <si>
    <t>ATLANTIC STURGEON</t>
  </si>
  <si>
    <t>CHAETODIPTERUS FABER</t>
  </si>
  <si>
    <t>ATLANTIC SPADEFISH</t>
  </si>
  <si>
    <t>MENIDIA MENIDIA</t>
  </si>
  <si>
    <t>ATLANTIC SILVERSIDE</t>
  </si>
  <si>
    <t>RHIZOPRIONODON TERRAENOVAE</t>
  </si>
  <si>
    <t>ATLANTIC SHARPNOSE SHARK</t>
  </si>
  <si>
    <t>VOMER SETAPINNIS</t>
  </si>
  <si>
    <t>ATLANTIC MOONFISH</t>
  </si>
  <si>
    <t>BREVOORTIA TYRANNUS</t>
  </si>
  <si>
    <t>ATLANTIC MENHADEN</t>
  </si>
  <si>
    <t>SCOMBER SCOMBRUS</t>
  </si>
  <si>
    <t>ATLANTIC MACKEREL</t>
  </si>
  <si>
    <t>CLUPEA HARENGUS</t>
  </si>
  <si>
    <t>ATLANTIC HERRING</t>
  </si>
  <si>
    <t>ASV 98% MATCH REF SEQ; REF SEQ ASIAN SUBSPECIES</t>
  </si>
  <si>
    <t>TRICHIURUS LEPTURUS</t>
  </si>
  <si>
    <t>ATLANTIC CUTLASSFISH</t>
  </si>
  <si>
    <t>MICROPOGONIUS UNDULATUS</t>
  </si>
  <si>
    <t>ATLANTIC CROAKER</t>
  </si>
  <si>
    <t>GADUS MORHUA</t>
  </si>
  <si>
    <t>ATLANTIC COD</t>
  </si>
  <si>
    <t>SQUATINA DUMERILI</t>
  </si>
  <si>
    <t>ATLANTIC ANGEL SHARK</t>
  </si>
  <si>
    <t>ALOSA SAPIDISSIMA</t>
  </si>
  <si>
    <t>AMERICAN SHAD</t>
  </si>
  <si>
    <t>AMMODYTES AMERICANUS</t>
  </si>
  <si>
    <t>AMERICAN SAND LANCE</t>
  </si>
  <si>
    <t>ANGUILLA ROSTRATA</t>
  </si>
  <si>
    <t>AMERICAN EEL</t>
  </si>
  <si>
    <t>ALOSA PSEUDOHARENGUS</t>
  </si>
  <si>
    <t>ALEWIFE</t>
  </si>
  <si>
    <t>COMMENT</t>
  </si>
  <si>
    <t>SHARED TARGET SEQ</t>
  </si>
  <si>
    <t>NONE OR INCOMPLETE GENBANK REF SEQS</t>
  </si>
  <si>
    <t>LATIN</t>
  </si>
  <si>
    <t>COMMON</t>
  </si>
  <si>
    <t>TRAWL SPECIES LIST</t>
  </si>
  <si>
    <t xml:space="preserve"> </t>
  </si>
  <si>
    <t>ACTATGCTTAACCATAAATAGACCTTTACCACTACTTACTTTGTTTAAGTCCGCCTGAGTACTACAAGCGCTAGCTTAAAACCCAAAGGACTTGGCGGTGCCCCAGACCCCC</t>
  </si>
  <si>
    <t>&gt;1.01_Winter_skate_or_Little_skate_Leucoraja_ocellata_or_erinacea</t>
  </si>
  <si>
    <t>Leucoraja ocellata or erinacea</t>
  </si>
  <si>
    <t>Winter or little skate</t>
  </si>
  <si>
    <t>ACTATGTCTAACCACAAACTTAAACAATAATTCACTATATTGTTCGCCAGAGTACTACAAGCGCTAGCTTGAAACCCAAAGGACTTGGCGGTGTCCCAAACCCAC</t>
  </si>
  <si>
    <t>&gt;1.01_Thresher_shark_Alopias_vulpinus</t>
  </si>
  <si>
    <t>Alopias vulpinus</t>
  </si>
  <si>
    <t>Thresher shark</t>
  </si>
  <si>
    <t>ACTATGCCCAACCACAAACTTAGACAATAACCTACTACATTGTCCGCCAGAGTACTACAAGCGCTAGCTTAAAACCCAAAGGACTTGGCGGTGCTTCAGACCCCC</t>
  </si>
  <si>
    <t>&gt;1.01_Spiny_dogfish_Squaalus_acanthias</t>
  </si>
  <si>
    <t>Squaalus acanthias</t>
  </si>
  <si>
    <t>Spiny dogfish</t>
  </si>
  <si>
    <t>ACTATGCTTAACTATAAACATTGCTATTAATAAATATACCTTAATATCCGCCTGAGTACTACAAGCGCTAGCTTAAAACCCAAAGGACTTGGCGGTGCTCCACACCCAC</t>
  </si>
  <si>
    <t>&gt;1.01_Spiny_butterfly_ray_Gynmura_altavela</t>
  </si>
  <si>
    <t>Gynmura altavela</t>
  </si>
  <si>
    <t>Spiny butterfly ray</t>
  </si>
  <si>
    <t>ACTATGCCCAACCACAAACTTAGACAACACCCTACTATATTGTTCGCCAGAGTACTACAAGCGCTAGCTTAAAACCCAAAGGACTTGGCGGTATCCCATACCCAC</t>
  </si>
  <si>
    <t>&gt;1.01_Spinner_shark_Carcharhinus_brevipinna</t>
  </si>
  <si>
    <t>Carcharhinus brevipinna</t>
  </si>
  <si>
    <t>Spinner shark</t>
  </si>
  <si>
    <t>ACTATGTCCAACCACAAACTTAGACAATAAATCACTATATTGTTCGCCCGAGTACTACAAGCGCTAGCTTAAAACCCAAAGGACTTGGCGGTATCCCATACCCAC</t>
  </si>
  <si>
    <t>&gt;1.01_Smooth_dogfish_Mustelus_canis</t>
  </si>
  <si>
    <t>Mustelus canis</t>
  </si>
  <si>
    <t>Smooth dogfish</t>
  </si>
  <si>
    <t>ACTATGCTCAACCACAAACTTAAACAACATCCTACTATATTGTTCGCCAGAGTACTACAAGCGCTAGCTTAAAACCCAAAGGACTTGGCGGTATCCCATACCCAC</t>
  </si>
  <si>
    <t>&gt;1.01_Sandbar_shark_Carcharhinus_plumbeus</t>
  </si>
  <si>
    <t>Carcharhinus plumbeus</t>
  </si>
  <si>
    <t>Sandbar shark</t>
  </si>
  <si>
    <t>ACTATGTCTAACCATAAACTTAAACAATAATTTACTATATTGTTCGCCAGAGAACTACAAGCGCTAGCTTAAAACCCAAAGGACTTGGCGGTGTCCCAAACCCAC</t>
  </si>
  <si>
    <t>&gt;1.01_Sand_tiger_shark_Carcharias_taurus</t>
  </si>
  <si>
    <t>Carcharias taurus</t>
  </si>
  <si>
    <t>Sand tiger shark</t>
  </si>
  <si>
    <t>ACTATGCTTAACCGTAAACATTGTTACAAGCATATTTACCTTAATACACCGCCTGAACACTACAAGCGCTAGCTTAAAATCCAAAGGACTTGGCGGTGCTCCAAACCCAC</t>
  </si>
  <si>
    <t>&gt;1.01_Roughtail_stingray_Dasyatis_centroura</t>
  </si>
  <si>
    <t>Dasyatis centroura</t>
  </si>
  <si>
    <t>Roughtail stingray</t>
  </si>
  <si>
    <t>ACTATGCTCAACCATAAACATCGTTACTAATGATTTACCTTAATACCCGCCCGAGTACTACAAGCGCTAGCTTAAAACCCAAAGGACTTGGCGGTGCTCCAAACCCAC</t>
  </si>
  <si>
    <t>&gt;1.01_Cownose_ray_Rhinoptera_bonasus</t>
  </si>
  <si>
    <t>Rhinoptera bonasus</t>
  </si>
  <si>
    <t>Cownose ray</t>
  </si>
  <si>
    <t>ACTATGCCTAACCATAAATAGACCCTACCACTACTTACCTTGTCTAAGTCCGCCCGAGTACTACAAGCGCTAGCTTAAAACCCAAAGGACTTGGCGGTGCCCCAGACCCCC</t>
  </si>
  <si>
    <t>&gt;1.01_Clearnose_skate_Raja_eglanteria</t>
  </si>
  <si>
    <t>Raja eglanteria</t>
  </si>
  <si>
    <t>Clearnose skate</t>
  </si>
  <si>
    <t>ACTATGCTTAACTATAAACATTGTTATTAATGAACTTACCTTAATATCCGCCCGAGTACTACAAGCGCTAGCTTAAAACCCAAAGGACTTGGCGGTGCTCCAAATCCCC</t>
  </si>
  <si>
    <t>&gt;1.01_Bullnose_ray_Myliobatis_freminvillii</t>
  </si>
  <si>
    <t>Myliobatis freminvillii</t>
  </si>
  <si>
    <t>Bullnose ray</t>
  </si>
  <si>
    <t>ACTATGCTCAACCATAAACATTGTTACTAATAATTTACCTTAATACCCGCCCGAGTACTACAAGCGCTAGCTTAAAACCCAAAGGACTTGGCGGTGCTCCAAATCCAC</t>
  </si>
  <si>
    <t>&gt;1.01_Brazilian_cownose_ray_Rhinoptera_brasiliensis_formerly_Cownose_ray98</t>
  </si>
  <si>
    <t>Rhinoptera brasiliensis</t>
  </si>
  <si>
    <t>Brazilian cownose ray</t>
  </si>
  <si>
    <t>ACTATGCTTAACCATAAACATTGTTATAAATAAACCTACCTTAACATACCGCCTGAATACTACAAGCGCTAGCTTAAAATCCAAAGGACTTGGCGGTGCTCCATACCCAC</t>
  </si>
  <si>
    <t>&gt;1.01_Bluntnose_stingray_Dasyatis_say_formerly_unknown_ray94B</t>
  </si>
  <si>
    <t>Dasyatis say</t>
  </si>
  <si>
    <t>Bluntnose stingray</t>
  </si>
  <si>
    <t>ACTATGCTTAACCGTAAACACAGTTACAAATAACCTGTTACCTTAATACACCGCCTGAACACTACGAGCGCTAGCTTAAAACACAAAGGACTTGGCGGTGCTCCAAACCCAT</t>
  </si>
  <si>
    <t>&gt;1.01_Atlantic_stingray_Dasyatis_sabina</t>
  </si>
  <si>
    <t>Dasyatis sabina</t>
  </si>
  <si>
    <t>Atlantic stingray</t>
  </si>
  <si>
    <t>ACTATGCCCAACCATAAACTTAGACAACACTCCACTATATTGTTCGCCAGAATACTACAAGCGCTAGCTTAAAACCCAAAGGACTTGGCGGTATCCCACACCCAC</t>
  </si>
  <si>
    <t>&gt;1.01_Atlantic_sharpnose_shark_Rhizoprionodon_terraenovae</t>
  </si>
  <si>
    <t>Rhizoprionodon terraenovae</t>
  </si>
  <si>
    <t>Atlantic sharpnose shark</t>
  </si>
  <si>
    <t>ACTATGCCCATCTACAAACTTAGACAATAATTTACCATATTGTCCGCCAGAGTACTACAAGCGCTAGCTTAAAACCCAAAGGACTTGGCGGTGCCTCAGACCCCC</t>
  </si>
  <si>
    <t>&gt;1.01_Atlantic_angel_shark_Squatina_dumeril</t>
  </si>
  <si>
    <t>Squatina dumeril</t>
  </si>
  <si>
    <t>Atlantic angel shark</t>
  </si>
  <si>
    <t>ACTATGCTTAGCCCTGAACATTGATCGTTTATTACACCAAACATCCGCCCGGGAATTACGAACACCAGTTTAAAACCCAAAGGACTTGGCGGTGCTTAACATCCAC</t>
  </si>
  <si>
    <t>&gt;1.00_Yellowtail_amberjack99_Seriola_lalandi99</t>
  </si>
  <si>
    <t>NO EXACT MATCH</t>
  </si>
  <si>
    <t>Seriola lalandi99</t>
  </si>
  <si>
    <t>Yellowtail amberjack99</t>
  </si>
  <si>
    <t>ACTATGCTTAGCCCTAAACATCGATTGCACCATACACTCCATATCCGCCCGGGAATTATGAACGTCAGTTTAAAACCCAAAGGACTTGGCGGTGCTTAACATCCAC</t>
  </si>
  <si>
    <t>&gt;1.00_Winter_or_Yellowtail_flounder_Pseudopleuronectes_americanus_or_Pleuronectes_ferrugineus</t>
  </si>
  <si>
    <t>Pseudopleuronectes americanus or Pleuronectes ferrugineus</t>
  </si>
  <si>
    <t>Winter or yellowtail flounder</t>
  </si>
  <si>
    <t>ACTATGCTTAGCCCTAAACATCGATTTAATACCCCATTAAATCCGCCTGGGGACTACGAACGTATGTTTAAAACCCCAAGGACTTGGCGGTGCTTTATATCCAC</t>
  </si>
  <si>
    <t>&gt;1.00_Windowpane_flounder_Scophthalmos_aquosus</t>
  </si>
  <si>
    <t>Scophthalmos aquosus</t>
  </si>
  <si>
    <t>Windowpane flounder</t>
  </si>
  <si>
    <t>ACTATGCTCAGCCCTAAACTTTGATAGTTTTACCACACCCACTATCCGCCCGGGTACTACGAGCTTTAGCTTAAAACCCAAAGGACTTGGCGGTGCTTAAGATCCGT</t>
  </si>
  <si>
    <t>&gt;1.00_White_mullet_Mugil_curema</t>
  </si>
  <si>
    <t>Mugil curema</t>
  </si>
  <si>
    <t>White mullet</t>
  </si>
  <si>
    <t>ACTATGCTTAGCCTTAAACATTGACAACAACATACACCTGTTGTCCGCCTGGGTACTACGAGCATTAGCTTAAAACCCAAAGGACTTGGCGGTGCTTTAGACCCAC</t>
  </si>
  <si>
    <t>&gt;1.00_Weakfish_Cynoscion_regalis</t>
  </si>
  <si>
    <t xml:space="preserve">Cynoscion regalis </t>
  </si>
  <si>
    <t>Weakfish</t>
  </si>
  <si>
    <t>ACTATGCCTAGCCGTAAACATTGATAGAATTTTACACCCTCTATCCGCCTGGGTACTACGAGCATTAGCTTGAAACCCAAAGGACTTGGCGGTACTTTAGATCCCC</t>
  </si>
  <si>
    <t>&gt;1.00_Tuna_sp_Thunnus_sp</t>
  </si>
  <si>
    <t>Thunnus sp</t>
  </si>
  <si>
    <t>Tuna sp</t>
  </si>
  <si>
    <t>ACTATGCCCTGCCGTAAACTTAGATATTTCAATACAATAAATATCCGCCCGGGGACTACGAGCGCCAGCTTAAAACCCAAAGGACTTGGCGGTGCTTCAGACCCCC</t>
  </si>
  <si>
    <t>&gt;1.00_Thread_herring_Opisthonema_oglinum</t>
  </si>
  <si>
    <t>Opisthonema oglinum</t>
  </si>
  <si>
    <t>Thread herring</t>
  </si>
  <si>
    <t>ACTATGCCTAGCCGTAAACATCGATAGTGCATTACGTTAACTATCCGCCCGGGTACTACGAGCATGAGCTTAAAACCCAAAGGACTTGGCGGTGCTTTAGATCCAC</t>
  </si>
  <si>
    <t>&gt;1.00_Tautog_Tautoga_onitis</t>
  </si>
  <si>
    <t xml:space="preserve">Tautoga onitis </t>
  </si>
  <si>
    <t>Tautog</t>
  </si>
  <si>
    <t>ACTATGCTTAGCCCTAAACATCGATTGTATAATACACTCAATATCCGCCCGGGGATTACAAACGTTAGTTTAAAACCCAAAGGACTTGGCGGTGCTTAACATCCAC</t>
  </si>
  <si>
    <t>&gt;1.00_Summer_flounder_Paralichthys_dentatus</t>
  </si>
  <si>
    <t>Paralichthys dentatus</t>
  </si>
  <si>
    <t>Summer flounder</t>
  </si>
  <si>
    <t>ACTATGCTCAGTCATAAACTTTGGTGATAAATTACACATATTGCCCGCCAGGGTACTACGAGCGCTAGCTTAAAACCCAAAGGACTTGGCGGTGCCCCAGACCCAC</t>
  </si>
  <si>
    <t>&gt;1.00_Sturgeon_sp_Acipenser_sp</t>
  </si>
  <si>
    <t>Acipenser oxyrinchus</t>
  </si>
  <si>
    <t>Atlantic sturgeon</t>
  </si>
  <si>
    <t>ACTATGCTTAGCCCTAAACATTGGCAGCACACCACATATGCTGCCCGCCTGGGAAGTAAGAGCACCAGCTTGAAACCCAAAGGACTTGGCGGTGCTTTAGATCCCC</t>
  </si>
  <si>
    <t>&gt;1.00_Striped_sea_robin_Prionotus_evolans</t>
  </si>
  <si>
    <t>Prionotus evolans</t>
  </si>
  <si>
    <t>Striped searobin</t>
  </si>
  <si>
    <t>ACTATGCTAAGCCTTAAACACAGACAAATGCTCTGTCCGCCAGGGTATTACGAGCATCAGCTTAAAACCCAAAGGACTTGGCGGTACTTTACACCCAC</t>
  </si>
  <si>
    <t>&gt;1.00_Striped_cusk_eel96_Ophidon_marginatum96</t>
  </si>
  <si>
    <t>Ophidion marginatum96</t>
  </si>
  <si>
    <t>Striped cusk-eel96</t>
  </si>
  <si>
    <t>ACTATGCTAAGCCTTAAACATAGACATACTCTGTCCGCCAGGGTATTACGAGCATCAGCTTAAAACCCAAAGGACTTGGCGGTACTTTACACCCAC</t>
  </si>
  <si>
    <t>&gt;1.00_Striped_cusk_eel_Ophidon_marginatum</t>
  </si>
  <si>
    <t>Ophidion marginatum</t>
  </si>
  <si>
    <t>Striped cusk-eel</t>
  </si>
  <si>
    <t>ACTATGCCTAGCCCTAAACATTGACAGTAAATTCACCAACTGTTCGCCCGGGAACTACGAGCACCAGCTTAAAACCCAAAGGACTTGGCGGTGCTTTAGACCCAC</t>
  </si>
  <si>
    <t>&gt;1.00_Striped_burrfish_Chilomycterus_schoepfi</t>
  </si>
  <si>
    <t>Chilomycterus schoepfi</t>
  </si>
  <si>
    <t>Striped burrfish</t>
  </si>
  <si>
    <t>ACTATGCTTAGCCTTAAACATAGACAGTTGTTTACCCCCACTGTCCGCCCGGGCACTACGAGCATTAGCTTGAAACCCAAAGGACTTGGCGGTGCTTTAGACCCAC</t>
  </si>
  <si>
    <t>&gt;1.00_Striped_bass_Morone_saxatilis</t>
  </si>
  <si>
    <t>Morone saxatilis</t>
  </si>
  <si>
    <t>Striped bass</t>
  </si>
  <si>
    <t>ACTATGCTTAGCCCTAAATATAGATAAAGCCTCACCTTTGACTTTATCCGCCAGGGTACTACGAGCGCTAGCTTAAAACCCAAAGGACTTGGCGGTGCTTCAAACCCAA</t>
  </si>
  <si>
    <t>&gt;1.00_Spotfin_mojarra_Eucinostomus_argentatus</t>
  </si>
  <si>
    <t>Eucinostomus argentatus</t>
  </si>
  <si>
    <t>Spotfin mojarra</t>
  </si>
  <si>
    <t>ACTATGCCTAGCCGTAAACATTGATAGAATTATACGCCCTCTATCCGCCCGGGTACTACGAGCATCAGCTTGAAACCCAAAGGACTTGGCGGTACTTTAGATCCCC</t>
  </si>
  <si>
    <t>&gt;1.00_Spanish_mackerel_Scomberomorus_maculatus</t>
  </si>
  <si>
    <t>Scomberomorus maculatus</t>
  </si>
  <si>
    <t>Spanish mackerel</t>
  </si>
  <si>
    <t>ACTATGCTTAGTCGTAAACATTGACAACAACACACACCTGTTGTCCGCCTGGGAACTACGAGCGCCAGCTTAAAACCCAAAGGACTTGGCGGTGCTTTAGATCCAC</t>
  </si>
  <si>
    <t>&gt;1.00_Southern_kingfish_Menticirrhus_americanus_(nibea95)</t>
  </si>
  <si>
    <t>Menticirrhus americanus</t>
  </si>
  <si>
    <t>Southern kingfish</t>
  </si>
  <si>
    <t>ACTATGCTTAGCCCTAAACATAGAATAAACTTTACTTAATATACTCCGCCCGGGTATTACGAGCATCAGCTTAAAACCCAAAGGACTTGGCGGTGCTTTACATCCAC</t>
  </si>
  <si>
    <t>&gt;1.00_Smallmouth_flounder_Etropus_microstomus</t>
  </si>
  <si>
    <t>Etropus microstomus</t>
  </si>
  <si>
    <t>Smallmouth flounder</t>
  </si>
  <si>
    <t>ACTATGCTTAGCCCTAAACATTGACAACAAGATACAACTGTTGTCCGCCTGGACACTACGAGCACCAGCTTGAAAGCCAAAGGACTTGGCGGTGCCTTAGACCCAC</t>
  </si>
  <si>
    <t>&gt;1.00_Silver_perch_Bardiella_chrysoura_(nibea93)</t>
  </si>
  <si>
    <t>Bardiella chrysoura</t>
  </si>
  <si>
    <t>Silver perch</t>
  </si>
  <si>
    <t>ACTATGTGTGGCTGTTAACATCGAGGGCCCGATACTCTGACCCTCCGCCCGGGGACTACGAGCACTAGCTTAAAACCCAAAGGACTTGGCGGTGCTTTACCCCCCA</t>
  </si>
  <si>
    <t>&gt;1.00_Silver_hake_Merluccius_bilinearis</t>
  </si>
  <si>
    <t>Merluccius bilinearis</t>
  </si>
  <si>
    <t>Silver hake</t>
  </si>
  <si>
    <t>ACTATGCCTAGCCGTAAACTTTAATGCTAATGTACAACTAGCATCCGCCAGGGAACTACGAGCACCAGCTTAAAACCCAAAGGACTTGGCGGTGCCTCAGACCCCC</t>
  </si>
  <si>
    <t>&gt;1.00_Silver_anchovy_Engraulis_eurystole</t>
  </si>
  <si>
    <t>Engraulis eurystole</t>
  </si>
  <si>
    <t>Silver anchovy</t>
  </si>
  <si>
    <t>ACTATGCCCGGCCGTAAACTTTTATGCTAATGTACAACTAGCATCCGCCAGGGAACTACAAGCACCAGCTTAAAACCCAAAGGACTTGGCGGTGCCTCAGACCCCC</t>
  </si>
  <si>
    <t>&gt;1.00_Shortfinger_anchovy_Anchoa_lyolepis</t>
  </si>
  <si>
    <t>Anchoa lyolepis</t>
  </si>
  <si>
    <t>Shortfinger anchovy</t>
  </si>
  <si>
    <t>ACTATGCACAGCCCTAAACTTCGATAATATCTTACAACTATTATCCGCCCGGGAACTACGAGCATTAGCTTAAAACCCAAAGGACTTGGCGGTGCTTTAGATCCCT</t>
  </si>
  <si>
    <t>&gt;1.00_Sheepshead_minnow_Cyprindon_variegatus</t>
  </si>
  <si>
    <t>Cyprindon variegatus</t>
  </si>
  <si>
    <t>Sheepshead minnow</t>
  </si>
  <si>
    <t>ACTATGCCTAGCCGTAAACATAAGCAGCCTATCACTCCGCTGTTCGCCAGGGGACTACAAGCCCCAGCTTAAAACCCAAAGGACTTGGCGGTGCTTTAGACCCCC</t>
  </si>
  <si>
    <t>&gt;1.00_Seaboard_goby_Gobiosoma_ginsburgi</t>
  </si>
  <si>
    <t>Gobiosoma ginsburgi</t>
  </si>
  <si>
    <t>Seaboard goby</t>
  </si>
  <si>
    <t>GCTATGCCTGCCATAAATAAACAACCGTCGCCAGGGCACTACGAACAATCGTTTAAAACCCAAAGAACTTGACGGCACCCTAAACCCAC</t>
  </si>
  <si>
    <t>&gt;1.00_Sea_lamprey_Petromyzon_marinus</t>
  </si>
  <si>
    <t>Petromyzon marinus</t>
  </si>
  <si>
    <t>Sea lamprey</t>
  </si>
  <si>
    <t>ACTATGCTTAGCCATAAACATTGACAGTCTACTACATTTTCTGTCCGCCCGGGAACTACGAGCATTAGCTTAAAACCCAAAGGACTTGGCGGTGCTTTAGACCCAC</t>
  </si>
  <si>
    <t>&gt;1.00_Scup_Stenotomus_chrysops</t>
  </si>
  <si>
    <t xml:space="preserve">Stenotomus chrysops </t>
  </si>
  <si>
    <t>Scup</t>
  </si>
  <si>
    <t>ACTATGCTTAGCCTTAAACATTGATTATTAATTACATCAAATATCCGCCCGGGTATTACGAACATTAGTTTAAAACCCAAAGGACTTGGCGGTGCTTAACATCCAC-----------------------------</t>
  </si>
  <si>
    <t>&gt;1.00_Scad98_Trachurus_trachurus98</t>
  </si>
  <si>
    <t>Trachurus trachurus98</t>
  </si>
  <si>
    <t>Scad sp98</t>
  </si>
  <si>
    <t>ACTATGCTTAGCCTTAAACATTGATTATTTATTACATCAAACATCCGCCCGGGAATTACGAACATTAGTTTAAAACCCAAAGGACTTGGCGGTGCTTAACATCCAC</t>
  </si>
  <si>
    <t>&gt;1.00_Rough_scad_Trachurus_lathami</t>
  </si>
  <si>
    <t>Trachurus lathami</t>
  </si>
  <si>
    <t>Rough scad</t>
  </si>
  <si>
    <t>ACTATGCCTAGCCCTAAACATTGATAGTATTATACACCCACTATCCGCCTGGGAACTACGAGCATTAGCTTAAAACCCAAAGGACTTGGCGGTGCTTTAGATCCAC</t>
  </si>
  <si>
    <t>&gt;1.00_Rock_gunnel_Pholis_gunnelus</t>
  </si>
  <si>
    <t>Pholis gunnelus</t>
  </si>
  <si>
    <t>Rock gunnel</t>
  </si>
  <si>
    <t>ACTATGTGTGGTCCTCAACATCGATAATTATTGTACTTAAATTATCCGCCCGGGAACTACGAGCATTAGCTTAAAACCCAAAGGACTTGGCGGTGCTTTAGACCCCC</t>
  </si>
  <si>
    <t>&gt;1.00_Red_White_or_Spotted_hake_sp_Urophycis_sp</t>
  </si>
  <si>
    <t>Urophycis sp</t>
  </si>
  <si>
    <t>Red, white, or spotted hake</t>
  </si>
  <si>
    <t>ACTATGCTCAGCCGTAAACTTAGATATGATTTTACAACAAATATCCGCCCGGGGACTACGAGCATCAGCTTAAAACCCAAAGGACTTGGCGGTGCTTCAGACCCTC</t>
  </si>
  <si>
    <t>&gt;1.00_Red_eye_round_herring_Etrumeus_teres</t>
  </si>
  <si>
    <t>Etrumeus teres</t>
  </si>
  <si>
    <t>Red eye round herring</t>
  </si>
  <si>
    <t>ACTATGCCTAGCCCTAAACATTGATAGGTTAATACTTCCCCTATCCGCCAGGGTACTACAAGCACCAGCTTAAAACCCAAAGGACTTGGCGGTGCTTTAGACCCAC</t>
  </si>
  <si>
    <t>&gt;1.00_Red_cornetfish99_Fistularia_petimba99</t>
  </si>
  <si>
    <t>Fistularia petimba99</t>
  </si>
  <si>
    <t>Red cornetfish99</t>
  </si>
  <si>
    <t>ACTATGCACAGCCGTAAACTTTGATAATAATTTACAATATTATCCGCCCGGGAACTACGAGCGTAAGCTTAAAACCCAAAGGACTTGGCGGTGCTTTAGATCCAC</t>
  </si>
  <si>
    <t>&gt;1.00_Rainwater_killifish_Lucania_parva_(Banded_killifish97_cluster1)</t>
  </si>
  <si>
    <t>Lucania parva</t>
  </si>
  <si>
    <t>Rainwater killifish</t>
  </si>
  <si>
    <t>ACTATGCTTAGCCATAAACATTGACAGTATATTACATTTTCTGTCCGCCTGGGAACTACAAGCATTAGCTTAAAACCCAAAGGACTTGGCGGTGCTTTAGACCCAC</t>
  </si>
  <si>
    <t>&gt;1.00_Pinfish_Lagodon_rhomoboides</t>
  </si>
  <si>
    <t xml:space="preserve">Lagodon rhomboides </t>
  </si>
  <si>
    <t xml:space="preserve">Pinfish </t>
  </si>
  <si>
    <t>ACTATGCTTAGCCCTAAACATCGATAGCGCAATACACCTGCTATCCGCCTGGGAACTACGAGCATCAGCTTGAAACCCAAAGGACTTGGCGGTGCTTTAGATCCAC</t>
  </si>
  <si>
    <t>&gt;1.00_Pacific_sand_lance_Ammodytes_hexapterus</t>
  </si>
  <si>
    <t>Ammodytes hexapterus</t>
  </si>
  <si>
    <t>Pacific sand lance</t>
  </si>
  <si>
    <t>ACTATGTTTAGTCGTAAACTTAGTAGCCGCCAGGATACTACGAGCAACTGCTTAAAAACCAAAGGACCTGGCGGTGCTTTACTCCCC</t>
  </si>
  <si>
    <t>&gt;1.00_Oyster_toadfish_Opsanus_tau</t>
  </si>
  <si>
    <t>Opsanus tau</t>
  </si>
  <si>
    <t>Oyster toadfish</t>
  </si>
  <si>
    <t>ACTATGCCTTGCCCTAAACATAGATGGTAAAATACAACTTCCATCCGCCAGGGAACTACGAGCGTAAGCTTAAAACCCAAAGGACTTGGCGGTGCTTTAGACCCCC</t>
  </si>
  <si>
    <t>&gt;1.00_Northern_stargazer</t>
  </si>
  <si>
    <t>Astroscopus guttatus</t>
  </si>
  <si>
    <t>Northern stargazer</t>
  </si>
  <si>
    <t>ACTATGCTCAGCCCTAAACATTGATTGGACTCTACAACCCCAATCCGCCTGGGAATTACGAACATAAGTTTAAAACCCAAAGGACTTGGCGGTGCTTTATATCCCC</t>
  </si>
  <si>
    <t>&gt;1.00_Northern_sennet_Sphyraena_borealis_(Sphyraena95)</t>
  </si>
  <si>
    <t>Sphyraena borealis</t>
  </si>
  <si>
    <t>Northern sennet</t>
  </si>
  <si>
    <t>ACTATGCTTAGCCCCAAACATTGATAGCACACCACATATGCTATCCGCCCGGGAAGTAAGTGCACGAGCTTGAAACCCAAAGGACTTGGCGGTGCTTTAGATCCCC</t>
  </si>
  <si>
    <t>&gt;1.00_Northern_sea_robin_Prionotus_carolinus</t>
  </si>
  <si>
    <t>Prionotus carolinus</t>
  </si>
  <si>
    <t>Northern searobin</t>
  </si>
  <si>
    <t>ACTATGCTTAGCCCTAAACAATGATACTTACATACATCCACCATCCGCCCGGGTACTACGAGCATTAGCTTAAAACCCAAAGGACTTGGCGGTGCTTTAAAACCAT</t>
  </si>
  <si>
    <t>&gt;1.00_Northern_puffer_Sphoeroides_maculatus</t>
  </si>
  <si>
    <t>Sphoeroides maculatus</t>
  </si>
  <si>
    <t>Northern puffer</t>
  </si>
  <si>
    <t>ACTATGCATAACTGTAAACACAGATAGCAACTTACTCGCAATCCGCCAGGGAACTACAAGCACTGGCTTGAAACCCAAAGGACTTGGCGGTGCTTTAGACCCAC</t>
  </si>
  <si>
    <t>&gt;1.00_Northern_pipefish_Syngnathus_fuscus</t>
  </si>
  <si>
    <t>Syngnathus fuscus</t>
  </si>
  <si>
    <t>Northern pipefish</t>
  </si>
  <si>
    <t>ACTATGCTTAGTCCTAAACATTGACAACAACACACGCCTGTTGTCCGCCTGGGGACTACGAGCACCAGCTTAAAACCCAAAGGACTTGGCGGTGCTTTAGATCCAC</t>
  </si>
  <si>
    <t>&gt;1.00_Northern_kingfish_Menticirrhus_saxatilis</t>
  </si>
  <si>
    <t>Menticirrhus saxatilis</t>
  </si>
  <si>
    <t>Northern kingfish</t>
  </si>
  <si>
    <t>ACTATGCACAGCCGTAAACTTTGATAAGAATATACAACATTATCCGCCTGGGTACTACGAGCGTAAGCTTAAAACCCAAAGGACTTGGCGGTGCTTTAGATCCAC</t>
  </si>
  <si>
    <t>&gt;1.00_Mummichog_Fundulus_heteroclitus</t>
  </si>
  <si>
    <t xml:space="preserve">Fundulus heteroclitus </t>
  </si>
  <si>
    <t>Mummichog</t>
  </si>
  <si>
    <t>ACTATGCTTAGCCCTAAACATTGACTGTTTATTACATAAACATCCGCCTGGGAACTACGAACATTAGTTTAAAACCCAAAGGACTTGGCGGTGCTTAATATCCAC</t>
  </si>
  <si>
    <t>&gt;1.00_Mahi_mahi_Coryphaena_hippurus</t>
  </si>
  <si>
    <t>Coryphaena hippurus</t>
  </si>
  <si>
    <t>Mahi mahi</t>
  </si>
  <si>
    <t>ACTATGCCTAGCCGTAAACATTGATAGAATTCTACACCCTCTATCCGCCTGGGTACTACGAGCATCAGCTTGAAACCCAAAGGACTTGGCGGTACTTTAGATCCCC</t>
  </si>
  <si>
    <t>&gt;1.00_Little_tunny_or_skipjack_tuna_Euthynnus_alletteratus_or_Katsuwonus_pelamis</t>
  </si>
  <si>
    <t>Euthynnus alletteratus or Katsuwonus pelamis</t>
  </si>
  <si>
    <t>Little tunny or skipjack</t>
  </si>
  <si>
    <t>ACTATGCATAGTCTTAAACAAAAGTATTTTAATTACATCATACTCGCCAGGGTACTACGAGCTTTAGCTTAAAACCCAAAGGACTTGGCGGTGCTTTACACCCAC</t>
  </si>
  <si>
    <t>&gt;1.00_Lined_seahorse_Hippocampus_erectus</t>
  </si>
  <si>
    <t>Hippocampus erectus</t>
  </si>
  <si>
    <t>Lined seahorse</t>
  </si>
  <si>
    <t>ACTATGCTCGGCCGTAAACTTAGATAACTAATTATAATATTTATCCGCCAGGGTACTACGAGCATAAGCTTAAAACCCAAAGGACTTGGCGGTGCTTCAGACCCTC</t>
  </si>
  <si>
    <t>&gt;1.00_Inshore_lizardfish_Synodus_foetens_partial</t>
  </si>
  <si>
    <t>Synodus foetens</t>
  </si>
  <si>
    <t>Inshore lizardfish</t>
  </si>
  <si>
    <t>ACTATGCTTAGCCGTAAACATTGATTATACCAATACACAATAATCCGCCCGGGAATTACGAACAAAAGTTTAAAACCCAAAGGACTTGGCGGTGCTTAACATCCAC</t>
  </si>
  <si>
    <t>&gt;1.00_Hogchoker_trinectes_maculatus</t>
  </si>
  <si>
    <t xml:space="preserve">Trinectes maculatus </t>
  </si>
  <si>
    <t>Hogchoker</t>
  </si>
  <si>
    <t>ACTATGCTCAGCCATAAACCTAGATAAAATTTTACATATATTATCCGCCAGGGTACTACGAGCGCTAGCTTAAAACCCAAAGGACTTGGCGGTGCTTCAAACCCAC</t>
  </si>
  <si>
    <t>&gt;1.00_Halfbeak_sp98_Hemiramphus_sp98</t>
  </si>
  <si>
    <t>Hemiramphus sp98</t>
  </si>
  <si>
    <t>Halfbeak sp98</t>
  </si>
  <si>
    <t>ACTATGCTTAGCCCTAAACATAGAATAAACTTTACCTAATATACTCCGCCCGGGTATTACGAGCATCAGCTTAAAACCCAAAGGACTTGGCGGTGCTTTACATCCAC</t>
  </si>
  <si>
    <t>&gt;1.00_Gulf_stream_flounder_Citharichthys_arctifrons_MM02</t>
  </si>
  <si>
    <t>Citharichthys arctifrons</t>
  </si>
  <si>
    <t>Gulf stream flounder</t>
  </si>
  <si>
    <t>ACTATGCCTAGCCTTAAACATCGATGGCCACTTACTTAAACCATCCGCCAGGGAACTACGAGCATTAGCTTAAAACCCAAAGGACTTGGCGGTGCTTTAGATCCAC</t>
  </si>
  <si>
    <t>&gt;1.00_Grey_triggerfish_Balistes_capriscus</t>
  </si>
  <si>
    <t>Balistes capriscus</t>
  </si>
  <si>
    <t>Grey triggerfish</t>
  </si>
  <si>
    <t>ACTATGCTTAGCCCTAAACATTGATCGTTTACTACATCAAACATCCGCCTGGGAATTACGAACATTAGTTTAAAACCCAAAGGACTTGGCGGTGCTTAACATCCAC</t>
  </si>
  <si>
    <t>&gt;1.00_Giant_trevally99_Caranx_ignobilis99</t>
  </si>
  <si>
    <t>Caranx ignobilis99</t>
  </si>
  <si>
    <t>Giant trevally99</t>
  </si>
  <si>
    <t>ACTATGCCTAGCCGTAAACATTGATAGAATTCTACACCCTCTATCCGCCTGGGTACTACGAGCATTAGCTTGAAACCCAAAGGACTTGGCGGTACTTTAGATCCCC</t>
  </si>
  <si>
    <t>&gt;1.00_Frigate_or_bullet_tuna_Auxis_thazard_or_rochei</t>
  </si>
  <si>
    <t>Auxis thazard, rochei</t>
  </si>
  <si>
    <t>Frigate, bullet tuna</t>
  </si>
  <si>
    <t>ACTATGCTTAGCCCTAAACATCGATTGTAAAATACACTCAAAATCCGCCCGGGTATTACGAACATTAGTTTAAAACCCAAAGGACTTGGCGGTGCTTAACATCCAC</t>
  </si>
  <si>
    <t>&gt;1.00_Fourspot_flounder_Hippoglossina_oblonga</t>
  </si>
  <si>
    <t>Hippoglossina oblonga</t>
  </si>
  <si>
    <t>Fourspot flounder</t>
  </si>
  <si>
    <t>ACTATGCTTAGCCCTAAACATTGATTATACATTACACCAAACATCCGCCCGGGTATTACGAACATCAGTTTAAAACCCCAAGGACTTGGCGGTGCTTAACATCCAC</t>
  </si>
  <si>
    <t>&gt;1.00_Florida_pompano_Trachinotus_carolinus</t>
  </si>
  <si>
    <t>Trachinotus carolinus</t>
  </si>
  <si>
    <t>Florida pompano</t>
  </si>
  <si>
    <t>ACTATGCCCGGCCGTAAACGTTGATATGTAATTACAAATAATATCCGCCCGGGTACTACGAGCGTCAGCTTAAAACCCAAAGAACTTGGCGGTGCTTTAGACCCCC</t>
  </si>
  <si>
    <t>&gt;1.00_Dwarf_goatfish_Upeneus_parvus</t>
  </si>
  <si>
    <t>Upeneus parvus</t>
  </si>
  <si>
    <t>Dwarf goatfish</t>
  </si>
  <si>
    <t>ACTATGCTTAGCCGTAAACATTGATAGAACACTACAACCTCTATCCGCCCGACTACTACGAGCACGAAGCTTAAAAACCAAAGGACTTGGCGGTTCATCAGATCCCT</t>
  </si>
  <si>
    <t>&gt;1.00_Cutlassfish98_Trichiurus_sp98</t>
  </si>
  <si>
    <t>Trichiurus lepturus98</t>
  </si>
  <si>
    <t>Atlantic cutlassfish98</t>
  </si>
  <si>
    <t>ACTATGCCTAGCCGTAAACATTGATAGTACATTACATTTGCTATCCGCCCGGGTACTACGAGCATAAGCTTAAAACCCAAAGGACTTGGCGGTGCTTTAGATCCAC</t>
  </si>
  <si>
    <t>&gt;1.00_Cunner_Tetragolabrus_adspersus</t>
  </si>
  <si>
    <t xml:space="preserve">Tetragolabus adspersus </t>
  </si>
  <si>
    <t>Cunner</t>
  </si>
  <si>
    <t>ACTATGCTTAGCCTTAAACTTAGATAATACTATTACACCCATTATCCGCCCGGGTACTACGAGCACTAGCTTAAAACCCAAAGGACTTGGCGGTGCTTAATAACCCC</t>
  </si>
  <si>
    <t>&gt;1.00_Crested_blenny_Hypleurochilus_germinatus_refseq_not_full_length</t>
  </si>
  <si>
    <t>Hypleurochilus geminatus</t>
  </si>
  <si>
    <t>Crested blenny</t>
  </si>
  <si>
    <t>ACTATGCTTAGCCCTAAACCCAGATGTACTCTTACACACACATCCGCCCGGGTACTACGAGCACAGCTTAAAACCCAAAGGACTTGGCGGTGTCTCAGACCCAC</t>
  </si>
  <si>
    <t>&gt;1.00_Catfish_sp_Ictalurus_sp</t>
  </si>
  <si>
    <t>Ictalurus sp</t>
  </si>
  <si>
    <t>Catfish sp</t>
  </si>
  <si>
    <t>ACTATGCCCAGCCGTAAACTTTAATGCTAATGTACAACTAGCATCCGCCAGGGGACTACGAGCACCAGCTTAAAACCCAAAGGACTTGGCGGTGCCTCAGACCCCC</t>
  </si>
  <si>
    <t>&gt;1.00_Broad_striped_anchovy_Anchoa_hepsetus</t>
  </si>
  <si>
    <t>Anchoa hepsetus</t>
  </si>
  <si>
    <t>Broad striped anchovy</t>
  </si>
  <si>
    <t>ACTATGCTTAGCCGTAAACATTGATAGAATAGTACATCCCATCTATCCGCCGGGGTACTACGAGCACCAGCTTGAAACCCAAAGGACTTGGCGGTACTTTAGATCCCC</t>
  </si>
  <si>
    <t>&gt;1.00_Bluefish_Pomatomus_saltatrix</t>
  </si>
  <si>
    <t xml:space="preserve">Pomatomus saltatrix </t>
  </si>
  <si>
    <t>Bluefish</t>
  </si>
  <si>
    <t>ACTATGCCCAGCCGTAAACCAAGATACCGCTCCCACCAAGGTATCCGCCGGGTTATTACGAACATTAGTCTAAAAGCCAAAGGAATTGGCGGTGCTTTATATCCCT</t>
  </si>
  <si>
    <t>&gt;1.00_Blackcheek_tonguefish_Symphurus_plagiusa</t>
  </si>
  <si>
    <t>Symphurus plagiusa</t>
  </si>
  <si>
    <t>Blackcheek tonguefish</t>
  </si>
  <si>
    <t>ACTATGCCTAGCCCTAAACCTTGGCAATATATCACATACCCTGCCCGCCTGGGAACTACGAGCATCAGCTTAAAACCCAAAGGACTTGGCGGTGCTTTAGACCCCC</t>
  </si>
  <si>
    <t>&gt;1.00_Blackbelly_rosefish_Helicolenus_dactylopterus</t>
  </si>
  <si>
    <t>Helicolenus dactylopterus</t>
  </si>
  <si>
    <t>Blackbelly rosefish</t>
  </si>
  <si>
    <t>ACTATGCTCAGCCCTAAACATTGGTAGCGCATCACAGCCGCTACCCGCCTGGGTACTACGAGCACCAGCTTAAAACCCAAAGGACTTGGCGGTGCTTTAGACCCCC</t>
  </si>
  <si>
    <t>&gt;1.00_Black_sea_bass_Centropristis_striata</t>
  </si>
  <si>
    <t>Centropristis striata</t>
  </si>
  <si>
    <t>Black sea bass</t>
  </si>
  <si>
    <t>ACTATGCTTAGCCCTAAACATTGACAACAACATACACCTGTTGTCCGCCTGGGAACTACGAGCATCAGCTTGAAACCCAAAGGACTTGGCGGTGCTTTAGATCCAC</t>
  </si>
  <si>
    <t>&gt;1.00_Black_drum_or_Spot_Pogonias_cromis_or_Leiostomus_xanthurus</t>
  </si>
  <si>
    <t>Pogonias cromis or Leiostomus xanthurus</t>
  </si>
  <si>
    <t>Black drum or spot</t>
  </si>
  <si>
    <t>ACTATGTATAGCCTTAAACCTTGATAGAATAACACAACCCCTATCCGCCCGGGAACTACGAGCACCAGCTTAAAACCCAAAGGACTTGGCGGTGCTTTAGACCCCC</t>
  </si>
  <si>
    <t>&gt;1.00_Beardfish_Polymixia_lowei</t>
  </si>
  <si>
    <t xml:space="preserve">Polymyxia lowei </t>
  </si>
  <si>
    <t>Beardfish</t>
  </si>
  <si>
    <t>ACTATGCCTAGCCGTAAACTTTTATGCTAATGTACAACTAGCATCCGCCAGGGAACTACAAGCACCAGCTTAAAACCCAAAGGACTTGGCGGTGCCTCAGACCCCC</t>
  </si>
  <si>
    <t>&gt;1.00_Bay_anchovy_Anchoa_mitchilli</t>
  </si>
  <si>
    <t>Anchoa mitchilli</t>
  </si>
  <si>
    <t>Bay anchovy</t>
  </si>
  <si>
    <t>ACTATGCCTAGCCTTAAACATTGGCAGCACCCCACACCCGCTGCCCGCCTGGAAACTACGAGCACCAGCTTAAAACCCAAAGGACTTGGCGGTGCTTTAGATCCAC</t>
  </si>
  <si>
    <t>&gt;1.00_Atlantic_spadefish_Chaetodipterus_faber</t>
  </si>
  <si>
    <t>Chaetodipterus faber</t>
  </si>
  <si>
    <t>Atlantic spadefish</t>
  </si>
  <si>
    <t>ACTATGCCTAGCCGTAAACTTTGGTGATAAAACACACATATCACCCGCCCGGGTACTACGAGCATTAGCTTAAAACCCAAAGGACTTGGCGGTGCTTTAGATCCAC</t>
  </si>
  <si>
    <t>&gt;1.00_Atlantic_silverside_Menidia_menidia</t>
  </si>
  <si>
    <t>Menidia menidia</t>
  </si>
  <si>
    <t>Atlantic silverside</t>
  </si>
  <si>
    <t>ACTATGCCTAGCCCTAAACATCGATAGCGCACTACATCTGCTATCCGCCTGGGAACTACGAGCACCAGCTTGAAACCCAAAGGACTTGGCGGTGCTTTAGATCCAC</t>
  </si>
  <si>
    <t>&gt;1.00_Atlantic_or_northern_sand_lance_Ammodytes_americanus_or_dubius</t>
  </si>
  <si>
    <t>Ammoydytes americana, dubius</t>
  </si>
  <si>
    <t>Atlantic, northern sand lance</t>
  </si>
  <si>
    <t>ACTATGCTTAGCCTTAAACATTGATCGTTTACCACATCAAACATCCGCCTGGGGATTACGAACACTAGTTTAAAACCCAAAGGACTTGGCGGTGCTTAACATCCAC</t>
  </si>
  <si>
    <t>&gt;1.00_Atlantic_moonfish_Selene_setapinnis</t>
  </si>
  <si>
    <t>Selene setapinnis</t>
  </si>
  <si>
    <t>Atlantic moonfish</t>
  </si>
  <si>
    <t>ACTATGCCCCGCCGTAAACTTAGATATTCCAGTACAACAAATATCCGCCAGGGGACTACGAGCGCCAGCTTAAAACCCAAAGGACTTGGCGGTGCTTCAGACCCCC</t>
  </si>
  <si>
    <t>&gt;1.00_Atlantic_menhaden_LS16_or_river_herrings_Clupeidae_sp</t>
  </si>
  <si>
    <t>Clupeidae species</t>
  </si>
  <si>
    <t>Alosa herrings or Atlantic menhaden haplotype LS16</t>
  </si>
  <si>
    <t>ACTATGCCCCGCCGTAAACTTAGATATTCCAGTACAATAAATATCCGCCAGGGGACTACGAGCGCCAGCTTAAAACCCAAAGGACTTGGCGGTGCTTCAGACCCCC</t>
  </si>
  <si>
    <t>&gt;1.00_Atlantic_menhaden_Brevoortia_tyrannus_LS17</t>
  </si>
  <si>
    <t>Brevoortia tyrannus haplotype LS17</t>
  </si>
  <si>
    <t>Atlantic menhaden haplotype LS17</t>
  </si>
  <si>
    <t>ACTATGCCTAGCCGTAAACATTGATAGAATTATACACCCTTCTATCCGCCTGGATATTACGAGCATTAGCTTGAAACCCAAAGGACTTGGCGGTACTTTAGATCCCC</t>
  </si>
  <si>
    <t>&gt;1.00_Atlantic_mackerel_Scomber_scombrus</t>
  </si>
  <si>
    <t>Scomber scombrus</t>
  </si>
  <si>
    <t>Atlantic mackerel</t>
  </si>
  <si>
    <t>ACTATGCCCCGCCGTAAACTTAGATATATTAGTACAACAAATATCCGCCCGGGAACTACGAGCGCCAGCTTAAAACCCAAAGGACTTGGCGGTGCTTCAGACCCCC</t>
  </si>
  <si>
    <t>&gt;1.00_Atlantic_herring_Clupea_harengus</t>
  </si>
  <si>
    <t>Clupea harengus</t>
  </si>
  <si>
    <t>Atlantic herring</t>
  </si>
  <si>
    <t>ACTATGCTTAGCCCTAAACATTGACAACAATATACACCTGTTGTCCGCCTGGGAACTACGAGCATCAGCTTAAAACCCAAAGGACTTGGCGGTGCTTTAGACCCAC</t>
  </si>
  <si>
    <t>&gt;1.00_Atlantic_croaker_(nibea98)</t>
  </si>
  <si>
    <t>Micropogonias undulatus</t>
  </si>
  <si>
    <t>Atlantic croaker</t>
  </si>
  <si>
    <t>ACTATGTATGGTCGTTAACATTGATGGTTTTATACCCAAACCATCCGCCTGGGAACTACGAGCAATAGCTTAAAACCCAAAGGACTTGGCGGTGCTTTAGACCCCC</t>
  </si>
  <si>
    <t>&gt;1.00_Atlantic_cod_and_other_gadidae</t>
  </si>
  <si>
    <t xml:space="preserve">SHARED </t>
  </si>
  <si>
    <t>Gadus morhua, other Gadidae</t>
  </si>
  <si>
    <t>Atlantic cod, other Gadidae</t>
  </si>
  <si>
    <t>ACTATGCCTAGCCGTAAACATTGATAGAATTATACACCTCTCTATCCGCCCGGATATTACGAGCATTAGCTTGAAACCCAAAGGACTTGGCGGTACTTTAGATCCCC</t>
  </si>
  <si>
    <t>&gt;1.00_Atlantic_chub_mackerel_Scomber_colias</t>
  </si>
  <si>
    <t>Scomber colias</t>
  </si>
  <si>
    <t>Atlantic chub mackerel</t>
  </si>
  <si>
    <t>ACTATGCTTAACTGTAAACAAAGATGATAATACACAAACATCATCCGCCAGGGGATTACGAGCAAAGTTTAAAACCCAAAGGACTTGGCGGTGCCTCAAACCCAC</t>
  </si>
  <si>
    <t>&gt;1.00_American_conger_Conger_oceanicus</t>
  </si>
  <si>
    <t>Conger oceanicus</t>
  </si>
  <si>
    <t>American conger</t>
  </si>
  <si>
    <t>ACTATGCTTAGCCGTAAACATTGATAGAGATTTACACCTTCTATCCGCCTGGGAACTACGAGCATTAGCTTAAAACCCAAAGGACTTGGCGGTACTTTAGATCCCC</t>
  </si>
  <si>
    <t>&gt;1.00_American_butterfish_Peprilus_triacanthus</t>
  </si>
  <si>
    <t>Peprilus triacanthus</t>
  </si>
  <si>
    <t>American butterfish</t>
  </si>
  <si>
    <t>ASV REF SEQ sequence</t>
  </si>
  <si>
    <t>ASV REF SEQ name</t>
  </si>
  <si>
    <t>ASV SHARED, NO EXACT MATCH REF SEQ</t>
  </si>
  <si>
    <t>NJTRAWL eDNA MARINE FISHES SPECIES LIST (99 species)</t>
  </si>
  <si>
    <t>4. WINTER SKATE</t>
  </si>
  <si>
    <t>4. LITTLE SKATE</t>
  </si>
  <si>
    <t>3. SPOTTED HAKE</t>
  </si>
  <si>
    <t>3. RED HAKE</t>
  </si>
  <si>
    <t>2. SPOT</t>
  </si>
  <si>
    <t>2. BLACK DRUM</t>
  </si>
  <si>
    <t>1. ATLANTIC MENHADEN (1 OF 2 HAPLOTYPES)</t>
  </si>
  <si>
    <t>1. BLUEBACK HERRING</t>
  </si>
  <si>
    <t>1. AMERICAN SHAD</t>
  </si>
  <si>
    <t>1. ALEWIFE</t>
  </si>
  <si>
    <t>TRAWL SPECIES W SHARED ASVS</t>
  </si>
  <si>
    <t>COMMON NAME</t>
  </si>
  <si>
    <t>LATIN NAME</t>
  </si>
  <si>
    <t>REF SEQ</t>
  </si>
  <si>
    <t>TOTAL READS</t>
  </si>
  <si>
    <t>TOTAL SAMPLES</t>
  </si>
  <si>
    <t>JAN</t>
  </si>
  <si>
    <t>JUN</t>
  </si>
  <si>
    <t>AUG</t>
  </si>
  <si>
    <t>NOV</t>
  </si>
  <si>
    <t>Fin whale</t>
  </si>
  <si>
    <t>Balaenoptera physalus</t>
  </si>
  <si>
    <t>ACTATGCTTAGTCGTAAACCCCAATAGTCACAAAACAAGACTATTCGCCAGAGTACTACTAGCAACAGCCTAAAACTCAAAGGACTTGGCGGTGCCTCATACCCAT</t>
  </si>
  <si>
    <t>Bottlenose dolphin</t>
  </si>
  <si>
    <t>Tursiops truncatus</t>
  </si>
  <si>
    <t>ACTATGCTTAGTCGTAAACTTAAATAATCCTAAAACAAGATTATTCGCCAGAGTACTATCGGCAACAGCCCAAAACTCAAAGGACTTGGCGGTGCTTCATATCCTT</t>
  </si>
  <si>
    <t>Humpback whale</t>
  </si>
  <si>
    <t>ACTATGCTTAGTCGTAAACCCTAATAGTCACAAAACAAGACTATTCGCCAGAGTACTACTAGCAACAGCCTAAAACTCAAAGGACTTGGCGGTGCTTCATACCCCT</t>
  </si>
  <si>
    <t>Harbor seal, other seals</t>
  </si>
  <si>
    <t>Phoca largha, others</t>
  </si>
  <si>
    <t>ACTATGCTTAGCCCTAAACATAAATAATTCACGTAACAAAATTATTCGCCAGAGAACTACTAGCAACAGCTTAAAACTCAAAGGACTTGGCGGTGCTTCACACCCCT</t>
  </si>
  <si>
    <t>White-tailed deer</t>
  </si>
  <si>
    <t>Odocoileus virginianus</t>
  </si>
  <si>
    <t>ACTATGCTTAGCCCTAAACATAAATAGTTATATAAACAAAACTATTCGCCAGAGTACTACCGGCAATAGCTTAAAACTCAAAGGACTTGGCGGTGCTTTATACCCTT</t>
  </si>
  <si>
    <t>Laughing gull</t>
  </si>
  <si>
    <t>Larus atricilla</t>
  </si>
  <si>
    <t>ACTATGCCTAGCCCTAAATCTCGATGCTTGCCGTACCAAAGCATCCGCCCGAGAACTACGAGCACAAACGCTTAAAACTCTAAGGACTTGGCGGTGTCCCAAACCCAT</t>
  </si>
  <si>
    <t>Canada goose, other geese, swans</t>
  </si>
  <si>
    <t>ACTATGCCTGGCCCTAAATCTTGATACTTACTTTACCGAAGTATCCGCCAGAGAACTACGAGCACAAACGCTTAAAACTCTAAGGACTTGGCGGTGCCCCAAACCCAC</t>
  </si>
  <si>
    <t>Loggerhead sea turtle</t>
  </si>
  <si>
    <t>ACTATGCTTAGCCCTAAACTTAGATATTTTCCACACAAAAATATCCGCCAGAGAACTACGAGCATAAACGCTTAAAACTCTAAGGACTTGGCGGTACCTCAAACCCTC</t>
  </si>
  <si>
    <t>American robin, others</t>
  </si>
  <si>
    <t>Turdus migratorius, other passerines</t>
  </si>
  <si>
    <t>ACTATGCCTGGCCCTAAATCTTGATGCTCGATATTACCTGAGCATCCGCCCGAGAACTACGAGCACAAACGCTTAAAACTCTAAGGACTTGGCGGTGCTCCAAACCCAC</t>
  </si>
  <si>
    <t>Great black backed gull</t>
  </si>
  <si>
    <t>Larus marinus</t>
  </si>
  <si>
    <t>ACTATGCCTAGCCCTAAATCTCGATGCTTGCCGTACCAAAGCATCCGCCCGAGAACTACGAGCACAAACGCTTAAAACTCTAAGGACTTGGCGGTGCCCCAAACCCAT</t>
  </si>
  <si>
    <t>Northern gannet</t>
  </si>
  <si>
    <t>Morus bassanus</t>
  </si>
  <si>
    <t>ACTATGCCTAGCCTTAAATCTTGGCACTTACCCTACTAAAGTGCCCGCCTGAGAACTACGAGCACAAACGCTTAAAACTCTAAGGACTTGGCGGTGCTCTAAACCCAC</t>
  </si>
  <si>
    <t>Southern flying squirrel</t>
  </si>
  <si>
    <t>Glaucomys volans</t>
  </si>
  <si>
    <t>ACTATGCTTAGCCCTAAACACAAATATTTAATTAACAAAAATATTCGCCAGAGTACTACTAGCAATTGCTTAAAACTCAAAGGACTTGGCGGTGCTTTATATCCCT</t>
  </si>
  <si>
    <t>American widgeon, other ducks</t>
  </si>
  <si>
    <t>ACTATGCCTGGCCCTAAATCTTGATACTTACCCTACCAAAGTATCCGCCAGAGAACTACGAGCACAAACGCTTAAAACTCTAAGGACTTGGCGGTGCCCTAAACCCAC</t>
  </si>
  <si>
    <t>Gray squirrel</t>
  </si>
  <si>
    <t>Sciurus carolinensis</t>
  </si>
  <si>
    <t>ACTATGCTTAGCCCTAAACATAAATATTCAATTAACAAGAATATTCGCCAGAGAACTACTAGCCACTGCTTAAAACTCAAAGGACTTGGCGGTGCTTTATACCCCT</t>
  </si>
  <si>
    <t>Common merganser, other mergansers</t>
  </si>
  <si>
    <t xml:space="preserve">Mergus merganser, other </t>
  </si>
  <si>
    <t>ACTATGCCTGGCCCTAAATCTTGATACTTACCATACCGAAGTATCCGCCAGAGAACTACGAGCACAAACGCTTAAAACTCTAAGGACTTGGCGGTGCCCTAAACCCAC</t>
  </si>
  <si>
    <t>Megaptera novaeangliae</t>
  </si>
  <si>
    <t>Caretta caretta</t>
  </si>
  <si>
    <t>Branta canadensis, other Anatidae</t>
  </si>
  <si>
    <t>Anas americana, other Anatidae</t>
  </si>
  <si>
    <t>READS (UNCORRECTED)</t>
  </si>
  <si>
    <t>SAMPLES (UNCORRECTED)</t>
  </si>
  <si>
    <t>NJ Trawl and eDNA Survey, 2019</t>
  </si>
  <si>
    <t>Table 12. Trawl species list</t>
  </si>
  <si>
    <t>Table 13. Shared ASVs</t>
  </si>
  <si>
    <t>Table 14. eDNA species list</t>
  </si>
  <si>
    <t>TABLE 15. COMPARISON OF RANK BY eDNA, TOW</t>
  </si>
  <si>
    <t>CORRECTED READS (PER SAMPLE x 100)</t>
  </si>
  <si>
    <t>READS RANK ORDER MONTHS</t>
  </si>
  <si>
    <t>MONTHLY WTS NORMALIZE PER TOW (in grams not kg)</t>
  </si>
  <si>
    <t>WTS RANK ORDER MONTHS</t>
  </si>
  <si>
    <t>MOST ABUNDANT eDNA, TOW MATCH</t>
  </si>
  <si>
    <t>Source Data for Text Fig. 4</t>
  </si>
  <si>
    <t>01 JAN 2019</t>
  </si>
  <si>
    <t>06 JUN 2019</t>
  </si>
  <si>
    <t>08 AUG 2019</t>
  </si>
  <si>
    <t>11 NOV 2019</t>
  </si>
  <si>
    <t>BY MONTH</t>
  </si>
  <si>
    <t>RED TEXT: SPECIES WITH SHARED ASVs</t>
  </si>
  <si>
    <t>2019 01 jan</t>
  </si>
  <si>
    <t>2019 06 jun</t>
  </si>
  <si>
    <t>2019 08 aug</t>
  </si>
  <si>
    <t>2019 11 nov</t>
  </si>
  <si>
    <t>eDNA MATCHED SPECIES</t>
  </si>
  <si>
    <t>SUM</t>
  </si>
  <si>
    <t>TRAWL MATCHED SPECIES</t>
  </si>
  <si>
    <t>American_butterfish_Peprilus_triacanthus</t>
  </si>
  <si>
    <t/>
  </si>
  <si>
    <t>American_conger_Conger_oceanicus</t>
  </si>
  <si>
    <t>Atlantic_angel_shark_Squatina_dumeril</t>
  </si>
  <si>
    <t>Atlantic_chub_mackerel_Scomber_colias</t>
  </si>
  <si>
    <t>Atlantic_croaker_(nibea98)</t>
  </si>
  <si>
    <t>Atlantic_herring_Clupea_harengus</t>
  </si>
  <si>
    <t>Atlantic_mackerel_Scomber_scombrus</t>
  </si>
  <si>
    <t>Atlantic_moonfish_Selene_setapinnis</t>
  </si>
  <si>
    <t>Atlantic_or_northern_sand_lance_Ammodytes_americanus_or_dubius</t>
  </si>
  <si>
    <t>Atlantic_sharpnose_shark_Rhizoprionodon_terraenovae</t>
  </si>
  <si>
    <t>Atlantic_silverside_Menidia_menidia</t>
  </si>
  <si>
    <t>Atlantic_spadefish_Chaetodipterus_faber</t>
  </si>
  <si>
    <t>Bay_anchovy_Anchoa_mitchilli</t>
  </si>
  <si>
    <t>Black_sea_bass_Centropristis_striata</t>
  </si>
  <si>
    <t>Blackcheek_tonguefish_Symphurus_plagiusa</t>
  </si>
  <si>
    <t>Bluefish_Pomatomus_saltatrix</t>
  </si>
  <si>
    <t>Bluntnose_stingray_Dasyatis_say_formerly_unknown_ray94B</t>
  </si>
  <si>
    <t>Broad_striped_anchovy_Anchoa_hepsetus</t>
  </si>
  <si>
    <t>Bullnose_ray_Myliobatis_freminvillii</t>
  </si>
  <si>
    <t>Clearnose_skate_Raja_eglanteria</t>
  </si>
  <si>
    <t>Cownose_ray_Rhinoptera_bonasus</t>
  </si>
  <si>
    <t>Cunner_Tetragolabrus_adspersus</t>
  </si>
  <si>
    <t>Cutlassfish98_Trichiurus_sp98</t>
  </si>
  <si>
    <t>Fourspot_flounder_Hippoglossina_oblonga</t>
  </si>
  <si>
    <t>Dwarf_goatfish_Upeneus_parvus</t>
  </si>
  <si>
    <t>Grey_triggerfish_Balistes_capriscus</t>
  </si>
  <si>
    <t>Gulf_stream_flounder_Citharichthys_arctifrons_MM02</t>
  </si>
  <si>
    <t>Hogchoker_trinectes_maculatus</t>
  </si>
  <si>
    <t>Inshore_lizardfish_Synodus_foetens_partial</t>
  </si>
  <si>
    <t>Lined_seahorse_Hippocampus_erectus</t>
  </si>
  <si>
    <t>Northern_kingfish_Menticirrhus_saxatilis</t>
  </si>
  <si>
    <t>Northern_pipefish_Syngnathus_fuscus</t>
  </si>
  <si>
    <t>Northern_puffer_Sphoeroides_maculatus</t>
  </si>
  <si>
    <t>Northern_sea_robin_Prionotus_carolinus</t>
  </si>
  <si>
    <t>Northern_sennet_Sphyraena_borealis_(Sphyraena95)</t>
  </si>
  <si>
    <t>Northern_stargazer</t>
  </si>
  <si>
    <t>Pinfish_Lagodon_rhomoboides</t>
  </si>
  <si>
    <t>Red_cornetfish99_Fistularia_petimba99</t>
  </si>
  <si>
    <t>Red_eye_round_herring_Etrumeus_teres</t>
  </si>
  <si>
    <t>Rock_gunnel_Pholis_gunnelus</t>
  </si>
  <si>
    <t>Rough_scad_Trachurus_lathami</t>
  </si>
  <si>
    <t>Roughtail_stingray_Dasyatis_centroura</t>
  </si>
  <si>
    <t>Sand_tiger_shark_Carcharias_taurus</t>
  </si>
  <si>
    <t>Scup_Stenotomus_chrysops</t>
  </si>
  <si>
    <t>Sea_lamprey_Petromyzon_marinus</t>
  </si>
  <si>
    <t>Shortfinger_anchovy_Anchoa_lyolepis</t>
  </si>
  <si>
    <t>Silver_hake_Merluccius_bilinearis</t>
  </si>
  <si>
    <t>Silver_perch_Bardiella_chrysoura_(nibea93)</t>
  </si>
  <si>
    <t>Smallmouth_flounder_Etropus_microstomus</t>
  </si>
  <si>
    <t>Smooth_dogfish_Mustelus_canis</t>
  </si>
  <si>
    <t>Southern_kingfish_Menticirrhus_americanus_(nibea95)</t>
  </si>
  <si>
    <t>Spanish_mackerel_Scomberomorus_maculatus</t>
  </si>
  <si>
    <t>Spiny_butterfly_ray_Gynmura_altavela</t>
  </si>
  <si>
    <t>Spiny_dogfish_Squaalus_acanthias</t>
  </si>
  <si>
    <t>Spotfin_mojarra_Eucinostomus_argentatus</t>
  </si>
  <si>
    <t>Striped_bass_Morone_saxatilis</t>
  </si>
  <si>
    <t>Striped_burrfish_Chilomycterus_schoepfi</t>
  </si>
  <si>
    <t>Striped_cusk_eel_Ophidon_marginatum</t>
  </si>
  <si>
    <t>Striped_sea_robin_Prionotus_evolans</t>
  </si>
  <si>
    <t>Sturgeon_sp_Acipenser_sp</t>
  </si>
  <si>
    <t>Summer_flounder_Paralichthys_dentatus</t>
  </si>
  <si>
    <t>Tautog_Tautoga_onitis</t>
  </si>
  <si>
    <t>Thread_herring_Opisthonema_oglinum</t>
  </si>
  <si>
    <t>Thresher_shark_Alopias_vulpinus</t>
  </si>
  <si>
    <t>Weakfish_Cynoscion_regalis</t>
  </si>
  <si>
    <t>Windowpane_flounder_Scophthalmos_aquosus</t>
  </si>
  <si>
    <t>Winter_or_Yellowtail_flounder_Pseudopleuronectes_americanus_or_Pleuronectes_ferrugineus</t>
  </si>
  <si>
    <t>Winter_skate_or_Little_skate_Leucoraja_ocellata_or_erinacea</t>
  </si>
  <si>
    <t>LITTLE,WINTER SKATE</t>
  </si>
  <si>
    <t>Red_White_or_Spotted_hake_sp_Urophycis_sp</t>
  </si>
  <si>
    <t>RED,SPOTTED HAKE</t>
  </si>
  <si>
    <t>MEN,RIVER HERRINGS</t>
  </si>
  <si>
    <t>Black_drum_or_Spot_Pogonias_cromis_or_Leiostomus_xanthurus</t>
  </si>
  <si>
    <t>BLACK DRUM,SPOT</t>
  </si>
  <si>
    <t>MENHADEN LS16,LS17, includes river herrings</t>
  </si>
  <si>
    <t>Table 15. Compare months eDNA, tow</t>
  </si>
  <si>
    <t>Table 16. eDNA other vertebrates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</si>
</sst>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"/>
      <family val="2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theme="1"/>
      <name val="Calibri (Body)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2" fillId="0" borderId="0" xfId="1"/>
    <xf numFmtId="0" fontId="0" fillId="0" borderId="0" xfId="1" applyFont="1"/>
    <xf numFmtId="0" fontId="2" fillId="0" borderId="0" xfId="0" applyFont="1"/>
    <xf numFmtId="0" fontId="3" fillId="0" borderId="0" xfId="0" applyFont="1"/>
    <xf numFmtId="0" fontId="1" fillId="0" borderId="0" xfId="1" applyFont="1"/>
    <xf numFmtId="0" fontId="0" fillId="2" borderId="0" xfId="0" applyFill="1" applyAlignment="1">
      <alignment wrapText="1"/>
    </xf>
    <xf numFmtId="0" fontId="0" fillId="2" borderId="0" xfId="0" applyFill="1" applyAlignment="1">
      <alignment textRotation="90" wrapText="1"/>
    </xf>
    <xf numFmtId="0" fontId="0" fillId="2" borderId="0" xfId="0" applyFill="1"/>
    <xf numFmtId="0" fontId="4" fillId="2" borderId="0" xfId="0" applyFont="1" applyFill="1" applyAlignment="1">
      <alignment vertical="top"/>
    </xf>
    <xf numFmtId="0" fontId="5" fillId="0" borderId="0" xfId="1" applyFont="1"/>
    <xf numFmtId="0" fontId="5" fillId="0" borderId="0" xfId="0" applyFont="1"/>
    <xf numFmtId="0" fontId="5" fillId="2" borderId="0" xfId="1" applyFont="1" applyFill="1"/>
    <xf numFmtId="0" fontId="5" fillId="2" borderId="0" xfId="0" applyFont="1" applyFill="1"/>
    <xf numFmtId="0" fontId="4" fillId="2" borderId="0" xfId="1" applyFont="1" applyFill="1"/>
    <xf numFmtId="0" fontId="6" fillId="0" borderId="0" xfId="0" applyFont="1"/>
    <xf numFmtId="0" fontId="4" fillId="2" borderId="0" xfId="0" applyFont="1" applyFill="1"/>
    <xf numFmtId="17" fontId="6" fillId="3" borderId="0" xfId="0" quotePrefix="1" applyNumberFormat="1" applyFont="1" applyFill="1"/>
    <xf numFmtId="0" fontId="6" fillId="3" borderId="0" xfId="0" applyFont="1" applyFill="1"/>
    <xf numFmtId="0" fontId="6" fillId="4" borderId="0" xfId="0" applyFont="1" applyFill="1"/>
    <xf numFmtId="0" fontId="6" fillId="3" borderId="0" xfId="0" applyFont="1" applyFill="1" applyAlignment="1">
      <alignment textRotation="90"/>
    </xf>
    <xf numFmtId="0" fontId="6" fillId="0" borderId="0" xfId="0" applyFont="1" applyAlignment="1">
      <alignment textRotation="90"/>
    </xf>
    <xf numFmtId="0" fontId="0" fillId="2" borderId="0" xfId="0" applyFont="1" applyFill="1"/>
    <xf numFmtId="0" fontId="0" fillId="2" borderId="0" xfId="1" applyFont="1" applyFill="1" applyAlignment="1">
      <alignment textRotation="90" wrapText="1"/>
    </xf>
    <xf numFmtId="0" fontId="0" fillId="2" borderId="0" xfId="1" applyFont="1" applyFill="1"/>
    <xf numFmtId="0" fontId="0" fillId="0" borderId="0" xfId="0" applyFont="1"/>
    <xf numFmtId="0" fontId="7" fillId="0" borderId="0" xfId="0" applyFont="1"/>
    <xf numFmtId="0" fontId="2" fillId="5" borderId="0" xfId="1" applyFill="1"/>
    <xf numFmtId="0" fontId="4" fillId="0" borderId="0" xfId="1" applyFont="1" applyAlignment="1">
      <alignment wrapText="1"/>
    </xf>
    <xf numFmtId="0" fontId="4" fillId="6" borderId="0" xfId="1" applyFont="1" applyFill="1"/>
    <xf numFmtId="0" fontId="2" fillId="6" borderId="0" xfId="1" applyFill="1"/>
    <xf numFmtId="0" fontId="9" fillId="6" borderId="0" xfId="1" applyFont="1" applyFill="1"/>
    <xf numFmtId="0" fontId="4" fillId="7" borderId="0" xfId="1" applyFont="1" applyFill="1"/>
    <xf numFmtId="0" fontId="2" fillId="7" borderId="0" xfId="1" applyFill="1"/>
    <xf numFmtId="1" fontId="4" fillId="2" borderId="0" xfId="1" applyNumberFormat="1" applyFont="1" applyFill="1"/>
    <xf numFmtId="1" fontId="2" fillId="2" borderId="0" xfId="1" applyNumberFormat="1" applyFill="1"/>
    <xf numFmtId="0" fontId="2" fillId="2" borderId="0" xfId="1" applyFill="1"/>
    <xf numFmtId="0" fontId="4" fillId="0" borderId="0" xfId="1" applyFont="1"/>
    <xf numFmtId="15" fontId="1" fillId="8" borderId="0" xfId="1" quotePrefix="1" applyNumberFormat="1" applyFont="1" applyFill="1"/>
    <xf numFmtId="17" fontId="1" fillId="3" borderId="0" xfId="1" quotePrefix="1" applyNumberFormat="1" applyFont="1" applyFill="1"/>
    <xf numFmtId="0" fontId="1" fillId="7" borderId="0" xfId="1" quotePrefix="1" applyFont="1" applyFill="1"/>
    <xf numFmtId="17" fontId="1" fillId="9" borderId="0" xfId="1" quotePrefix="1" applyNumberFormat="1" applyFont="1" applyFill="1"/>
    <xf numFmtId="0" fontId="1" fillId="8" borderId="0" xfId="1" applyFont="1" applyFill="1"/>
    <xf numFmtId="17" fontId="1" fillId="0" borderId="0" xfId="1" quotePrefix="1" applyNumberFormat="1" applyFont="1"/>
    <xf numFmtId="0" fontId="2" fillId="8" borderId="0" xfId="1" applyFill="1"/>
    <xf numFmtId="0" fontId="2" fillId="3" borderId="0" xfId="1" applyFill="1"/>
    <xf numFmtId="0" fontId="2" fillId="9" borderId="0" xfId="1" applyFill="1"/>
    <xf numFmtId="0" fontId="4" fillId="5" borderId="0" xfId="1" applyFont="1" applyFill="1"/>
    <xf numFmtId="0" fontId="10" fillId="0" borderId="0" xfId="1" applyFont="1"/>
    <xf numFmtId="0" fontId="4" fillId="3" borderId="0" xfId="1" applyFont="1" applyFill="1"/>
    <xf numFmtId="0" fontId="4" fillId="9" borderId="0" xfId="1" applyFont="1" applyFill="1"/>
    <xf numFmtId="0" fontId="11" fillId="6" borderId="0" xfId="1" applyFont="1" applyFill="1"/>
    <xf numFmtId="1" fontId="2" fillId="8" borderId="0" xfId="1" applyNumberFormat="1" applyFill="1"/>
    <xf numFmtId="1" fontId="2" fillId="3" borderId="0" xfId="1" applyNumberFormat="1" applyFill="1"/>
    <xf numFmtId="1" fontId="2" fillId="7" borderId="0" xfId="1" applyNumberFormat="1" applyFill="1"/>
    <xf numFmtId="1" fontId="2" fillId="9" borderId="0" xfId="1" applyNumberFormat="1" applyFill="1"/>
    <xf numFmtId="1" fontId="2" fillId="0" borderId="0" xfId="1" applyNumberFormat="1"/>
    <xf numFmtId="0" fontId="12" fillId="0" borderId="0" xfId="1" applyFont="1"/>
    <xf numFmtId="1" fontId="0" fillId="0" borderId="0" xfId="0" applyNumberFormat="1"/>
    <xf numFmtId="0" fontId="8" fillId="0" borderId="0" xfId="1" applyFont="1"/>
  </cellXfs>
  <cellStyles count="2">
    <cellStyle name="Normal" xfId="0" builtinId="0"/>
    <cellStyle name="Normal 2" xfId="1" xr:uid="{2B7E02CC-43FC-5848-97DB-156C85656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80-0348-8C7D-9DF0842DC0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80-0348-8C7D-9DF0842DC00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80-0348-8C7D-9DF0842DC0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A80-0348-8C7D-9DF0842DC001}"/>
              </c:ext>
            </c:extLst>
          </c:dPt>
          <c:val>
            <c:numRef>
              <c:f>'TABLE 15 COMPARE MNTHS eDNA,TOW'!$D$6:$G$6</c:f>
              <c:numCache>
                <c:formatCode>0</c:formatCode>
                <c:ptCount val="4"/>
                <c:pt idx="0">
                  <c:v>0</c:v>
                </c:pt>
                <c:pt idx="1">
                  <c:v>106936.36363636363</c:v>
                </c:pt>
                <c:pt idx="2">
                  <c:v>9900</c:v>
                </c:pt>
                <c:pt idx="3">
                  <c:v>686685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'FIG4eDNA,trawlRNK RE-DO%'!#REF!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7A80-0348-8C7D-9DF0842D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98312447"/>
        <c:axId val="898353951"/>
      </c:barChart>
      <c:catAx>
        <c:axId val="8983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53951"/>
        <c:crosses val="autoZero"/>
        <c:auto val="1"/>
        <c:lblAlgn val="ctr"/>
        <c:lblOffset val="100"/>
        <c:noMultiLvlLbl val="0"/>
      </c:catAx>
      <c:valAx>
        <c:axId val="8983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2447"/>
        <c:crosses val="autoZero"/>
        <c:crossBetween val="between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4D-2E42-A019-F1BA7D5626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4D-2E42-A019-F1BA7D56266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4D-2E42-A019-F1BA7D56266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4D-2E42-A019-F1BA7D56266C}"/>
              </c:ext>
            </c:extLst>
          </c:dPt>
          <c:val>
            <c:numRef>
              <c:f>'TABLE 15 COMPARE MNTHS eDNA,TOW'!$Q$6:$T$6</c:f>
              <c:numCache>
                <c:formatCode>0</c:formatCode>
                <c:ptCount val="4"/>
                <c:pt idx="0">
                  <c:v>4.333333333333333</c:v>
                </c:pt>
                <c:pt idx="1">
                  <c:v>350.25641025641028</c:v>
                </c:pt>
                <c:pt idx="2">
                  <c:v>118.34256410256405</c:v>
                </c:pt>
                <c:pt idx="3">
                  <c:v>7144.2241025641024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'FIG4eDNA,trawlRNK RE-DO%'!#REF!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8D4D-2E42-A019-F1BA7D562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98312447"/>
        <c:axId val="898353951"/>
      </c:barChart>
      <c:catAx>
        <c:axId val="8983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53951"/>
        <c:crosses val="autoZero"/>
        <c:auto val="1"/>
        <c:lblAlgn val="ctr"/>
        <c:lblOffset val="100"/>
        <c:noMultiLvlLbl val="0"/>
      </c:catAx>
      <c:valAx>
        <c:axId val="8983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2447"/>
        <c:crosses val="autoZero"/>
        <c:crossBetween val="between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10</xdr:row>
      <xdr:rowOff>101600</xdr:rowOff>
    </xdr:from>
    <xdr:to>
      <xdr:col>12</xdr:col>
      <xdr:colOff>546100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CA9BD-BC98-B340-AF03-5FB496047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533400</xdr:colOff>
      <xdr:row>8</xdr:row>
      <xdr:rowOff>152400</xdr:rowOff>
    </xdr:from>
    <xdr:to>
      <xdr:col>24</xdr:col>
      <xdr:colOff>469900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F047EB-EF24-A748-9B8E-60EC74519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6949-86E1-3E42-B791-C62F0D8CDFEE}">
  <dimension ref="A1:A7"/>
  <sheetViews>
    <sheetView tabSelected="1" workbookViewId="0">
      <selection activeCell="C11" sqref="C11"/>
    </sheetView>
  </sheetViews>
  <sheetFormatPr baseColWidth="10" defaultRowHeight="16"/>
  <sheetData>
    <row r="1" spans="1:1" ht="23">
      <c r="A1" s="26" t="s">
        <v>686</v>
      </c>
    </row>
    <row r="3" spans="1:1" s="15" customFormat="1">
      <c r="A3" s="15" t="s">
        <v>687</v>
      </c>
    </row>
    <row r="4" spans="1:1" s="15" customFormat="1">
      <c r="A4" s="15" t="s">
        <v>688</v>
      </c>
    </row>
    <row r="5" spans="1:1">
      <c r="A5" s="15" t="s">
        <v>689</v>
      </c>
    </row>
    <row r="6" spans="1:1">
      <c r="A6" s="15" t="s">
        <v>786</v>
      </c>
    </row>
    <row r="7" spans="1:1">
      <c r="A7" s="15" t="s">
        <v>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38BD-F957-6F4B-8204-F59256BFAE66}">
  <sheetPr>
    <tabColor theme="4"/>
  </sheetPr>
  <dimension ref="A1:U104"/>
  <sheetViews>
    <sheetView workbookViewId="0">
      <pane ySplit="2" topLeftCell="A3" activePane="bottomLeft" state="frozen"/>
      <selection pane="bottomLeft" activeCell="E31" sqref="E31"/>
    </sheetView>
  </sheetViews>
  <sheetFormatPr baseColWidth="10" defaultRowHeight="16"/>
  <cols>
    <col min="1" max="1" width="23.33203125" bestFit="1" customWidth="1"/>
    <col min="2" max="2" width="29.6640625" bestFit="1" customWidth="1"/>
    <col min="3" max="3" width="11.83203125" bestFit="1" customWidth="1"/>
    <col min="4" max="4" width="7.6640625" bestFit="1" customWidth="1"/>
    <col min="5" max="5" width="64.5" bestFit="1" customWidth="1"/>
    <col min="6" max="6" width="33" bestFit="1" customWidth="1"/>
    <col min="7" max="7" width="10.1640625" bestFit="1" customWidth="1"/>
    <col min="8" max="8" width="11.33203125" bestFit="1" customWidth="1"/>
    <col min="9" max="9" width="5.6640625" bestFit="1" customWidth="1"/>
    <col min="12" max="12" width="12.33203125" bestFit="1" customWidth="1"/>
    <col min="15" max="15" width="10.1640625" bestFit="1" customWidth="1"/>
    <col min="16" max="16" width="11.33203125" bestFit="1" customWidth="1"/>
    <col min="17" max="17" width="10.1640625" bestFit="1" customWidth="1"/>
    <col min="20" max="20" width="12.33203125" bestFit="1" customWidth="1"/>
    <col min="22" max="22" width="10.83203125" style="1"/>
    <col min="23" max="23" width="10.1640625" style="1" bestFit="1" customWidth="1"/>
    <col min="24" max="24" width="11.33203125" style="1" bestFit="1" customWidth="1"/>
    <col min="25" max="25" width="10.1640625" style="1" bestFit="1" customWidth="1"/>
    <col min="26" max="16384" width="10.83203125" style="1"/>
  </cols>
  <sheetData>
    <row r="1" spans="1:21" ht="24">
      <c r="A1" s="9" t="s">
        <v>215</v>
      </c>
      <c r="B1" s="8"/>
      <c r="C1" s="7"/>
      <c r="D1" s="7"/>
      <c r="E1" s="8"/>
    </row>
    <row r="2" spans="1:21" ht="82" customHeight="1">
      <c r="A2" s="8" t="s">
        <v>214</v>
      </c>
      <c r="B2" s="8" t="s">
        <v>213</v>
      </c>
      <c r="C2" s="7" t="s">
        <v>212</v>
      </c>
      <c r="D2" s="7" t="s">
        <v>211</v>
      </c>
      <c r="E2" s="6" t="s">
        <v>210</v>
      </c>
    </row>
    <row r="3" spans="1:21" customFormat="1">
      <c r="A3" s="1" t="s">
        <v>209</v>
      </c>
      <c r="B3" s="3" t="s">
        <v>208</v>
      </c>
      <c r="D3" s="2" t="s">
        <v>0</v>
      </c>
      <c r="Q3" s="1"/>
      <c r="R3" s="1"/>
      <c r="S3" s="1"/>
      <c r="T3" s="1"/>
    </row>
    <row r="4" spans="1:21" customFormat="1">
      <c r="A4" s="1" t="s">
        <v>207</v>
      </c>
      <c r="B4" s="3" t="s">
        <v>206</v>
      </c>
      <c r="Q4" s="1"/>
      <c r="R4" s="1"/>
      <c r="S4" s="1"/>
      <c r="T4" s="1"/>
    </row>
    <row r="5" spans="1:21" customFormat="1">
      <c r="A5" s="1" t="s">
        <v>205</v>
      </c>
      <c r="B5" s="3" t="s">
        <v>204</v>
      </c>
      <c r="Q5" s="1"/>
      <c r="R5" s="1"/>
      <c r="S5" s="1"/>
      <c r="T5" s="1"/>
      <c r="U5" s="1"/>
    </row>
    <row r="6" spans="1:21" customFormat="1">
      <c r="A6" s="1" t="s">
        <v>203</v>
      </c>
      <c r="B6" s="3" t="s">
        <v>202</v>
      </c>
      <c r="D6" s="2" t="s">
        <v>0</v>
      </c>
      <c r="Q6" s="1"/>
      <c r="R6" s="1"/>
      <c r="S6" s="1"/>
      <c r="T6" s="1"/>
    </row>
    <row r="7" spans="1:21" customFormat="1">
      <c r="A7" s="1" t="s">
        <v>201</v>
      </c>
      <c r="B7" s="3" t="s">
        <v>200</v>
      </c>
      <c r="Q7" s="1"/>
      <c r="R7" s="1"/>
      <c r="S7" s="1"/>
      <c r="T7" s="1"/>
      <c r="U7" s="1"/>
    </row>
    <row r="8" spans="1:21">
      <c r="A8" s="1" t="s">
        <v>199</v>
      </c>
      <c r="B8" s="3" t="s">
        <v>198</v>
      </c>
      <c r="T8" s="1"/>
      <c r="U8" s="1"/>
    </row>
    <row r="9" spans="1:21">
      <c r="A9" s="1" t="s">
        <v>197</v>
      </c>
      <c r="B9" s="3" t="s">
        <v>196</v>
      </c>
      <c r="Q9" s="1"/>
      <c r="R9" s="1"/>
      <c r="S9" s="1"/>
      <c r="T9" s="1"/>
    </row>
    <row r="10" spans="1:21">
      <c r="A10" s="1" t="s">
        <v>195</v>
      </c>
      <c r="B10" s="3" t="s">
        <v>194</v>
      </c>
      <c r="C10" s="2" t="s">
        <v>77</v>
      </c>
      <c r="E10" s="5" t="s">
        <v>193</v>
      </c>
      <c r="Q10" s="1"/>
      <c r="R10" s="1"/>
      <c r="S10" s="1"/>
      <c r="T10" s="1"/>
    </row>
    <row r="11" spans="1:21">
      <c r="A11" s="1" t="s">
        <v>192</v>
      </c>
      <c r="B11" s="3" t="s">
        <v>191</v>
      </c>
      <c r="Q11" s="1"/>
      <c r="R11" s="1"/>
      <c r="S11" s="1"/>
      <c r="T11" s="1"/>
      <c r="U11" s="1"/>
    </row>
    <row r="12" spans="1:21">
      <c r="A12" s="1" t="s">
        <v>190</v>
      </c>
      <c r="B12" s="3" t="s">
        <v>189</v>
      </c>
      <c r="Q12" s="1"/>
      <c r="R12" s="1"/>
      <c r="S12" s="1"/>
      <c r="T12" s="1"/>
      <c r="U12" s="1"/>
    </row>
    <row r="13" spans="1:21">
      <c r="A13" s="1" t="s">
        <v>188</v>
      </c>
      <c r="B13" s="3" t="s">
        <v>187</v>
      </c>
      <c r="D13" s="2" t="s">
        <v>0</v>
      </c>
      <c r="Q13" s="1"/>
      <c r="R13" s="1"/>
      <c r="S13" s="1"/>
      <c r="T13" s="1"/>
    </row>
    <row r="14" spans="1:21">
      <c r="A14" s="1" t="s">
        <v>186</v>
      </c>
      <c r="B14" s="3" t="s">
        <v>185</v>
      </c>
      <c r="T14" s="1"/>
      <c r="U14" s="1"/>
    </row>
    <row r="15" spans="1:21">
      <c r="A15" s="1" t="s">
        <v>184</v>
      </c>
      <c r="B15" s="3" t="s">
        <v>183</v>
      </c>
    </row>
    <row r="16" spans="1:21">
      <c r="A16" s="1" t="s">
        <v>182</v>
      </c>
      <c r="B16" s="3" t="s">
        <v>181</v>
      </c>
    </row>
    <row r="17" spans="1:4">
      <c r="A17" s="1" t="s">
        <v>180</v>
      </c>
      <c r="B17" s="3" t="s">
        <v>179</v>
      </c>
    </row>
    <row r="18" spans="1:4">
      <c r="A18" s="1" t="s">
        <v>178</v>
      </c>
      <c r="B18" s="3" t="s">
        <v>177</v>
      </c>
    </row>
    <row r="19" spans="1:4">
      <c r="A19" s="1" t="s">
        <v>176</v>
      </c>
      <c r="B19" s="3" t="s">
        <v>175</v>
      </c>
    </row>
    <row r="20" spans="1:4">
      <c r="A20" s="1" t="s">
        <v>174</v>
      </c>
      <c r="B20" s="3" t="s">
        <v>173</v>
      </c>
    </row>
    <row r="21" spans="1:4">
      <c r="A21" s="1" t="s">
        <v>172</v>
      </c>
      <c r="B21" s="3" t="s">
        <v>171</v>
      </c>
      <c r="C21" t="s">
        <v>53</v>
      </c>
    </row>
    <row r="22" spans="1:4">
      <c r="A22" s="1" t="s">
        <v>170</v>
      </c>
      <c r="B22" s="3" t="s">
        <v>169</v>
      </c>
    </row>
    <row r="23" spans="1:4">
      <c r="A23" s="1" t="s">
        <v>168</v>
      </c>
      <c r="B23" s="3" t="s">
        <v>167</v>
      </c>
      <c r="C23" t="s">
        <v>53</v>
      </c>
    </row>
    <row r="24" spans="1:4">
      <c r="A24" s="1" t="s">
        <v>166</v>
      </c>
      <c r="B24" s="3" t="s">
        <v>165</v>
      </c>
    </row>
    <row r="25" spans="1:4">
      <c r="A25" s="1" t="s">
        <v>164</v>
      </c>
      <c r="B25" s="3" t="s">
        <v>163</v>
      </c>
      <c r="D25" s="2" t="s">
        <v>0</v>
      </c>
    </row>
    <row r="26" spans="1:4">
      <c r="A26" s="1" t="s">
        <v>162</v>
      </c>
      <c r="B26" s="3" t="s">
        <v>161</v>
      </c>
    </row>
    <row r="27" spans="1:4">
      <c r="A27" s="1" t="s">
        <v>160</v>
      </c>
      <c r="B27" s="3" t="s">
        <v>159</v>
      </c>
    </row>
    <row r="28" spans="1:4">
      <c r="A28" s="1" t="s">
        <v>158</v>
      </c>
      <c r="B28" s="3" t="s">
        <v>157</v>
      </c>
      <c r="C28" t="s">
        <v>53</v>
      </c>
    </row>
    <row r="29" spans="1:4">
      <c r="A29" s="1" t="s">
        <v>156</v>
      </c>
      <c r="B29" s="3" t="s">
        <v>155</v>
      </c>
      <c r="D29" s="2" t="s">
        <v>0</v>
      </c>
    </row>
    <row r="30" spans="1:4">
      <c r="A30" s="1" t="s">
        <v>154</v>
      </c>
      <c r="B30" s="3" t="s">
        <v>153</v>
      </c>
    </row>
    <row r="31" spans="1:4">
      <c r="A31" s="1" t="s">
        <v>152</v>
      </c>
      <c r="B31" s="3" t="s">
        <v>151</v>
      </c>
      <c r="C31" t="s">
        <v>53</v>
      </c>
    </row>
    <row r="32" spans="1:4">
      <c r="A32" s="1" t="s">
        <v>150</v>
      </c>
      <c r="B32" s="3" t="s">
        <v>149</v>
      </c>
    </row>
    <row r="33" spans="1:5">
      <c r="A33" s="1" t="s">
        <v>148</v>
      </c>
      <c r="B33" s="3" t="s">
        <v>147</v>
      </c>
    </row>
    <row r="34" spans="1:5">
      <c r="A34" s="1" t="s">
        <v>146</v>
      </c>
      <c r="B34" s="3" t="s">
        <v>145</v>
      </c>
    </row>
    <row r="35" spans="1:5">
      <c r="A35" s="1" t="s">
        <v>144</v>
      </c>
      <c r="B35" s="3" t="s">
        <v>143</v>
      </c>
    </row>
    <row r="36" spans="1:5">
      <c r="A36" s="1" t="s">
        <v>142</v>
      </c>
      <c r="B36" s="3" t="s">
        <v>141</v>
      </c>
    </row>
    <row r="37" spans="1:5">
      <c r="A37" s="1" t="s">
        <v>140</v>
      </c>
      <c r="B37" s="3" t="s">
        <v>139</v>
      </c>
    </row>
    <row r="38" spans="1:5">
      <c r="A38" s="1" t="s">
        <v>138</v>
      </c>
      <c r="B38" s="3" t="s">
        <v>137</v>
      </c>
    </row>
    <row r="39" spans="1:5">
      <c r="A39" s="1" t="s">
        <v>136</v>
      </c>
      <c r="B39" s="3" t="s">
        <v>135</v>
      </c>
    </row>
    <row r="40" spans="1:5">
      <c r="A40" s="1" t="s">
        <v>134</v>
      </c>
      <c r="B40" s="3" t="s">
        <v>133</v>
      </c>
    </row>
    <row r="41" spans="1:5">
      <c r="A41" s="1" t="s">
        <v>132</v>
      </c>
      <c r="B41" s="3" t="s">
        <v>131</v>
      </c>
    </row>
    <row r="42" spans="1:5">
      <c r="A42" s="1" t="s">
        <v>130</v>
      </c>
      <c r="B42" s="3" t="s">
        <v>129</v>
      </c>
    </row>
    <row r="43" spans="1:5">
      <c r="A43" s="1" t="s">
        <v>128</v>
      </c>
      <c r="B43" s="3" t="s">
        <v>127</v>
      </c>
    </row>
    <row r="44" spans="1:5">
      <c r="A44" s="1" t="s">
        <v>126</v>
      </c>
      <c r="B44" s="3" t="s">
        <v>125</v>
      </c>
    </row>
    <row r="45" spans="1:5">
      <c r="A45" s="1" t="s">
        <v>124</v>
      </c>
      <c r="B45" s="3" t="s">
        <v>123</v>
      </c>
    </row>
    <row r="46" spans="1:5">
      <c r="A46" s="1" t="s">
        <v>122</v>
      </c>
      <c r="B46" s="3" t="s">
        <v>121</v>
      </c>
    </row>
    <row r="47" spans="1:5">
      <c r="A47" s="1" t="s">
        <v>120</v>
      </c>
      <c r="B47" s="3" t="s">
        <v>119</v>
      </c>
      <c r="C47" s="2" t="s">
        <v>53</v>
      </c>
      <c r="D47" s="2"/>
      <c r="E47" s="5" t="s">
        <v>118</v>
      </c>
    </row>
    <row r="48" spans="1:5">
      <c r="A48" s="1" t="s">
        <v>117</v>
      </c>
      <c r="B48" s="3" t="s">
        <v>116</v>
      </c>
    </row>
    <row r="49" spans="1:4">
      <c r="A49" s="1" t="s">
        <v>115</v>
      </c>
      <c r="B49" s="3" t="s">
        <v>114</v>
      </c>
    </row>
    <row r="50" spans="1:4">
      <c r="A50" s="1" t="s">
        <v>113</v>
      </c>
      <c r="B50" s="3" t="s">
        <v>112</v>
      </c>
      <c r="C50" t="s">
        <v>53</v>
      </c>
    </row>
    <row r="51" spans="1:4">
      <c r="A51" s="1" t="s">
        <v>111</v>
      </c>
      <c r="B51" s="3" t="s">
        <v>110</v>
      </c>
    </row>
    <row r="52" spans="1:4">
      <c r="A52" s="1" t="s">
        <v>109</v>
      </c>
      <c r="B52" s="3" t="s">
        <v>108</v>
      </c>
    </row>
    <row r="53" spans="1:4">
      <c r="A53" s="1" t="s">
        <v>107</v>
      </c>
      <c r="B53" s="3" t="s">
        <v>106</v>
      </c>
    </row>
    <row r="54" spans="1:4">
      <c r="A54" s="1" t="s">
        <v>105</v>
      </c>
      <c r="B54" s="3" t="s">
        <v>104</v>
      </c>
    </row>
    <row r="55" spans="1:4">
      <c r="A55" s="1" t="s">
        <v>103</v>
      </c>
      <c r="B55" s="3" t="s">
        <v>102</v>
      </c>
      <c r="D55" s="2" t="s">
        <v>0</v>
      </c>
    </row>
    <row r="56" spans="1:4">
      <c r="A56" s="1" t="s">
        <v>101</v>
      </c>
      <c r="B56" s="3" t="s">
        <v>100</v>
      </c>
      <c r="C56" t="s">
        <v>53</v>
      </c>
    </row>
    <row r="57" spans="1:4">
      <c r="A57" s="1" t="s">
        <v>99</v>
      </c>
      <c r="B57" s="3" t="s">
        <v>98</v>
      </c>
    </row>
    <row r="58" spans="1:4">
      <c r="A58" s="1" t="s">
        <v>97</v>
      </c>
      <c r="B58" s="3" t="s">
        <v>96</v>
      </c>
    </row>
    <row r="59" spans="1:4">
      <c r="A59" s="1" t="s">
        <v>95</v>
      </c>
      <c r="B59" s="3" t="s">
        <v>94</v>
      </c>
    </row>
    <row r="60" spans="1:4">
      <c r="A60" s="1" t="s">
        <v>93</v>
      </c>
      <c r="B60" s="3" t="s">
        <v>92</v>
      </c>
    </row>
    <row r="61" spans="1:4">
      <c r="A61" s="1" t="s">
        <v>91</v>
      </c>
      <c r="B61" s="3" t="s">
        <v>90</v>
      </c>
    </row>
    <row r="62" spans="1:4">
      <c r="A62" s="1" t="s">
        <v>89</v>
      </c>
      <c r="B62" s="3" t="s">
        <v>88</v>
      </c>
    </row>
    <row r="63" spans="1:4">
      <c r="A63" s="1" t="s">
        <v>87</v>
      </c>
      <c r="B63" s="3" t="s">
        <v>86</v>
      </c>
    </row>
    <row r="64" spans="1:4">
      <c r="A64" s="1" t="s">
        <v>85</v>
      </c>
      <c r="B64" s="3" t="s">
        <v>84</v>
      </c>
      <c r="C64" t="s">
        <v>53</v>
      </c>
    </row>
    <row r="65" spans="1:5">
      <c r="A65" s="1" t="s">
        <v>83</v>
      </c>
      <c r="B65" s="4" t="s">
        <v>82</v>
      </c>
    </row>
    <row r="66" spans="1:5">
      <c r="A66" s="1" t="s">
        <v>81</v>
      </c>
      <c r="B66" s="3" t="s">
        <v>80</v>
      </c>
    </row>
    <row r="67" spans="1:5">
      <c r="A67" s="1" t="s">
        <v>79</v>
      </c>
      <c r="B67" s="3" t="s">
        <v>78</v>
      </c>
      <c r="C67" s="2" t="s">
        <v>77</v>
      </c>
      <c r="E67" t="s">
        <v>76</v>
      </c>
    </row>
    <row r="68" spans="1:5">
      <c r="A68" s="1" t="s">
        <v>75</v>
      </c>
      <c r="B68" s="3" t="s">
        <v>74</v>
      </c>
      <c r="D68" s="2" t="s">
        <v>0</v>
      </c>
    </row>
    <row r="69" spans="1:5">
      <c r="A69" s="1" t="s">
        <v>73</v>
      </c>
      <c r="B69" s="3" t="s">
        <v>72</v>
      </c>
    </row>
    <row r="70" spans="1:5">
      <c r="A70" s="1" t="s">
        <v>71</v>
      </c>
      <c r="B70" s="3" t="s">
        <v>70</v>
      </c>
    </row>
    <row r="71" spans="1:5">
      <c r="A71" s="1" t="s">
        <v>69</v>
      </c>
      <c r="B71" s="3" t="s">
        <v>68</v>
      </c>
    </row>
    <row r="72" spans="1:5">
      <c r="A72" s="1" t="s">
        <v>67</v>
      </c>
      <c r="B72" s="3" t="s">
        <v>66</v>
      </c>
    </row>
    <row r="73" spans="1:5">
      <c r="A73" s="1" t="s">
        <v>65</v>
      </c>
      <c r="B73" s="3" t="s">
        <v>64</v>
      </c>
    </row>
    <row r="74" spans="1:5">
      <c r="A74" s="1" t="s">
        <v>63</v>
      </c>
      <c r="B74" s="3" t="s">
        <v>62</v>
      </c>
    </row>
    <row r="75" spans="1:5">
      <c r="A75" s="1" t="s">
        <v>61</v>
      </c>
      <c r="B75" s="3" t="s">
        <v>60</v>
      </c>
    </row>
    <row r="76" spans="1:5">
      <c r="A76" s="1" t="s">
        <v>59</v>
      </c>
      <c r="B76" s="3" t="s">
        <v>58</v>
      </c>
    </row>
    <row r="77" spans="1:5">
      <c r="A77" s="1" t="s">
        <v>57</v>
      </c>
      <c r="B77" s="3" t="s">
        <v>56</v>
      </c>
    </row>
    <row r="78" spans="1:5">
      <c r="A78" s="1" t="s">
        <v>55</v>
      </c>
      <c r="B78" s="3" t="s">
        <v>54</v>
      </c>
      <c r="C78" s="2" t="s">
        <v>53</v>
      </c>
    </row>
    <row r="79" spans="1:5">
      <c r="A79" s="1" t="s">
        <v>52</v>
      </c>
      <c r="B79" s="3" t="s">
        <v>51</v>
      </c>
    </row>
    <row r="80" spans="1:5">
      <c r="A80" s="1" t="s">
        <v>50</v>
      </c>
      <c r="B80" s="3" t="s">
        <v>49</v>
      </c>
    </row>
    <row r="81" spans="1:4">
      <c r="A81" s="1" t="s">
        <v>48</v>
      </c>
      <c r="B81" s="3" t="s">
        <v>47</v>
      </c>
    </row>
    <row r="82" spans="1:4">
      <c r="A82" s="1" t="s">
        <v>46</v>
      </c>
      <c r="B82" s="3" t="s">
        <v>45</v>
      </c>
    </row>
    <row r="83" spans="1:4">
      <c r="A83" s="1" t="s">
        <v>44</v>
      </c>
      <c r="B83" s="3" t="s">
        <v>43</v>
      </c>
    </row>
    <row r="84" spans="1:4">
      <c r="A84" s="1" t="s">
        <v>42</v>
      </c>
      <c r="B84" s="3" t="s">
        <v>41</v>
      </c>
    </row>
    <row r="85" spans="1:4">
      <c r="A85" s="1" t="s">
        <v>40</v>
      </c>
      <c r="B85" s="3" t="s">
        <v>39</v>
      </c>
    </row>
    <row r="86" spans="1:4">
      <c r="A86" s="1" t="s">
        <v>38</v>
      </c>
      <c r="B86" s="3" t="s">
        <v>37</v>
      </c>
    </row>
    <row r="87" spans="1:4">
      <c r="A87" s="1" t="s">
        <v>36</v>
      </c>
      <c r="B87" s="3" t="s">
        <v>35</v>
      </c>
      <c r="D87" s="2" t="s">
        <v>0</v>
      </c>
    </row>
    <row r="88" spans="1:4">
      <c r="A88" s="1" t="s">
        <v>34</v>
      </c>
      <c r="B88" s="3" t="s">
        <v>33</v>
      </c>
    </row>
    <row r="89" spans="1:4">
      <c r="A89" s="1" t="s">
        <v>32</v>
      </c>
      <c r="B89" s="3" t="s">
        <v>31</v>
      </c>
    </row>
    <row r="90" spans="1:4">
      <c r="A90" s="1" t="s">
        <v>30</v>
      </c>
      <c r="B90" s="3" t="s">
        <v>29</v>
      </c>
      <c r="D90" s="2" t="s">
        <v>0</v>
      </c>
    </row>
    <row r="91" spans="1:4">
      <c r="A91" s="1" t="s">
        <v>28</v>
      </c>
      <c r="B91" s="3" t="s">
        <v>27</v>
      </c>
    </row>
    <row r="92" spans="1:4">
      <c r="A92" s="1" t="s">
        <v>26</v>
      </c>
      <c r="B92" s="3" t="s">
        <v>25</v>
      </c>
    </row>
    <row r="93" spans="1:4">
      <c r="A93" s="1" t="s">
        <v>24</v>
      </c>
      <c r="B93" s="3" t="s">
        <v>23</v>
      </c>
    </row>
    <row r="94" spans="1:4">
      <c r="A94" s="1" t="s">
        <v>22</v>
      </c>
      <c r="B94" s="3" t="s">
        <v>21</v>
      </c>
    </row>
    <row r="95" spans="1:4">
      <c r="A95" s="1" t="s">
        <v>20</v>
      </c>
      <c r="B95" s="3" t="s">
        <v>19</v>
      </c>
    </row>
    <row r="96" spans="1:4">
      <c r="A96" s="1" t="s">
        <v>18</v>
      </c>
      <c r="B96" s="3" t="s">
        <v>17</v>
      </c>
    </row>
    <row r="97" spans="1:4">
      <c r="A97" s="1" t="s">
        <v>16</v>
      </c>
      <c r="B97" s="3" t="s">
        <v>15</v>
      </c>
    </row>
    <row r="98" spans="1:4">
      <c r="A98" s="1" t="s">
        <v>14</v>
      </c>
      <c r="B98" s="3" t="s">
        <v>13</v>
      </c>
    </row>
    <row r="99" spans="1:4" customFormat="1">
      <c r="A99" s="1" t="s">
        <v>12</v>
      </c>
      <c r="B99" s="3" t="s">
        <v>11</v>
      </c>
    </row>
    <row r="100" spans="1:4">
      <c r="A100" s="1" t="s">
        <v>10</v>
      </c>
      <c r="B100" s="3" t="s">
        <v>9</v>
      </c>
    </row>
    <row r="101" spans="1:4">
      <c r="A101" s="1" t="s">
        <v>8</v>
      </c>
      <c r="B101" s="3" t="s">
        <v>7</v>
      </c>
    </row>
    <row r="102" spans="1:4">
      <c r="A102" s="1" t="s">
        <v>6</v>
      </c>
      <c r="B102" s="3" t="s">
        <v>5</v>
      </c>
    </row>
    <row r="103" spans="1:4">
      <c r="A103" s="1" t="s">
        <v>4</v>
      </c>
      <c r="B103" s="3" t="s">
        <v>3</v>
      </c>
    </row>
    <row r="104" spans="1:4">
      <c r="A104" s="1" t="s">
        <v>2</v>
      </c>
      <c r="B104" s="3" t="s">
        <v>1</v>
      </c>
      <c r="D104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BF34-511E-A04F-9EA9-A0254CB88F5D}">
  <sheetPr>
    <tabColor theme="4"/>
  </sheetPr>
  <dimension ref="A1:A15"/>
  <sheetViews>
    <sheetView workbookViewId="0">
      <selection activeCell="A5" sqref="A5"/>
    </sheetView>
  </sheetViews>
  <sheetFormatPr baseColWidth="10" defaultRowHeight="16"/>
  <cols>
    <col min="1" max="1" width="46.1640625" bestFit="1" customWidth="1"/>
  </cols>
  <sheetData>
    <row r="1" spans="1:1" ht="24">
      <c r="A1" s="16" t="s">
        <v>629</v>
      </c>
    </row>
    <row r="2" spans="1:1" ht="50" customHeight="1">
      <c r="A2" s="6"/>
    </row>
    <row r="3" spans="1:1">
      <c r="A3" t="s">
        <v>628</v>
      </c>
    </row>
    <row r="4" spans="1:1">
      <c r="A4" t="s">
        <v>627</v>
      </c>
    </row>
    <row r="5" spans="1:1">
      <c r="A5" t="s">
        <v>626</v>
      </c>
    </row>
    <row r="6" spans="1:1">
      <c r="A6" t="s">
        <v>625</v>
      </c>
    </row>
    <row r="8" spans="1:1">
      <c r="A8" t="s">
        <v>624</v>
      </c>
    </row>
    <row r="9" spans="1:1">
      <c r="A9" t="s">
        <v>623</v>
      </c>
    </row>
    <row r="11" spans="1:1">
      <c r="A11" t="s">
        <v>622</v>
      </c>
    </row>
    <row r="12" spans="1:1">
      <c r="A12" t="s">
        <v>621</v>
      </c>
    </row>
    <row r="14" spans="1:1">
      <c r="A14" t="s">
        <v>620</v>
      </c>
    </row>
    <row r="15" spans="1:1">
      <c r="A15" t="s">
        <v>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7FAE-4381-4940-A680-49C3F5EEE7F1}">
  <sheetPr>
    <tabColor theme="8" tint="-0.249977111117893"/>
  </sheetPr>
  <dimension ref="A1:AI221"/>
  <sheetViews>
    <sheetView zoomScaleNormal="100" workbookViewId="0">
      <pane ySplit="2" topLeftCell="A82" activePane="bottomLeft" state="frozen"/>
      <selection pane="bottomLeft" activeCell="B105" sqref="B105"/>
    </sheetView>
  </sheetViews>
  <sheetFormatPr baseColWidth="10" defaultColWidth="10.33203125" defaultRowHeight="19"/>
  <cols>
    <col min="1" max="1" width="45" style="11" customWidth="1"/>
    <col min="2" max="2" width="51.6640625" style="11" bestFit="1" customWidth="1"/>
    <col min="3" max="3" width="16" style="10" bestFit="1" customWidth="1"/>
    <col min="4" max="4" width="54.1640625" style="10" customWidth="1"/>
    <col min="5" max="5" width="25.5" style="10" customWidth="1"/>
    <col min="6" max="6" width="10.33203125" style="11"/>
    <col min="8" max="8" width="10.33203125" style="10"/>
    <col min="9" max="9" width="10.33203125" style="11"/>
    <col min="10" max="10" width="18.5" bestFit="1" customWidth="1"/>
    <col min="11" max="30" width="10.33203125" style="11"/>
    <col min="31" max="31" width="10.33203125" style="10"/>
    <col min="32" max="35" width="10.33203125" style="11"/>
    <col min="36" max="16384" width="10.33203125" style="10"/>
  </cols>
  <sheetData>
    <row r="1" spans="1:35" ht="24">
      <c r="A1" s="14" t="s">
        <v>618</v>
      </c>
      <c r="B1" s="13"/>
      <c r="C1" s="12"/>
      <c r="D1" s="12"/>
      <c r="E1" s="12"/>
      <c r="G1" s="10"/>
    </row>
    <row r="2" spans="1:35" s="2" customFormat="1" ht="103">
      <c r="A2" s="22" t="s">
        <v>214</v>
      </c>
      <c r="B2" s="22" t="s">
        <v>213</v>
      </c>
      <c r="C2" s="23" t="s">
        <v>617</v>
      </c>
      <c r="D2" s="24" t="s">
        <v>616</v>
      </c>
      <c r="E2" s="24" t="s">
        <v>615</v>
      </c>
      <c r="I2" s="25"/>
      <c r="J2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F2" s="25"/>
      <c r="AG2" s="25"/>
      <c r="AH2" s="25"/>
      <c r="AI2" s="25"/>
    </row>
    <row r="3" spans="1:35" s="2" customFormat="1" ht="16">
      <c r="A3" s="25" t="s">
        <v>614</v>
      </c>
      <c r="B3" s="25" t="s">
        <v>613</v>
      </c>
      <c r="D3" s="2" t="s">
        <v>612</v>
      </c>
      <c r="E3" s="2" t="s">
        <v>611</v>
      </c>
      <c r="F3" s="25" t="s">
        <v>216</v>
      </c>
      <c r="I3" s="25"/>
      <c r="J3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F3" s="25"/>
      <c r="AG3" s="25"/>
      <c r="AH3" s="25"/>
      <c r="AI3" s="25"/>
    </row>
    <row r="4" spans="1:35" s="2" customFormat="1" ht="16">
      <c r="A4" s="25" t="s">
        <v>610</v>
      </c>
      <c r="B4" s="25" t="s">
        <v>609</v>
      </c>
      <c r="D4" s="2" t="s">
        <v>608</v>
      </c>
      <c r="E4" s="2" t="s">
        <v>607</v>
      </c>
      <c r="F4" s="25" t="s">
        <v>216</v>
      </c>
      <c r="I4" s="25"/>
      <c r="J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F4" s="25"/>
      <c r="AG4" s="25"/>
      <c r="AH4" s="25"/>
      <c r="AI4" s="25"/>
    </row>
    <row r="5" spans="1:35" s="2" customFormat="1" ht="16">
      <c r="A5" s="25" t="s">
        <v>606</v>
      </c>
      <c r="B5" s="25" t="s">
        <v>605</v>
      </c>
      <c r="D5" s="2" t="s">
        <v>604</v>
      </c>
      <c r="E5" s="2" t="s">
        <v>603</v>
      </c>
      <c r="F5" s="25" t="s">
        <v>216</v>
      </c>
      <c r="I5" s="25"/>
      <c r="J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F5" s="25"/>
      <c r="AG5" s="25"/>
      <c r="AH5" s="25"/>
      <c r="AI5" s="25"/>
    </row>
    <row r="6" spans="1:35" s="2" customFormat="1" ht="16">
      <c r="A6" s="25" t="s">
        <v>602</v>
      </c>
      <c r="B6" s="25" t="s">
        <v>601</v>
      </c>
      <c r="C6" s="2" t="s">
        <v>600</v>
      </c>
      <c r="D6" s="2" t="s">
        <v>599</v>
      </c>
      <c r="E6" s="2" t="s">
        <v>598</v>
      </c>
      <c r="F6" s="25" t="s">
        <v>216</v>
      </c>
      <c r="I6" s="25"/>
      <c r="J6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F6" s="25"/>
      <c r="AG6" s="25"/>
      <c r="AH6" s="25"/>
      <c r="AI6" s="25"/>
    </row>
    <row r="7" spans="1:35" s="2" customFormat="1" ht="16">
      <c r="A7" s="25" t="s">
        <v>597</v>
      </c>
      <c r="B7" s="25" t="s">
        <v>596</v>
      </c>
      <c r="D7" s="2" t="s">
        <v>595</v>
      </c>
      <c r="E7" s="2" t="s">
        <v>594</v>
      </c>
      <c r="F7" s="25" t="s">
        <v>216</v>
      </c>
      <c r="I7" s="25"/>
      <c r="J7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F7" s="25"/>
      <c r="AG7" s="25"/>
      <c r="AH7" s="25"/>
      <c r="AI7" s="25"/>
    </row>
    <row r="8" spans="1:35" s="2" customFormat="1" ht="16">
      <c r="A8" s="25" t="s">
        <v>593</v>
      </c>
      <c r="B8" s="25" t="s">
        <v>592</v>
      </c>
      <c r="D8" s="2" t="s">
        <v>591</v>
      </c>
      <c r="E8" s="2" t="s">
        <v>590</v>
      </c>
      <c r="F8" s="25" t="s">
        <v>216</v>
      </c>
      <c r="I8" s="25"/>
      <c r="J8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F8" s="25"/>
      <c r="AG8" s="25"/>
      <c r="AH8" s="25"/>
      <c r="AI8" s="25"/>
    </row>
    <row r="9" spans="1:35" s="2" customFormat="1" ht="16">
      <c r="A9" s="25" t="s">
        <v>589</v>
      </c>
      <c r="B9" s="25" t="s">
        <v>588</v>
      </c>
      <c r="D9" s="2" t="s">
        <v>587</v>
      </c>
      <c r="E9" s="2" t="s">
        <v>586</v>
      </c>
      <c r="F9" s="25" t="s">
        <v>216</v>
      </c>
      <c r="I9" s="25"/>
      <c r="J9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F9" s="25"/>
      <c r="AG9" s="25"/>
      <c r="AH9" s="25"/>
      <c r="AI9" s="25"/>
    </row>
    <row r="10" spans="1:35" s="2" customFormat="1" ht="16">
      <c r="A10" s="25" t="s">
        <v>585</v>
      </c>
      <c r="B10" s="25" t="s">
        <v>584</v>
      </c>
      <c r="D10" s="2" t="s">
        <v>583</v>
      </c>
      <c r="E10" s="2" t="s">
        <v>582</v>
      </c>
      <c r="F10" s="25" t="s">
        <v>216</v>
      </c>
      <c r="I10" s="25"/>
      <c r="J10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F10" s="25"/>
      <c r="AG10" s="25"/>
      <c r="AH10" s="25"/>
      <c r="AI10" s="25"/>
    </row>
    <row r="11" spans="1:35" s="2" customFormat="1" ht="16">
      <c r="A11" s="25" t="s">
        <v>581</v>
      </c>
      <c r="B11" s="25" t="s">
        <v>580</v>
      </c>
      <c r="C11" s="2" t="s">
        <v>0</v>
      </c>
      <c r="D11" s="2" t="s">
        <v>579</v>
      </c>
      <c r="E11" s="2" t="s">
        <v>578</v>
      </c>
      <c r="F11" s="25" t="s">
        <v>216</v>
      </c>
      <c r="I11" s="25"/>
      <c r="J11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F11" s="25"/>
      <c r="AG11" s="25"/>
      <c r="AH11" s="25"/>
      <c r="AI11" s="25"/>
    </row>
    <row r="12" spans="1:35" s="2" customFormat="1" ht="16">
      <c r="A12" s="25" t="s">
        <v>577</v>
      </c>
      <c r="B12" s="25" t="s">
        <v>576</v>
      </c>
      <c r="D12" s="2" t="s">
        <v>575</v>
      </c>
      <c r="E12" s="2" t="s">
        <v>574</v>
      </c>
      <c r="F12" s="25" t="s">
        <v>216</v>
      </c>
      <c r="I12" s="25"/>
      <c r="J1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F12" s="25"/>
      <c r="AG12" s="25"/>
      <c r="AH12" s="25"/>
      <c r="AI12" s="25"/>
    </row>
    <row r="13" spans="1:35" s="2" customFormat="1" ht="16">
      <c r="A13" s="25" t="s">
        <v>573</v>
      </c>
      <c r="B13" s="25" t="s">
        <v>572</v>
      </c>
      <c r="C13" s="2" t="s">
        <v>0</v>
      </c>
      <c r="D13" s="2" t="s">
        <v>571</v>
      </c>
      <c r="E13" s="2" t="s">
        <v>570</v>
      </c>
      <c r="F13" s="25" t="s">
        <v>216</v>
      </c>
      <c r="I13" s="25"/>
      <c r="J13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F13" s="25"/>
      <c r="AG13" s="25"/>
      <c r="AH13" s="25"/>
      <c r="AI13" s="25"/>
    </row>
    <row r="14" spans="1:35" s="2" customFormat="1" ht="16">
      <c r="A14" s="25" t="s">
        <v>569</v>
      </c>
      <c r="B14" s="25" t="s">
        <v>568</v>
      </c>
      <c r="D14" s="2" t="s">
        <v>567</v>
      </c>
      <c r="E14" s="2" t="s">
        <v>566</v>
      </c>
      <c r="F14" s="25" t="s">
        <v>216</v>
      </c>
      <c r="I14" s="25"/>
      <c r="J1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F14" s="25"/>
      <c r="AG14" s="25"/>
      <c r="AH14" s="25"/>
      <c r="AI14" s="25"/>
    </row>
    <row r="15" spans="1:35" s="2" customFormat="1" ht="16">
      <c r="A15" s="25" t="s">
        <v>565</v>
      </c>
      <c r="B15" s="25" t="s">
        <v>564</v>
      </c>
      <c r="D15" s="2" t="s">
        <v>563</v>
      </c>
      <c r="E15" s="2" t="s">
        <v>562</v>
      </c>
      <c r="F15" s="25" t="s">
        <v>216</v>
      </c>
      <c r="I15" s="25"/>
      <c r="J1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F15" s="25"/>
      <c r="AG15" s="25"/>
      <c r="AH15" s="25"/>
      <c r="AI15" s="25"/>
    </row>
    <row r="16" spans="1:35" s="2" customFormat="1" ht="16">
      <c r="A16" s="25" t="s">
        <v>561</v>
      </c>
      <c r="B16" s="25" t="s">
        <v>560</v>
      </c>
      <c r="D16" s="2" t="s">
        <v>559</v>
      </c>
      <c r="E16" s="2" t="s">
        <v>558</v>
      </c>
      <c r="F16" s="25" t="s">
        <v>216</v>
      </c>
      <c r="I16" s="25"/>
      <c r="J16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F16" s="25"/>
      <c r="AG16" s="25"/>
      <c r="AH16" s="25"/>
      <c r="AI16" s="25"/>
    </row>
    <row r="17" spans="1:35" s="2" customFormat="1" ht="16">
      <c r="A17" s="25" t="s">
        <v>557</v>
      </c>
      <c r="B17" s="25" t="s">
        <v>556</v>
      </c>
      <c r="D17" s="2" t="s">
        <v>555</v>
      </c>
      <c r="E17" s="2" t="s">
        <v>554</v>
      </c>
      <c r="F17" s="25" t="s">
        <v>216</v>
      </c>
      <c r="I17" s="25"/>
      <c r="J17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F17" s="25"/>
      <c r="AG17" s="25"/>
      <c r="AH17" s="25"/>
      <c r="AI17" s="25"/>
    </row>
    <row r="18" spans="1:35" s="2" customFormat="1" ht="16">
      <c r="A18" s="25" t="s">
        <v>553</v>
      </c>
      <c r="B18" s="25" t="s">
        <v>552</v>
      </c>
      <c r="C18" s="2" t="s">
        <v>0</v>
      </c>
      <c r="D18" s="2" t="s">
        <v>551</v>
      </c>
      <c r="E18" s="2" t="s">
        <v>550</v>
      </c>
      <c r="F18" s="25" t="s">
        <v>216</v>
      </c>
      <c r="I18" s="25"/>
      <c r="J18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F18" s="25"/>
      <c r="AG18" s="25"/>
      <c r="AH18" s="25"/>
      <c r="AI18" s="25"/>
    </row>
    <row r="19" spans="1:35" s="2" customFormat="1" ht="16">
      <c r="A19" s="25" t="s">
        <v>549</v>
      </c>
      <c r="B19" s="25" t="s">
        <v>548</v>
      </c>
      <c r="D19" s="2" t="s">
        <v>547</v>
      </c>
      <c r="E19" s="2" t="s">
        <v>546</v>
      </c>
      <c r="F19" s="25" t="s">
        <v>216</v>
      </c>
      <c r="I19" s="25"/>
      <c r="J19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F19" s="25"/>
      <c r="AG19" s="25"/>
      <c r="AH19" s="25"/>
      <c r="AI19" s="25"/>
    </row>
    <row r="20" spans="1:35" s="2" customFormat="1" ht="16">
      <c r="A20" s="25" t="s">
        <v>545</v>
      </c>
      <c r="B20" s="25" t="s">
        <v>544</v>
      </c>
      <c r="D20" s="2" t="s">
        <v>543</v>
      </c>
      <c r="E20" s="2" t="s">
        <v>542</v>
      </c>
      <c r="F20" s="25" t="s">
        <v>216</v>
      </c>
      <c r="I20" s="25"/>
      <c r="J20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F20" s="25"/>
      <c r="AG20" s="25"/>
      <c r="AH20" s="25"/>
      <c r="AI20" s="25"/>
    </row>
    <row r="21" spans="1:35" s="2" customFormat="1" ht="16">
      <c r="A21" s="25" t="s">
        <v>541</v>
      </c>
      <c r="B21" s="25" t="s">
        <v>540</v>
      </c>
      <c r="D21" s="2" t="s">
        <v>539</v>
      </c>
      <c r="E21" s="2" t="s">
        <v>538</v>
      </c>
      <c r="F21" s="25" t="s">
        <v>216</v>
      </c>
      <c r="I21" s="25"/>
      <c r="J21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F21" s="25"/>
      <c r="AG21" s="25"/>
      <c r="AH21" s="25"/>
      <c r="AI21" s="25"/>
    </row>
    <row r="22" spans="1:35" s="2" customFormat="1" ht="16">
      <c r="A22" s="25" t="s">
        <v>537</v>
      </c>
      <c r="B22" s="25" t="s">
        <v>536</v>
      </c>
      <c r="D22" s="2" t="s">
        <v>535</v>
      </c>
      <c r="E22" s="2" t="s">
        <v>534</v>
      </c>
      <c r="F22" s="25" t="s">
        <v>216</v>
      </c>
      <c r="I22" s="25"/>
      <c r="J2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F22" s="25"/>
      <c r="AG22" s="25"/>
      <c r="AH22" s="25"/>
      <c r="AI22" s="25"/>
    </row>
    <row r="23" spans="1:35" s="2" customFormat="1" ht="16">
      <c r="A23" s="25" t="s">
        <v>533</v>
      </c>
      <c r="B23" s="25" t="s">
        <v>532</v>
      </c>
      <c r="D23" s="2" t="s">
        <v>531</v>
      </c>
      <c r="E23" s="2" t="s">
        <v>530</v>
      </c>
      <c r="F23" s="25" t="s">
        <v>216</v>
      </c>
      <c r="I23" s="25"/>
      <c r="J23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F23" s="25"/>
      <c r="AG23" s="25"/>
      <c r="AH23" s="25"/>
      <c r="AI23" s="25"/>
    </row>
    <row r="24" spans="1:35" s="2" customFormat="1" ht="16">
      <c r="A24" s="25" t="s">
        <v>529</v>
      </c>
      <c r="B24" s="25" t="s">
        <v>528</v>
      </c>
      <c r="C24" s="2" t="s">
        <v>0</v>
      </c>
      <c r="D24" s="2" t="s">
        <v>527</v>
      </c>
      <c r="E24" s="2" t="s">
        <v>526</v>
      </c>
      <c r="F24" s="25" t="s">
        <v>216</v>
      </c>
      <c r="I24" s="25"/>
      <c r="J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F24" s="25"/>
      <c r="AG24" s="25"/>
      <c r="AH24" s="25"/>
      <c r="AI24" s="25"/>
    </row>
    <row r="25" spans="1:35" s="2" customFormat="1" ht="16">
      <c r="A25" s="25" t="s">
        <v>525</v>
      </c>
      <c r="B25" s="25" t="s">
        <v>524</v>
      </c>
      <c r="D25" s="2" t="s">
        <v>523</v>
      </c>
      <c r="E25" s="2" t="s">
        <v>522</v>
      </c>
      <c r="F25" s="25" t="s">
        <v>216</v>
      </c>
      <c r="I25" s="25"/>
      <c r="J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F25" s="25"/>
      <c r="AG25" s="25"/>
      <c r="AH25" s="25"/>
      <c r="AI25" s="25"/>
    </row>
    <row r="26" spans="1:35" s="2" customFormat="1" ht="16">
      <c r="A26" s="25" t="s">
        <v>521</v>
      </c>
      <c r="B26" s="25" t="s">
        <v>520</v>
      </c>
      <c r="D26" s="2" t="s">
        <v>519</v>
      </c>
      <c r="E26" s="2" t="s">
        <v>518</v>
      </c>
      <c r="F26" s="25" t="s">
        <v>216</v>
      </c>
      <c r="I26" s="25"/>
      <c r="J26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F26" s="25"/>
      <c r="AG26" s="25"/>
      <c r="AH26" s="25"/>
      <c r="AI26" s="25"/>
    </row>
    <row r="27" spans="1:35" s="2" customFormat="1" ht="16">
      <c r="A27" s="25" t="s">
        <v>517</v>
      </c>
      <c r="B27" s="25" t="s">
        <v>516</v>
      </c>
      <c r="C27" s="2" t="s">
        <v>287</v>
      </c>
      <c r="D27" s="2" t="s">
        <v>515</v>
      </c>
      <c r="E27" s="2" t="s">
        <v>514</v>
      </c>
      <c r="F27" s="25" t="s">
        <v>216</v>
      </c>
      <c r="I27" s="25"/>
      <c r="J27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F27" s="25"/>
      <c r="AG27" s="25"/>
      <c r="AH27" s="25"/>
      <c r="AI27" s="25"/>
    </row>
    <row r="28" spans="1:35" s="2" customFormat="1" ht="16">
      <c r="A28" s="25" t="s">
        <v>513</v>
      </c>
      <c r="B28" s="25" t="s">
        <v>512</v>
      </c>
      <c r="D28" s="2" t="s">
        <v>511</v>
      </c>
      <c r="E28" s="2" t="s">
        <v>510</v>
      </c>
      <c r="F28" s="25" t="s">
        <v>216</v>
      </c>
      <c r="I28" s="25"/>
      <c r="J28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F28" s="25"/>
      <c r="AG28" s="25"/>
      <c r="AH28" s="25"/>
      <c r="AI28" s="25"/>
    </row>
    <row r="29" spans="1:35" s="2" customFormat="1" ht="16">
      <c r="A29" s="25" t="s">
        <v>509</v>
      </c>
      <c r="B29" s="25" t="s">
        <v>508</v>
      </c>
      <c r="D29" s="2" t="s">
        <v>507</v>
      </c>
      <c r="E29" s="2" t="s">
        <v>506</v>
      </c>
      <c r="F29" s="25" t="s">
        <v>216</v>
      </c>
      <c r="I29" s="25"/>
      <c r="J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F29" s="25"/>
      <c r="AG29" s="25"/>
      <c r="AH29" s="25"/>
      <c r="AI29" s="25"/>
    </row>
    <row r="30" spans="1:35" s="2" customFormat="1" ht="16">
      <c r="A30" s="25" t="s">
        <v>505</v>
      </c>
      <c r="B30" s="25" t="s">
        <v>504</v>
      </c>
      <c r="D30" s="2" t="s">
        <v>503</v>
      </c>
      <c r="E30" s="2" t="s">
        <v>502</v>
      </c>
      <c r="F30" s="25" t="s">
        <v>216</v>
      </c>
      <c r="I30" s="25"/>
      <c r="J30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F30" s="25"/>
      <c r="AG30" s="25"/>
      <c r="AH30" s="25"/>
      <c r="AI30" s="25"/>
    </row>
    <row r="31" spans="1:35" s="2" customFormat="1" ht="16">
      <c r="A31" s="25" t="s">
        <v>501</v>
      </c>
      <c r="B31" s="25" t="s">
        <v>500</v>
      </c>
      <c r="C31" s="2" t="s">
        <v>0</v>
      </c>
      <c r="D31" s="2" t="s">
        <v>499</v>
      </c>
      <c r="E31" s="2" t="s">
        <v>498</v>
      </c>
      <c r="F31" s="25" t="s">
        <v>216</v>
      </c>
      <c r="I31" s="25"/>
      <c r="J31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F31" s="25"/>
      <c r="AG31" s="25"/>
      <c r="AH31" s="25"/>
      <c r="AI31" s="25"/>
    </row>
    <row r="32" spans="1:35" s="2" customFormat="1" ht="16">
      <c r="A32" s="25" t="s">
        <v>497</v>
      </c>
      <c r="B32" s="25" t="s">
        <v>496</v>
      </c>
      <c r="C32" s="2" t="s">
        <v>287</v>
      </c>
      <c r="D32" s="2" t="s">
        <v>495</v>
      </c>
      <c r="E32" s="2" t="s">
        <v>494</v>
      </c>
      <c r="F32" s="25" t="s">
        <v>216</v>
      </c>
      <c r="I32" s="25"/>
      <c r="J32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</row>
    <row r="33" spans="1:35" s="2" customFormat="1" ht="16">
      <c r="A33" s="25" t="s">
        <v>493</v>
      </c>
      <c r="B33" s="25" t="s">
        <v>492</v>
      </c>
      <c r="D33" s="2" t="s">
        <v>491</v>
      </c>
      <c r="E33" s="2" t="s">
        <v>490</v>
      </c>
      <c r="F33" s="25" t="s">
        <v>216</v>
      </c>
      <c r="I33" s="25"/>
      <c r="J33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F33" s="25"/>
      <c r="AG33" s="25"/>
      <c r="AH33" s="25"/>
      <c r="AI33" s="25"/>
    </row>
    <row r="34" spans="1:35" s="2" customFormat="1" ht="16">
      <c r="A34" s="25" t="s">
        <v>489</v>
      </c>
      <c r="B34" s="25" t="s">
        <v>488</v>
      </c>
      <c r="D34" s="2" t="s">
        <v>487</v>
      </c>
      <c r="E34" s="2" t="s">
        <v>486</v>
      </c>
      <c r="F34" s="25" t="s">
        <v>216</v>
      </c>
      <c r="I34" s="25"/>
      <c r="J34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F34" s="25"/>
      <c r="AG34" s="25"/>
      <c r="AH34" s="25"/>
      <c r="AI34" s="25"/>
    </row>
    <row r="35" spans="1:35" s="2" customFormat="1" ht="16">
      <c r="A35" s="25" t="s">
        <v>485</v>
      </c>
      <c r="B35" s="25" t="s">
        <v>484</v>
      </c>
      <c r="C35" s="2" t="s">
        <v>287</v>
      </c>
      <c r="D35" s="2" t="s">
        <v>483</v>
      </c>
      <c r="E35" s="2" t="s">
        <v>482</v>
      </c>
      <c r="F35" s="25" t="s">
        <v>216</v>
      </c>
      <c r="I35" s="25"/>
      <c r="J3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F35" s="25"/>
      <c r="AG35" s="25"/>
      <c r="AH35" s="25"/>
      <c r="AI35" s="25"/>
    </row>
    <row r="36" spans="1:35" s="2" customFormat="1" ht="16">
      <c r="A36" s="25" t="s">
        <v>481</v>
      </c>
      <c r="B36" s="25" t="s">
        <v>480</v>
      </c>
      <c r="D36" s="2" t="s">
        <v>479</v>
      </c>
      <c r="E36" s="2" t="s">
        <v>478</v>
      </c>
      <c r="F36" s="25" t="s">
        <v>216</v>
      </c>
      <c r="I36" s="25"/>
      <c r="J3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F36" s="25"/>
      <c r="AG36" s="25"/>
      <c r="AH36" s="25"/>
      <c r="AI36" s="25"/>
    </row>
    <row r="37" spans="1:35" s="2" customFormat="1" ht="16">
      <c r="A37" s="25" t="s">
        <v>477</v>
      </c>
      <c r="B37" s="25" t="s">
        <v>476</v>
      </c>
      <c r="D37" s="2" t="s">
        <v>475</v>
      </c>
      <c r="E37" s="2" t="s">
        <v>474</v>
      </c>
      <c r="F37" s="25" t="s">
        <v>216</v>
      </c>
      <c r="I37" s="25"/>
      <c r="J37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F37" s="25"/>
      <c r="AG37" s="25"/>
      <c r="AH37" s="25"/>
      <c r="AI37" s="25"/>
    </row>
    <row r="38" spans="1:35" s="2" customFormat="1" ht="16">
      <c r="A38" s="25" t="s">
        <v>473</v>
      </c>
      <c r="B38" s="25" t="s">
        <v>472</v>
      </c>
      <c r="D38" s="2" t="s">
        <v>471</v>
      </c>
      <c r="E38" s="2" t="s">
        <v>470</v>
      </c>
      <c r="F38" s="25" t="s">
        <v>216</v>
      </c>
      <c r="I38" s="25"/>
      <c r="J3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F38" s="25"/>
      <c r="AG38" s="25"/>
      <c r="AH38" s="25"/>
      <c r="AI38" s="25"/>
    </row>
    <row r="39" spans="1:35" s="2" customFormat="1" ht="16">
      <c r="A39" s="25" t="s">
        <v>469</v>
      </c>
      <c r="B39" s="25" t="s">
        <v>468</v>
      </c>
      <c r="D39" s="2" t="s">
        <v>467</v>
      </c>
      <c r="E39" s="2" t="s">
        <v>466</v>
      </c>
      <c r="F39" s="25" t="s">
        <v>216</v>
      </c>
      <c r="I39" s="25"/>
      <c r="J39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F39" s="25"/>
      <c r="AG39" s="25"/>
      <c r="AH39" s="25"/>
      <c r="AI39" s="25"/>
    </row>
    <row r="40" spans="1:35" s="2" customFormat="1" ht="16">
      <c r="A40" s="25" t="s">
        <v>465</v>
      </c>
      <c r="B40" s="25" t="s">
        <v>464</v>
      </c>
      <c r="D40" s="2" t="s">
        <v>463</v>
      </c>
      <c r="E40" s="2" t="s">
        <v>462</v>
      </c>
      <c r="F40" s="25" t="s">
        <v>216</v>
      </c>
      <c r="I40" s="25"/>
      <c r="J40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F40" s="25"/>
      <c r="AG40" s="25"/>
      <c r="AH40" s="25"/>
      <c r="AI40" s="25"/>
    </row>
    <row r="41" spans="1:35" s="2" customFormat="1" ht="16">
      <c r="A41" s="25" t="s">
        <v>461</v>
      </c>
      <c r="B41" s="25" t="s">
        <v>460</v>
      </c>
      <c r="D41" s="2" t="s">
        <v>459</v>
      </c>
      <c r="E41" s="2" t="s">
        <v>458</v>
      </c>
      <c r="F41" s="25" t="s">
        <v>216</v>
      </c>
      <c r="I41" s="25"/>
      <c r="J41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F41" s="25"/>
      <c r="AG41" s="25"/>
      <c r="AH41" s="25"/>
      <c r="AI41" s="25"/>
    </row>
    <row r="42" spans="1:35" s="2" customFormat="1" ht="16">
      <c r="A42" s="25" t="s">
        <v>457</v>
      </c>
      <c r="B42" s="25" t="s">
        <v>456</v>
      </c>
      <c r="D42" s="2" t="s">
        <v>455</v>
      </c>
      <c r="E42" s="2" t="s">
        <v>454</v>
      </c>
      <c r="F42" s="25" t="s">
        <v>216</v>
      </c>
      <c r="I42" s="25"/>
      <c r="J42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F42" s="25"/>
      <c r="AG42" s="25"/>
      <c r="AH42" s="25"/>
      <c r="AI42" s="25"/>
    </row>
    <row r="43" spans="1:35" s="2" customFormat="1" ht="16">
      <c r="A43" s="25" t="s">
        <v>453</v>
      </c>
      <c r="B43" s="25" t="s">
        <v>452</v>
      </c>
      <c r="D43" s="2" t="s">
        <v>451</v>
      </c>
      <c r="E43" s="2" t="s">
        <v>450</v>
      </c>
      <c r="F43" s="25" t="s">
        <v>216</v>
      </c>
      <c r="I43" s="25"/>
      <c r="J43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F43" s="25"/>
      <c r="AG43" s="25"/>
      <c r="AH43" s="25"/>
      <c r="AI43" s="25"/>
    </row>
    <row r="44" spans="1:35" s="2" customFormat="1" ht="16">
      <c r="A44" s="25" t="s">
        <v>449</v>
      </c>
      <c r="B44" s="25" t="s">
        <v>448</v>
      </c>
      <c r="D44" s="2" t="s">
        <v>447</v>
      </c>
      <c r="E44" s="2" t="s">
        <v>446</v>
      </c>
      <c r="F44" s="25" t="s">
        <v>216</v>
      </c>
      <c r="I44" s="25"/>
      <c r="J44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F44" s="25"/>
      <c r="AG44" s="25"/>
      <c r="AH44" s="25"/>
      <c r="AI44" s="25"/>
    </row>
    <row r="45" spans="1:35" s="2" customFormat="1" ht="16">
      <c r="A45" s="25" t="s">
        <v>445</v>
      </c>
      <c r="B45" s="25" t="s">
        <v>444</v>
      </c>
      <c r="D45" s="2" t="s">
        <v>443</v>
      </c>
      <c r="E45" s="2" t="s">
        <v>442</v>
      </c>
      <c r="F45" s="25" t="s">
        <v>216</v>
      </c>
      <c r="I45" s="25"/>
      <c r="J4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F45" s="25"/>
      <c r="AG45" s="25"/>
      <c r="AH45" s="25"/>
      <c r="AI45" s="25"/>
    </row>
    <row r="46" spans="1:35" s="2" customFormat="1" ht="16">
      <c r="A46" s="25" t="s">
        <v>441</v>
      </c>
      <c r="B46" s="25" t="s">
        <v>440</v>
      </c>
      <c r="D46" s="2" t="s">
        <v>439</v>
      </c>
      <c r="E46" s="2" t="s">
        <v>438</v>
      </c>
      <c r="F46" s="25" t="s">
        <v>216</v>
      </c>
      <c r="I46" s="25"/>
      <c r="J4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F46" s="25"/>
      <c r="AG46" s="25"/>
      <c r="AH46" s="25"/>
      <c r="AI46" s="25"/>
    </row>
    <row r="47" spans="1:35" s="2" customFormat="1" ht="16">
      <c r="A47" s="25" t="s">
        <v>437</v>
      </c>
      <c r="B47" s="25" t="s">
        <v>436</v>
      </c>
      <c r="D47" s="2" t="s">
        <v>435</v>
      </c>
      <c r="E47" s="2" t="s">
        <v>434</v>
      </c>
      <c r="F47" s="25" t="s">
        <v>216</v>
      </c>
      <c r="I47" s="25"/>
      <c r="J47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F47" s="25"/>
      <c r="AG47" s="25"/>
      <c r="AH47" s="25"/>
      <c r="AI47" s="25"/>
    </row>
    <row r="48" spans="1:35" s="2" customFormat="1" ht="16">
      <c r="A48" s="25" t="s">
        <v>433</v>
      </c>
      <c r="B48" s="25" t="s">
        <v>432</v>
      </c>
      <c r="D48" s="2" t="s">
        <v>431</v>
      </c>
      <c r="E48" s="2" t="s">
        <v>430</v>
      </c>
      <c r="F48" s="25" t="s">
        <v>216</v>
      </c>
      <c r="I48" s="25"/>
      <c r="J48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F48" s="25"/>
      <c r="AG48" s="25"/>
      <c r="AH48" s="25"/>
      <c r="AI48" s="25"/>
    </row>
    <row r="49" spans="1:35" s="2" customFormat="1" ht="16">
      <c r="A49" s="25" t="s">
        <v>429</v>
      </c>
      <c r="B49" s="25" t="s">
        <v>428</v>
      </c>
      <c r="D49" s="2" t="s">
        <v>427</v>
      </c>
      <c r="E49" s="2" t="s">
        <v>426</v>
      </c>
      <c r="F49" s="25" t="s">
        <v>216</v>
      </c>
      <c r="I49" s="25"/>
      <c r="J49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F49" s="25"/>
      <c r="AG49" s="25"/>
      <c r="AH49" s="25"/>
      <c r="AI49" s="25"/>
    </row>
    <row r="50" spans="1:35" s="2" customFormat="1" ht="16">
      <c r="A50" s="25" t="s">
        <v>425</v>
      </c>
      <c r="B50" s="25" t="s">
        <v>424</v>
      </c>
      <c r="D50" s="2" t="s">
        <v>423</v>
      </c>
      <c r="E50" s="2" t="s">
        <v>422</v>
      </c>
      <c r="F50" s="25" t="s">
        <v>216</v>
      </c>
      <c r="I50" s="25"/>
      <c r="J50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F50" s="25"/>
      <c r="AG50" s="25"/>
      <c r="AH50" s="25"/>
      <c r="AI50" s="25"/>
    </row>
    <row r="51" spans="1:35" s="2" customFormat="1" ht="16">
      <c r="A51" s="25" t="s">
        <v>421</v>
      </c>
      <c r="B51" s="25" t="s">
        <v>420</v>
      </c>
      <c r="D51" s="2" t="s">
        <v>419</v>
      </c>
      <c r="E51" s="2" t="s">
        <v>418</v>
      </c>
      <c r="F51" s="25" t="s">
        <v>216</v>
      </c>
      <c r="I51" s="25"/>
      <c r="J51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F51" s="25"/>
      <c r="AG51" s="25"/>
      <c r="AH51" s="25"/>
      <c r="AI51" s="25"/>
    </row>
    <row r="52" spans="1:35" s="2" customFormat="1" ht="16">
      <c r="A52" s="25" t="s">
        <v>417</v>
      </c>
      <c r="B52" s="25" t="s">
        <v>416</v>
      </c>
      <c r="C52" s="2" t="s">
        <v>287</v>
      </c>
      <c r="D52" s="2" t="s">
        <v>415</v>
      </c>
      <c r="E52" s="2" t="s">
        <v>414</v>
      </c>
      <c r="F52" s="25" t="s">
        <v>216</v>
      </c>
      <c r="I52" s="25"/>
      <c r="J5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F52" s="25"/>
      <c r="AG52" s="25"/>
      <c r="AH52" s="25"/>
      <c r="AI52" s="25"/>
    </row>
    <row r="53" spans="1:35" s="2" customFormat="1" ht="16">
      <c r="A53" s="25" t="s">
        <v>413</v>
      </c>
      <c r="B53" s="25" t="s">
        <v>412</v>
      </c>
      <c r="D53" s="2" t="s">
        <v>411</v>
      </c>
      <c r="E53" s="2" t="s">
        <v>410</v>
      </c>
      <c r="F53" s="25" t="s">
        <v>216</v>
      </c>
      <c r="I53" s="25"/>
      <c r="J53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F53" s="25"/>
      <c r="AG53" s="25"/>
      <c r="AH53" s="25"/>
      <c r="AI53" s="25"/>
    </row>
    <row r="54" spans="1:35" s="2" customFormat="1" ht="16">
      <c r="A54" s="25" t="s">
        <v>409</v>
      </c>
      <c r="B54" s="25" t="s">
        <v>408</v>
      </c>
      <c r="C54" s="2" t="s">
        <v>0</v>
      </c>
      <c r="D54" s="2" t="s">
        <v>407</v>
      </c>
      <c r="E54" s="2" t="s">
        <v>406</v>
      </c>
      <c r="F54" s="25" t="s">
        <v>216</v>
      </c>
      <c r="I54" s="25"/>
      <c r="J5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F54" s="25"/>
      <c r="AG54" s="25"/>
      <c r="AH54" s="25"/>
      <c r="AI54" s="25"/>
    </row>
    <row r="55" spans="1:35" s="2" customFormat="1" ht="16">
      <c r="A55" s="25" t="s">
        <v>405</v>
      </c>
      <c r="B55" s="25" t="s">
        <v>404</v>
      </c>
      <c r="D55" s="2" t="s">
        <v>403</v>
      </c>
      <c r="E55" s="2" t="s">
        <v>402</v>
      </c>
      <c r="F55" s="25" t="s">
        <v>216</v>
      </c>
      <c r="I55" s="25"/>
      <c r="J5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F55" s="25"/>
      <c r="AG55" s="25"/>
      <c r="AH55" s="25"/>
      <c r="AI55" s="25"/>
    </row>
    <row r="56" spans="1:35" s="2" customFormat="1" ht="16">
      <c r="A56" s="25" t="s">
        <v>401</v>
      </c>
      <c r="B56" s="25" t="s">
        <v>400</v>
      </c>
      <c r="D56" s="2" t="s">
        <v>399</v>
      </c>
      <c r="E56" s="2" t="s">
        <v>398</v>
      </c>
      <c r="F56" s="25" t="s">
        <v>216</v>
      </c>
      <c r="I56" s="25"/>
      <c r="J56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F56" s="25"/>
      <c r="AG56" s="25"/>
      <c r="AH56" s="25"/>
      <c r="AI56" s="25"/>
    </row>
    <row r="57" spans="1:35" s="2" customFormat="1" ht="16">
      <c r="A57" s="25" t="s">
        <v>397</v>
      </c>
      <c r="B57" s="25" t="s">
        <v>396</v>
      </c>
      <c r="C57" s="25" t="s">
        <v>287</v>
      </c>
      <c r="D57" s="25" t="s">
        <v>395</v>
      </c>
      <c r="E57" s="25" t="s">
        <v>394</v>
      </c>
      <c r="F57" s="25" t="s">
        <v>216</v>
      </c>
      <c r="G57" s="25"/>
      <c r="H57" s="25"/>
      <c r="I57" s="25"/>
      <c r="J57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s="2" customFormat="1" ht="16">
      <c r="A58" s="25" t="s">
        <v>393</v>
      </c>
      <c r="B58" s="25" t="s">
        <v>392</v>
      </c>
      <c r="D58" s="2" t="s">
        <v>391</v>
      </c>
      <c r="E58" s="2" t="s">
        <v>390</v>
      </c>
      <c r="F58" s="25" t="s">
        <v>216</v>
      </c>
      <c r="I58" s="25"/>
      <c r="J58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F58" s="25"/>
      <c r="AG58" s="25"/>
      <c r="AH58" s="25"/>
      <c r="AI58" s="25"/>
    </row>
    <row r="59" spans="1:35" s="2" customFormat="1" ht="16">
      <c r="A59" s="25" t="s">
        <v>389</v>
      </c>
      <c r="B59" s="25" t="s">
        <v>388</v>
      </c>
      <c r="D59" s="2" t="s">
        <v>387</v>
      </c>
      <c r="E59" s="2" t="s">
        <v>386</v>
      </c>
      <c r="F59" s="25" t="s">
        <v>216</v>
      </c>
      <c r="I59" s="25"/>
      <c r="J59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F59" s="25"/>
      <c r="AG59" s="25"/>
      <c r="AH59" s="25"/>
      <c r="AI59" s="25"/>
    </row>
    <row r="60" spans="1:35" s="2" customFormat="1" ht="16">
      <c r="A60" s="25" t="s">
        <v>385</v>
      </c>
      <c r="B60" s="25" t="s">
        <v>384</v>
      </c>
      <c r="D60" s="2" t="s">
        <v>383</v>
      </c>
      <c r="E60" s="2" t="s">
        <v>382</v>
      </c>
      <c r="F60" s="25" t="s">
        <v>216</v>
      </c>
      <c r="I60" s="25"/>
      <c r="J60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F60" s="25"/>
      <c r="AG60" s="25"/>
      <c r="AH60" s="25"/>
      <c r="AI60" s="25"/>
    </row>
    <row r="61" spans="1:35" s="2" customFormat="1" ht="16">
      <c r="A61" s="25" t="s">
        <v>381</v>
      </c>
      <c r="B61" s="25" t="s">
        <v>380</v>
      </c>
      <c r="D61" s="2" t="s">
        <v>379</v>
      </c>
      <c r="E61" s="2" t="s">
        <v>378</v>
      </c>
      <c r="F61" s="25" t="s">
        <v>216</v>
      </c>
      <c r="I61" s="25"/>
      <c r="J6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F61" s="25"/>
      <c r="AG61" s="25"/>
      <c r="AH61" s="25"/>
      <c r="AI61" s="25"/>
    </row>
    <row r="62" spans="1:35" s="2" customFormat="1" ht="16">
      <c r="A62" s="25" t="s">
        <v>377</v>
      </c>
      <c r="B62" s="25" t="s">
        <v>376</v>
      </c>
      <c r="D62" s="2" t="s">
        <v>375</v>
      </c>
      <c r="E62" s="2" t="s">
        <v>374</v>
      </c>
      <c r="F62" s="25" t="s">
        <v>216</v>
      </c>
      <c r="I62" s="25"/>
      <c r="J6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F62" s="25"/>
      <c r="AG62" s="25"/>
      <c r="AH62" s="25"/>
      <c r="AI62" s="25"/>
    </row>
    <row r="63" spans="1:35" s="2" customFormat="1" ht="16">
      <c r="A63" s="25" t="s">
        <v>373</v>
      </c>
      <c r="B63" s="25" t="s">
        <v>372</v>
      </c>
      <c r="D63" s="2" t="s">
        <v>371</v>
      </c>
      <c r="E63" s="2" t="s">
        <v>370</v>
      </c>
      <c r="F63" s="25" t="s">
        <v>216</v>
      </c>
      <c r="I63" s="25"/>
      <c r="J63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F63" s="25"/>
      <c r="AG63" s="25"/>
      <c r="AH63" s="25"/>
      <c r="AI63" s="25"/>
    </row>
    <row r="64" spans="1:35" s="2" customFormat="1" ht="16">
      <c r="A64" s="25" t="s">
        <v>369</v>
      </c>
      <c r="B64" s="25" t="s">
        <v>368</v>
      </c>
      <c r="D64" s="2" t="s">
        <v>367</v>
      </c>
      <c r="E64" s="2" t="s">
        <v>366</v>
      </c>
      <c r="F64" s="25" t="s">
        <v>216</v>
      </c>
      <c r="I64" s="25"/>
      <c r="J6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F64" s="25"/>
      <c r="AG64" s="25"/>
      <c r="AH64" s="25"/>
      <c r="AI64" s="25"/>
    </row>
    <row r="65" spans="1:35" s="2" customFormat="1" ht="16">
      <c r="A65" s="25" t="s">
        <v>365</v>
      </c>
      <c r="B65" s="25" t="s">
        <v>364</v>
      </c>
      <c r="D65" s="2" t="s">
        <v>363</v>
      </c>
      <c r="E65" s="2" t="s">
        <v>362</v>
      </c>
      <c r="F65" s="25" t="s">
        <v>216</v>
      </c>
      <c r="I65" s="25"/>
      <c r="J6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F65" s="25"/>
      <c r="AG65" s="25"/>
      <c r="AH65" s="25"/>
      <c r="AI65" s="25"/>
    </row>
    <row r="66" spans="1:35" s="2" customFormat="1" ht="16">
      <c r="A66" s="25" t="s">
        <v>361</v>
      </c>
      <c r="B66" s="25" t="s">
        <v>360</v>
      </c>
      <c r="D66" s="2" t="s">
        <v>359</v>
      </c>
      <c r="E66" s="2" t="s">
        <v>358</v>
      </c>
      <c r="F66" s="25" t="s">
        <v>216</v>
      </c>
      <c r="I66" s="25"/>
      <c r="J66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F66" s="25"/>
      <c r="AG66" s="25"/>
      <c r="AH66" s="25"/>
      <c r="AI66" s="25"/>
    </row>
    <row r="67" spans="1:35" s="2" customFormat="1" ht="16">
      <c r="A67" s="25" t="s">
        <v>357</v>
      </c>
      <c r="B67" s="25" t="s">
        <v>356</v>
      </c>
      <c r="D67" s="2" t="s">
        <v>355</v>
      </c>
      <c r="E67" s="2" t="s">
        <v>354</v>
      </c>
      <c r="F67" s="25" t="s">
        <v>216</v>
      </c>
      <c r="I67" s="25"/>
      <c r="J67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F67" s="25"/>
      <c r="AG67" s="25"/>
      <c r="AH67" s="25"/>
      <c r="AI67" s="25"/>
    </row>
    <row r="68" spans="1:35" s="2" customFormat="1" ht="16">
      <c r="A68" s="25" t="s">
        <v>353</v>
      </c>
      <c r="B68" s="25" t="s">
        <v>352</v>
      </c>
      <c r="D68" s="2" t="s">
        <v>351</v>
      </c>
      <c r="E68" s="2" t="s">
        <v>350</v>
      </c>
      <c r="F68" s="25" t="s">
        <v>216</v>
      </c>
      <c r="I68" s="25"/>
      <c r="J68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F68" s="25"/>
      <c r="AG68" s="25"/>
      <c r="AH68" s="25"/>
      <c r="AI68" s="25"/>
    </row>
    <row r="69" spans="1:35" s="2" customFormat="1" ht="16">
      <c r="A69" s="25" t="s">
        <v>349</v>
      </c>
      <c r="B69" s="25" t="s">
        <v>348</v>
      </c>
      <c r="D69" s="2" t="s">
        <v>347</v>
      </c>
      <c r="E69" s="2" t="s">
        <v>346</v>
      </c>
      <c r="F69" s="25" t="s">
        <v>216</v>
      </c>
      <c r="I69" s="25"/>
      <c r="J69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F69" s="25"/>
      <c r="AG69" s="25"/>
      <c r="AH69" s="25"/>
      <c r="AI69" s="25"/>
    </row>
    <row r="70" spans="1:35" s="2" customFormat="1" ht="16">
      <c r="A70" s="25" t="s">
        <v>345</v>
      </c>
      <c r="B70" s="25" t="s">
        <v>344</v>
      </c>
      <c r="D70" s="2" t="s">
        <v>343</v>
      </c>
      <c r="E70" s="2" t="s">
        <v>342</v>
      </c>
      <c r="F70" s="25" t="s">
        <v>216</v>
      </c>
      <c r="I70" s="25"/>
      <c r="J70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F70" s="25"/>
      <c r="AG70" s="25"/>
      <c r="AH70" s="25"/>
      <c r="AI70" s="25"/>
    </row>
    <row r="71" spans="1:35" s="2" customFormat="1" ht="16">
      <c r="A71" s="25" t="s">
        <v>341</v>
      </c>
      <c r="B71" s="25" t="s">
        <v>340</v>
      </c>
      <c r="D71" s="2" t="s">
        <v>339</v>
      </c>
      <c r="E71" s="2" t="s">
        <v>338</v>
      </c>
      <c r="F71" s="25" t="s">
        <v>216</v>
      </c>
      <c r="I71" s="25"/>
      <c r="J71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F71" s="25"/>
      <c r="AG71" s="25"/>
      <c r="AH71" s="25"/>
      <c r="AI71" s="25"/>
    </row>
    <row r="72" spans="1:35" s="2" customFormat="1" ht="16">
      <c r="A72" s="25" t="s">
        <v>337</v>
      </c>
      <c r="B72" s="25" t="s">
        <v>336</v>
      </c>
      <c r="D72" s="2" t="s">
        <v>335</v>
      </c>
      <c r="E72" s="2" t="s">
        <v>334</v>
      </c>
      <c r="F72" s="25" t="s">
        <v>216</v>
      </c>
      <c r="I72" s="25"/>
      <c r="J72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F72" s="25"/>
      <c r="AG72" s="25"/>
      <c r="AH72" s="25"/>
      <c r="AI72" s="25"/>
    </row>
    <row r="73" spans="1:35" s="2" customFormat="1" ht="16">
      <c r="A73" s="25" t="s">
        <v>333</v>
      </c>
      <c r="B73" s="25" t="s">
        <v>332</v>
      </c>
      <c r="C73" s="2" t="s">
        <v>287</v>
      </c>
      <c r="D73" s="2" t="s">
        <v>331</v>
      </c>
      <c r="E73" s="2" t="s">
        <v>330</v>
      </c>
      <c r="F73" s="25" t="s">
        <v>216</v>
      </c>
      <c r="I73" s="25"/>
      <c r="J73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F73" s="25"/>
      <c r="AG73" s="25"/>
      <c r="AH73" s="25"/>
      <c r="AI73" s="25"/>
    </row>
    <row r="74" spans="1:35" s="2" customFormat="1" ht="16">
      <c r="A74" s="25" t="s">
        <v>329</v>
      </c>
      <c r="B74" s="25" t="s">
        <v>328</v>
      </c>
      <c r="D74" s="2" t="s">
        <v>327</v>
      </c>
      <c r="E74" s="2" t="s">
        <v>326</v>
      </c>
      <c r="F74" s="25" t="s">
        <v>216</v>
      </c>
      <c r="I74" s="25"/>
      <c r="J74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F74" s="25"/>
      <c r="AG74" s="25"/>
      <c r="AH74" s="25"/>
      <c r="AI74" s="25"/>
    </row>
    <row r="75" spans="1:35" s="2" customFormat="1" ht="16">
      <c r="A75" s="25" t="s">
        <v>325</v>
      </c>
      <c r="B75" s="25" t="s">
        <v>324</v>
      </c>
      <c r="D75" s="2" t="s">
        <v>323</v>
      </c>
      <c r="E75" s="2" t="s">
        <v>322</v>
      </c>
      <c r="F75" s="25" t="s">
        <v>216</v>
      </c>
      <c r="I75" s="25"/>
      <c r="J7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F75" s="25"/>
      <c r="AG75" s="25"/>
      <c r="AH75" s="25"/>
      <c r="AI75" s="25"/>
    </row>
    <row r="76" spans="1:35" s="2" customFormat="1" ht="16">
      <c r="A76" s="25" t="s">
        <v>321</v>
      </c>
      <c r="B76" s="25" t="s">
        <v>320</v>
      </c>
      <c r="D76" s="2" t="s">
        <v>319</v>
      </c>
      <c r="E76" s="2" t="s">
        <v>318</v>
      </c>
      <c r="F76" s="25" t="s">
        <v>216</v>
      </c>
      <c r="I76" s="25"/>
      <c r="J76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F76" s="25"/>
      <c r="AG76" s="25"/>
      <c r="AH76" s="25"/>
      <c r="AI76" s="25"/>
    </row>
    <row r="77" spans="1:35" s="2" customFormat="1" ht="16">
      <c r="A77" s="25" t="s">
        <v>317</v>
      </c>
      <c r="B77" s="25" t="s">
        <v>316</v>
      </c>
      <c r="D77" s="2" t="s">
        <v>315</v>
      </c>
      <c r="E77" s="2" t="s">
        <v>314</v>
      </c>
      <c r="F77" s="25" t="s">
        <v>216</v>
      </c>
      <c r="I77" s="25"/>
      <c r="J77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F77" s="25"/>
      <c r="AG77" s="25"/>
      <c r="AH77" s="25"/>
      <c r="AI77" s="25"/>
    </row>
    <row r="78" spans="1:35" s="2" customFormat="1" ht="16">
      <c r="A78" s="25" t="s">
        <v>313</v>
      </c>
      <c r="B78" s="25" t="s">
        <v>312</v>
      </c>
      <c r="D78" s="2" t="s">
        <v>311</v>
      </c>
      <c r="E78" s="2" t="s">
        <v>310</v>
      </c>
      <c r="F78" s="25" t="s">
        <v>216</v>
      </c>
      <c r="I78" s="25"/>
      <c r="J78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F78" s="25"/>
      <c r="AG78" s="25"/>
      <c r="AH78" s="25"/>
      <c r="AI78" s="25"/>
    </row>
    <row r="79" spans="1:35" s="2" customFormat="1" ht="16">
      <c r="A79" s="25" t="s">
        <v>309</v>
      </c>
      <c r="B79" s="25" t="s">
        <v>308</v>
      </c>
      <c r="D79" s="2" t="s">
        <v>307</v>
      </c>
      <c r="E79" s="2" t="s">
        <v>306</v>
      </c>
      <c r="F79" s="25" t="s">
        <v>216</v>
      </c>
      <c r="I79" s="25"/>
      <c r="J79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F79" s="25"/>
      <c r="AG79" s="25"/>
      <c r="AH79" s="25"/>
      <c r="AI79" s="25"/>
    </row>
    <row r="80" spans="1:35" s="2" customFormat="1" ht="16">
      <c r="A80" s="25" t="s">
        <v>305</v>
      </c>
      <c r="B80" s="25" t="s">
        <v>304</v>
      </c>
      <c r="D80" s="2" t="s">
        <v>303</v>
      </c>
      <c r="E80" s="2" t="s">
        <v>302</v>
      </c>
      <c r="F80" s="25" t="s">
        <v>216</v>
      </c>
      <c r="I80" s="25"/>
      <c r="J80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F80" s="25"/>
      <c r="AG80" s="25"/>
      <c r="AH80" s="25"/>
      <c r="AI80" s="25"/>
    </row>
    <row r="81" spans="1:35" s="2" customFormat="1" ht="16">
      <c r="A81" s="25" t="s">
        <v>301</v>
      </c>
      <c r="B81" s="25" t="s">
        <v>300</v>
      </c>
      <c r="D81" s="2" t="s">
        <v>299</v>
      </c>
      <c r="E81" s="2" t="s">
        <v>298</v>
      </c>
      <c r="F81" s="25" t="s">
        <v>216</v>
      </c>
      <c r="I81" s="25"/>
      <c r="J81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F81" s="25"/>
      <c r="AG81" s="25"/>
      <c r="AH81" s="25"/>
      <c r="AI81" s="25"/>
    </row>
    <row r="82" spans="1:35" s="2" customFormat="1" ht="16">
      <c r="A82" s="25" t="s">
        <v>297</v>
      </c>
      <c r="B82" s="25" t="s">
        <v>296</v>
      </c>
      <c r="D82" s="2" t="s">
        <v>295</v>
      </c>
      <c r="E82" s="2" t="s">
        <v>294</v>
      </c>
      <c r="F82" s="25" t="s">
        <v>216</v>
      </c>
      <c r="I82" s="25"/>
      <c r="J8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F82" s="25"/>
      <c r="AG82" s="25"/>
      <c r="AH82" s="25"/>
      <c r="AI82" s="25"/>
    </row>
    <row r="83" spans="1:35" s="2" customFormat="1" ht="16">
      <c r="A83" s="25" t="s">
        <v>293</v>
      </c>
      <c r="B83" s="25" t="s">
        <v>292</v>
      </c>
      <c r="C83" s="2" t="s">
        <v>0</v>
      </c>
      <c r="D83" s="2" t="s">
        <v>291</v>
      </c>
      <c r="E83" s="2" t="s">
        <v>290</v>
      </c>
      <c r="F83" s="25" t="s">
        <v>216</v>
      </c>
      <c r="I83" s="25"/>
      <c r="J83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F83" s="25"/>
      <c r="AG83" s="25"/>
      <c r="AH83" s="25"/>
      <c r="AI83" s="25"/>
    </row>
    <row r="84" spans="1:35" s="2" customFormat="1" ht="16">
      <c r="A84" s="25" t="s">
        <v>289</v>
      </c>
      <c r="B84" s="25" t="s">
        <v>288</v>
      </c>
      <c r="C84" s="2" t="s">
        <v>287</v>
      </c>
      <c r="D84" s="2" t="s">
        <v>286</v>
      </c>
      <c r="E84" s="2" t="s">
        <v>285</v>
      </c>
      <c r="F84" s="25" t="s">
        <v>216</v>
      </c>
      <c r="I84" s="25"/>
      <c r="J84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F84" s="25"/>
      <c r="AG84" s="25"/>
      <c r="AH84" s="25"/>
      <c r="AI84" s="25"/>
    </row>
    <row r="85" spans="1:35" s="2" customFormat="1" ht="16">
      <c r="A85" s="25" t="s">
        <v>284</v>
      </c>
      <c r="B85" s="25" t="s">
        <v>283</v>
      </c>
      <c r="D85" s="2" t="s">
        <v>282</v>
      </c>
      <c r="E85" s="2" t="s">
        <v>281</v>
      </c>
      <c r="F85" s="25" t="s">
        <v>216</v>
      </c>
      <c r="I85" s="25"/>
      <c r="J8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F85" s="25"/>
      <c r="AG85" s="25"/>
      <c r="AH85" s="25"/>
      <c r="AI85" s="25"/>
    </row>
    <row r="86" spans="1:35" s="2" customFormat="1" ht="16">
      <c r="A86" s="25" t="s">
        <v>280</v>
      </c>
      <c r="B86" s="25" t="s">
        <v>279</v>
      </c>
      <c r="D86" s="2" t="s">
        <v>278</v>
      </c>
      <c r="E86" s="2" t="s">
        <v>277</v>
      </c>
      <c r="F86" s="25" t="s">
        <v>216</v>
      </c>
      <c r="I86" s="25"/>
      <c r="J86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F86" s="25"/>
      <c r="AG86" s="25"/>
      <c r="AH86" s="25"/>
      <c r="AI86" s="25"/>
    </row>
    <row r="87" spans="1:35" s="2" customFormat="1" ht="16">
      <c r="A87" s="25" t="s">
        <v>276</v>
      </c>
      <c r="B87" s="25" t="s">
        <v>275</v>
      </c>
      <c r="D87" s="2" t="s">
        <v>274</v>
      </c>
      <c r="E87" s="2" t="s">
        <v>273</v>
      </c>
      <c r="F87" s="25" t="s">
        <v>216</v>
      </c>
      <c r="I87" s="25"/>
      <c r="J87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F87" s="25"/>
      <c r="AG87" s="25"/>
      <c r="AH87" s="25"/>
      <c r="AI87" s="25"/>
    </row>
    <row r="88" spans="1:35" s="2" customFormat="1" ht="16">
      <c r="A88" s="25" t="s">
        <v>272</v>
      </c>
      <c r="B88" s="25" t="s">
        <v>271</v>
      </c>
      <c r="D88" s="2" t="s">
        <v>270</v>
      </c>
      <c r="E88" s="2" t="s">
        <v>269</v>
      </c>
      <c r="F88" s="25" t="s">
        <v>216</v>
      </c>
      <c r="I88" s="25"/>
      <c r="J88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F88" s="25"/>
      <c r="AG88" s="25"/>
      <c r="AH88" s="25"/>
      <c r="AI88" s="25"/>
    </row>
    <row r="89" spans="1:35" s="2" customFormat="1" ht="16">
      <c r="A89" s="25" t="s">
        <v>268</v>
      </c>
      <c r="B89" s="25" t="s">
        <v>267</v>
      </c>
      <c r="D89" s="2" t="s">
        <v>266</v>
      </c>
      <c r="E89" s="2" t="s">
        <v>265</v>
      </c>
      <c r="F89" s="25" t="s">
        <v>216</v>
      </c>
      <c r="I89" s="25"/>
      <c r="J89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F89" s="25"/>
      <c r="AG89" s="25"/>
      <c r="AH89" s="25"/>
      <c r="AI89" s="25"/>
    </row>
    <row r="90" spans="1:35" s="2" customFormat="1" ht="16">
      <c r="A90" s="25" t="s">
        <v>264</v>
      </c>
      <c r="B90" s="25" t="s">
        <v>263</v>
      </c>
      <c r="D90" s="2" t="s">
        <v>262</v>
      </c>
      <c r="E90" s="2" t="s">
        <v>261</v>
      </c>
      <c r="F90" s="25" t="s">
        <v>216</v>
      </c>
      <c r="I90" s="25"/>
      <c r="J90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F90" s="25"/>
      <c r="AG90" s="25"/>
      <c r="AH90" s="25"/>
      <c r="AI90" s="25"/>
    </row>
    <row r="91" spans="1:35" s="2" customFormat="1" ht="16">
      <c r="A91" s="25" t="s">
        <v>260</v>
      </c>
      <c r="B91" s="25" t="s">
        <v>259</v>
      </c>
      <c r="D91" s="2" t="s">
        <v>258</v>
      </c>
      <c r="E91" s="2" t="s">
        <v>257</v>
      </c>
      <c r="F91" s="25" t="s">
        <v>216</v>
      </c>
      <c r="I91" s="25"/>
      <c r="J91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F91" s="25"/>
      <c r="AG91" s="25"/>
      <c r="AH91" s="25"/>
      <c r="AI91" s="25"/>
    </row>
    <row r="92" spans="1:35" s="2" customFormat="1" ht="16">
      <c r="A92" s="25" t="s">
        <v>256</v>
      </c>
      <c r="B92" s="25" t="s">
        <v>255</v>
      </c>
      <c r="D92" s="2" t="s">
        <v>254</v>
      </c>
      <c r="E92" s="2" t="s">
        <v>253</v>
      </c>
      <c r="F92" s="25" t="s">
        <v>216</v>
      </c>
      <c r="I92" s="25"/>
      <c r="J9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F92" s="25"/>
      <c r="AG92" s="25"/>
      <c r="AH92" s="25"/>
      <c r="AI92" s="25"/>
    </row>
    <row r="93" spans="1:35" s="2" customFormat="1" ht="16">
      <c r="A93" s="25" t="s">
        <v>252</v>
      </c>
      <c r="B93" s="25" t="s">
        <v>251</v>
      </c>
      <c r="D93" s="2" t="s">
        <v>250</v>
      </c>
      <c r="E93" s="2" t="s">
        <v>249</v>
      </c>
      <c r="F93" s="25" t="s">
        <v>216</v>
      </c>
      <c r="I93" s="25"/>
      <c r="J93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F93" s="25"/>
      <c r="AG93" s="25"/>
      <c r="AH93" s="25"/>
      <c r="AI93" s="25"/>
    </row>
    <row r="94" spans="1:35" s="2" customFormat="1" ht="16">
      <c r="A94" s="25" t="s">
        <v>248</v>
      </c>
      <c r="B94" s="25" t="s">
        <v>247</v>
      </c>
      <c r="D94" s="2" t="s">
        <v>246</v>
      </c>
      <c r="E94" s="2" t="s">
        <v>245</v>
      </c>
      <c r="F94" s="25" t="s">
        <v>216</v>
      </c>
      <c r="I94" s="25"/>
      <c r="J94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F94" s="25"/>
      <c r="AG94" s="25"/>
      <c r="AH94" s="25"/>
      <c r="AI94" s="25"/>
    </row>
    <row r="95" spans="1:35" s="2" customFormat="1" ht="16">
      <c r="A95" s="25" t="s">
        <v>244</v>
      </c>
      <c r="B95" s="25" t="s">
        <v>243</v>
      </c>
      <c r="D95" s="2" t="s">
        <v>242</v>
      </c>
      <c r="E95" s="2" t="s">
        <v>241</v>
      </c>
      <c r="F95" s="25" t="s">
        <v>216</v>
      </c>
      <c r="I95" s="25"/>
      <c r="J9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F95" s="25"/>
      <c r="AG95" s="25"/>
      <c r="AH95" s="25"/>
      <c r="AI95" s="25"/>
    </row>
    <row r="96" spans="1:35" s="2" customFormat="1" ht="16">
      <c r="A96" s="25" t="s">
        <v>240</v>
      </c>
      <c r="B96" s="25" t="s">
        <v>239</v>
      </c>
      <c r="D96" s="2" t="s">
        <v>238</v>
      </c>
      <c r="E96" s="2" t="s">
        <v>237</v>
      </c>
      <c r="F96" s="25" t="s">
        <v>216</v>
      </c>
      <c r="I96" s="25"/>
      <c r="J96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F96" s="25"/>
      <c r="AG96" s="25"/>
      <c r="AH96" s="25"/>
      <c r="AI96" s="25"/>
    </row>
    <row r="97" spans="1:35" s="2" customFormat="1" ht="16">
      <c r="A97" s="25" t="s">
        <v>236</v>
      </c>
      <c r="B97" s="25" t="s">
        <v>235</v>
      </c>
      <c r="D97" s="2" t="s">
        <v>234</v>
      </c>
      <c r="E97" s="2" t="s">
        <v>233</v>
      </c>
      <c r="F97" s="25" t="s">
        <v>216</v>
      </c>
      <c r="I97" s="25"/>
      <c r="J97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F97" s="25"/>
      <c r="AG97" s="25"/>
      <c r="AH97" s="25"/>
      <c r="AI97" s="25"/>
    </row>
    <row r="98" spans="1:35" s="2" customFormat="1" ht="16">
      <c r="A98" s="25" t="s">
        <v>232</v>
      </c>
      <c r="B98" s="25" t="s">
        <v>231</v>
      </c>
      <c r="D98" s="2" t="s">
        <v>230</v>
      </c>
      <c r="E98" s="2" t="s">
        <v>229</v>
      </c>
      <c r="F98" s="25" t="s">
        <v>216</v>
      </c>
      <c r="I98" s="25"/>
      <c r="J98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F98" s="25"/>
      <c r="AG98" s="25"/>
      <c r="AH98" s="25"/>
      <c r="AI98" s="25"/>
    </row>
    <row r="99" spans="1:35" s="2" customFormat="1" ht="16">
      <c r="A99" s="25" t="s">
        <v>228</v>
      </c>
      <c r="B99" s="25" t="s">
        <v>227</v>
      </c>
      <c r="D99" s="2" t="s">
        <v>226</v>
      </c>
      <c r="E99" s="2" t="s">
        <v>225</v>
      </c>
      <c r="F99" s="25" t="s">
        <v>216</v>
      </c>
      <c r="I99" s="25"/>
      <c r="J99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F99" s="25"/>
      <c r="AG99" s="25"/>
      <c r="AH99" s="25"/>
      <c r="AI99" s="25"/>
    </row>
    <row r="100" spans="1:35" s="2" customFormat="1" ht="16">
      <c r="A100" s="25" t="s">
        <v>224</v>
      </c>
      <c r="B100" s="25" t="s">
        <v>223</v>
      </c>
      <c r="D100" s="2" t="s">
        <v>222</v>
      </c>
      <c r="E100" s="2" t="s">
        <v>221</v>
      </c>
      <c r="F100" s="25" t="s">
        <v>216</v>
      </c>
      <c r="I100" s="25"/>
      <c r="J100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F100" s="25"/>
      <c r="AG100" s="25"/>
      <c r="AH100" s="25"/>
      <c r="AI100" s="25"/>
    </row>
    <row r="101" spans="1:35" s="25" customFormat="1" ht="16">
      <c r="A101" s="25" t="s">
        <v>220</v>
      </c>
      <c r="B101" s="25" t="s">
        <v>219</v>
      </c>
      <c r="C101" s="2" t="s">
        <v>0</v>
      </c>
      <c r="D101" s="2" t="s">
        <v>218</v>
      </c>
      <c r="E101" s="2" t="s">
        <v>217</v>
      </c>
      <c r="F101" s="25" t="s">
        <v>216</v>
      </c>
      <c r="G101" s="2"/>
      <c r="H101" s="2"/>
      <c r="J101"/>
      <c r="AE101" s="2"/>
    </row>
    <row r="102" spans="1:35" customFormat="1">
      <c r="B102" s="11"/>
    </row>
    <row r="103" spans="1:35" customFormat="1">
      <c r="B103" s="11"/>
    </row>
    <row r="104" spans="1:35" customFormat="1">
      <c r="B104" s="11"/>
    </row>
    <row r="105" spans="1:35" customFormat="1">
      <c r="B105" s="11"/>
    </row>
    <row r="106" spans="1:35" customFormat="1">
      <c r="B106" s="11"/>
    </row>
    <row r="107" spans="1:35" customFormat="1">
      <c r="B107" s="11"/>
    </row>
    <row r="108" spans="1:35" customFormat="1">
      <c r="B108" s="11"/>
    </row>
    <row r="109" spans="1:35" customFormat="1">
      <c r="B109" s="11"/>
    </row>
    <row r="110" spans="1:35" customFormat="1">
      <c r="B110" s="11"/>
    </row>
    <row r="111" spans="1:35" customFormat="1">
      <c r="B111" s="11"/>
    </row>
    <row r="112" spans="1:35" customFormat="1">
      <c r="B112" s="11"/>
    </row>
    <row r="113" spans="2:2" customFormat="1">
      <c r="B113" s="11"/>
    </row>
    <row r="114" spans="2:2" customFormat="1">
      <c r="B114" s="11"/>
    </row>
    <row r="115" spans="2:2" customFormat="1">
      <c r="B115" s="11"/>
    </row>
    <row r="116" spans="2:2" customFormat="1">
      <c r="B116" s="11"/>
    </row>
    <row r="117" spans="2:2" customFormat="1">
      <c r="B117" s="11"/>
    </row>
    <row r="118" spans="2:2" customFormat="1">
      <c r="B118" s="11"/>
    </row>
    <row r="119" spans="2:2" customFormat="1">
      <c r="B119" s="11"/>
    </row>
    <row r="120" spans="2:2" customFormat="1">
      <c r="B120" s="11"/>
    </row>
    <row r="121" spans="2:2" customFormat="1">
      <c r="B121" s="11"/>
    </row>
    <row r="122" spans="2:2" customFormat="1">
      <c r="B122" s="11"/>
    </row>
    <row r="123" spans="2:2" customFormat="1">
      <c r="B123" s="11"/>
    </row>
    <row r="124" spans="2:2" customFormat="1">
      <c r="B124" s="11"/>
    </row>
    <row r="125" spans="2:2" customFormat="1">
      <c r="B125" s="11"/>
    </row>
    <row r="126" spans="2:2" customFormat="1">
      <c r="B126" s="11"/>
    </row>
    <row r="127" spans="2:2" customFormat="1">
      <c r="B127" s="11"/>
    </row>
    <row r="128" spans="2:2" customFormat="1">
      <c r="B128" s="11"/>
    </row>
    <row r="129" spans="2:2" customFormat="1">
      <c r="B129" s="11"/>
    </row>
    <row r="130" spans="2:2" customFormat="1">
      <c r="B130" s="11"/>
    </row>
    <row r="131" spans="2:2" customFormat="1">
      <c r="B131" s="11"/>
    </row>
    <row r="132" spans="2:2" customFormat="1">
      <c r="B132" s="11"/>
    </row>
    <row r="133" spans="2:2" customFormat="1">
      <c r="B133" s="11"/>
    </row>
    <row r="134" spans="2:2" customFormat="1">
      <c r="B134" s="11"/>
    </row>
    <row r="135" spans="2:2" customFormat="1">
      <c r="B135" s="11"/>
    </row>
    <row r="136" spans="2:2" customFormat="1">
      <c r="B136" s="11"/>
    </row>
    <row r="137" spans="2:2" customFormat="1">
      <c r="B137" s="11"/>
    </row>
    <row r="138" spans="2:2" customFormat="1">
      <c r="B138" s="11"/>
    </row>
    <row r="139" spans="2:2" customFormat="1">
      <c r="B139" s="11"/>
    </row>
    <row r="140" spans="2:2" customFormat="1">
      <c r="B140" s="11"/>
    </row>
    <row r="141" spans="2:2" customFormat="1">
      <c r="B141" s="11"/>
    </row>
    <row r="142" spans="2:2" customFormat="1">
      <c r="B142" s="11"/>
    </row>
    <row r="143" spans="2:2" customFormat="1">
      <c r="B143" s="11"/>
    </row>
    <row r="144" spans="2:2" customFormat="1">
      <c r="B144" s="11"/>
    </row>
    <row r="145" spans="2:2" customFormat="1">
      <c r="B145" s="11"/>
    </row>
    <row r="146" spans="2:2" customFormat="1">
      <c r="B146" s="11"/>
    </row>
    <row r="147" spans="2:2" customFormat="1">
      <c r="B147" s="11"/>
    </row>
    <row r="148" spans="2:2" customFormat="1">
      <c r="B148" s="11"/>
    </row>
    <row r="149" spans="2:2" customFormat="1">
      <c r="B149" s="11"/>
    </row>
    <row r="150" spans="2:2" customFormat="1">
      <c r="B150" s="11"/>
    </row>
    <row r="151" spans="2:2" customFormat="1">
      <c r="B151" s="11"/>
    </row>
    <row r="152" spans="2:2" customFormat="1">
      <c r="B152" s="11"/>
    </row>
    <row r="153" spans="2:2" customFormat="1">
      <c r="B153" s="11"/>
    </row>
    <row r="154" spans="2:2" customFormat="1">
      <c r="B154" s="11"/>
    </row>
    <row r="155" spans="2:2" customFormat="1">
      <c r="B155" s="11"/>
    </row>
    <row r="156" spans="2:2" customFormat="1">
      <c r="B156" s="11"/>
    </row>
    <row r="157" spans="2:2" customFormat="1">
      <c r="B157" s="11"/>
    </row>
    <row r="158" spans="2:2" customFormat="1">
      <c r="B158" s="11"/>
    </row>
    <row r="159" spans="2:2" customFormat="1">
      <c r="B159" s="11"/>
    </row>
    <row r="160" spans="2:2" customFormat="1">
      <c r="B160" s="11"/>
    </row>
    <row r="161" spans="2:2" customFormat="1">
      <c r="B161" s="11"/>
    </row>
    <row r="162" spans="2:2" customFormat="1">
      <c r="B162" s="11"/>
    </row>
    <row r="163" spans="2:2" customFormat="1">
      <c r="B163" s="11"/>
    </row>
    <row r="164" spans="2:2" customFormat="1">
      <c r="B164" s="11"/>
    </row>
    <row r="165" spans="2:2" customFormat="1">
      <c r="B165" s="11"/>
    </row>
    <row r="166" spans="2:2" customFormat="1">
      <c r="B166" s="11"/>
    </row>
    <row r="167" spans="2:2" customFormat="1">
      <c r="B167" s="11"/>
    </row>
    <row r="168" spans="2:2" customFormat="1">
      <c r="B168" s="11"/>
    </row>
    <row r="169" spans="2:2" customFormat="1">
      <c r="B169" s="11"/>
    </row>
    <row r="170" spans="2:2" customFormat="1">
      <c r="B170" s="11"/>
    </row>
    <row r="171" spans="2:2" customFormat="1">
      <c r="B171" s="11"/>
    </row>
    <row r="172" spans="2:2" customFormat="1">
      <c r="B172" s="11"/>
    </row>
    <row r="173" spans="2:2" customFormat="1">
      <c r="B173" s="11"/>
    </row>
    <row r="174" spans="2:2" customFormat="1">
      <c r="B174" s="11"/>
    </row>
    <row r="175" spans="2:2" customFormat="1">
      <c r="B175" s="11"/>
    </row>
    <row r="176" spans="2:2" customFormat="1">
      <c r="B176" s="11"/>
    </row>
    <row r="177" spans="2:7" customFormat="1">
      <c r="B177" s="11"/>
    </row>
    <row r="178" spans="2:7" customFormat="1">
      <c r="B178" s="11"/>
    </row>
    <row r="179" spans="2:7" customFormat="1">
      <c r="B179" s="11"/>
    </row>
    <row r="180" spans="2:7" customFormat="1">
      <c r="B180" s="11"/>
    </row>
    <row r="181" spans="2:7" customFormat="1">
      <c r="B181" s="11"/>
    </row>
    <row r="182" spans="2:7">
      <c r="G182" s="10"/>
    </row>
    <row r="183" spans="2:7">
      <c r="G183" s="10"/>
    </row>
    <row r="184" spans="2:7">
      <c r="G184" s="10"/>
    </row>
    <row r="185" spans="2:7">
      <c r="G185" s="10"/>
    </row>
    <row r="186" spans="2:7">
      <c r="G186" s="10"/>
    </row>
    <row r="187" spans="2:7">
      <c r="G187" s="10"/>
    </row>
    <row r="188" spans="2:7">
      <c r="G188" s="10"/>
    </row>
    <row r="189" spans="2:7">
      <c r="G189" s="10"/>
    </row>
    <row r="190" spans="2:7">
      <c r="G190" s="10"/>
    </row>
    <row r="191" spans="2:7">
      <c r="G191" s="10"/>
    </row>
    <row r="192" spans="2:7">
      <c r="G192" s="10"/>
    </row>
    <row r="193" spans="7:7">
      <c r="G193" s="10"/>
    </row>
    <row r="194" spans="7:7">
      <c r="G194" s="10"/>
    </row>
    <row r="195" spans="7:7">
      <c r="G195" s="10"/>
    </row>
    <row r="196" spans="7:7">
      <c r="G196" s="10"/>
    </row>
    <row r="197" spans="7:7">
      <c r="G197" s="10"/>
    </row>
    <row r="198" spans="7:7">
      <c r="G198" s="10"/>
    </row>
    <row r="199" spans="7:7">
      <c r="G199" s="10"/>
    </row>
    <row r="200" spans="7:7">
      <c r="G200" s="10"/>
    </row>
    <row r="201" spans="7:7">
      <c r="G201" s="10"/>
    </row>
    <row r="202" spans="7:7">
      <c r="G202" s="10"/>
    </row>
    <row r="203" spans="7:7">
      <c r="G203" s="10"/>
    </row>
    <row r="204" spans="7:7">
      <c r="G204" s="10"/>
    </row>
    <row r="205" spans="7:7">
      <c r="G205" s="10"/>
    </row>
    <row r="206" spans="7:7">
      <c r="G206" s="10"/>
    </row>
    <row r="207" spans="7:7">
      <c r="G207" s="10"/>
    </row>
    <row r="208" spans="7:7">
      <c r="G208" s="10"/>
    </row>
    <row r="209" spans="7:7">
      <c r="G209" s="10"/>
    </row>
    <row r="210" spans="7:7">
      <c r="G210" s="10"/>
    </row>
    <row r="211" spans="7:7">
      <c r="G211" s="10"/>
    </row>
    <row r="212" spans="7:7">
      <c r="G212" s="10"/>
    </row>
    <row r="213" spans="7:7">
      <c r="G213" s="10"/>
    </row>
    <row r="214" spans="7:7">
      <c r="G214" s="10"/>
    </row>
    <row r="215" spans="7:7">
      <c r="G215" s="10"/>
    </row>
    <row r="216" spans="7:7">
      <c r="G216" s="10"/>
    </row>
    <row r="217" spans="7:7">
      <c r="G217" s="10"/>
    </row>
    <row r="218" spans="7:7">
      <c r="G218" s="10"/>
    </row>
    <row r="219" spans="7:7">
      <c r="G219" s="10"/>
    </row>
    <row r="220" spans="7:7">
      <c r="G220" s="10"/>
    </row>
    <row r="221" spans="7:7">
      <c r="G221" s="10"/>
    </row>
  </sheetData>
  <sortState xmlns:xlrd2="http://schemas.microsoft.com/office/spreadsheetml/2017/richdata2" ref="J3:J101">
    <sortCondition ref="J3:J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6C2C-674B-2B4F-8729-C199C4D79D88}">
  <sheetPr>
    <tabColor theme="4"/>
  </sheetPr>
  <dimension ref="A1:AM116"/>
  <sheetViews>
    <sheetView zoomScaleNormal="100" workbookViewId="0">
      <pane xSplit="2" ySplit="5" topLeftCell="J6" activePane="bottomRight" state="frozen"/>
      <selection pane="topRight" activeCell="F1" sqref="F1"/>
      <selection pane="bottomLeft" activeCell="A5" sqref="A5"/>
      <selection pane="bottomRight" activeCell="B19" sqref="B19"/>
    </sheetView>
  </sheetViews>
  <sheetFormatPr baseColWidth="10" defaultRowHeight="16"/>
  <cols>
    <col min="1" max="1" width="3.1640625" style="1" bestFit="1" customWidth="1"/>
    <col min="2" max="2" width="43" style="5" customWidth="1"/>
    <col min="3" max="3" width="9.1640625" style="1" bestFit="1" customWidth="1"/>
    <col min="4" max="5" width="11.33203125" style="1" bestFit="1" customWidth="1"/>
    <col min="6" max="7" width="11.5" style="1" bestFit="1" customWidth="1"/>
    <col min="9" max="13" width="11.33203125" style="1" customWidth="1"/>
    <col min="14" max="14" width="10.83203125" style="1"/>
    <col min="15" max="15" width="23.33203125" style="1" bestFit="1" customWidth="1"/>
    <col min="16" max="16" width="7.1640625" style="56" bestFit="1" customWidth="1"/>
    <col min="17" max="17" width="10.33203125" style="56" bestFit="1" customWidth="1"/>
    <col min="18" max="18" width="11.5" style="56" bestFit="1" customWidth="1"/>
    <col min="19" max="19" width="10.6640625" style="56" bestFit="1" customWidth="1"/>
    <col min="20" max="20" width="11" style="56" bestFit="1" customWidth="1"/>
    <col min="21" max="21" width="10.33203125" style="1" customWidth="1"/>
    <col min="22" max="22" width="11.33203125" style="1" bestFit="1" customWidth="1"/>
    <col min="23" max="23" width="10.1640625" style="1" bestFit="1" customWidth="1"/>
    <col min="24" max="31" width="10.83203125" style="1"/>
    <col min="40" max="16384" width="10.83203125" style="1"/>
  </cols>
  <sheetData>
    <row r="1" spans="1:39" ht="48" customHeight="1">
      <c r="A1" s="27"/>
      <c r="B1" s="28" t="s">
        <v>690</v>
      </c>
      <c r="C1" s="29" t="s">
        <v>691</v>
      </c>
      <c r="D1" s="30"/>
      <c r="E1" s="31"/>
      <c r="F1" s="30"/>
      <c r="G1" s="30"/>
      <c r="I1" s="32" t="s">
        <v>692</v>
      </c>
      <c r="J1" s="33"/>
      <c r="K1" s="33"/>
      <c r="L1" s="33"/>
      <c r="N1" s="27"/>
      <c r="O1" s="14" t="s">
        <v>693</v>
      </c>
      <c r="P1" s="34"/>
      <c r="Q1" s="35"/>
      <c r="R1" s="35"/>
      <c r="S1" s="35"/>
      <c r="T1" s="35"/>
      <c r="V1" s="14" t="s">
        <v>694</v>
      </c>
      <c r="W1" s="36"/>
      <c r="X1" s="36"/>
      <c r="Y1" s="36"/>
      <c r="AA1" s="14" t="s">
        <v>695</v>
      </c>
      <c r="AB1" s="14"/>
      <c r="AC1" s="14"/>
      <c r="AD1" s="14"/>
      <c r="AE1" s="37"/>
    </row>
    <row r="2" spans="1:39" ht="24">
      <c r="A2" s="27"/>
      <c r="B2" s="37" t="s">
        <v>696</v>
      </c>
      <c r="C2" s="30"/>
      <c r="D2" s="38" t="s">
        <v>697</v>
      </c>
      <c r="E2" s="39" t="s">
        <v>698</v>
      </c>
      <c r="F2" s="40" t="s">
        <v>699</v>
      </c>
      <c r="G2" s="41" t="s">
        <v>700</v>
      </c>
      <c r="I2" s="42" t="s">
        <v>697</v>
      </c>
      <c r="J2" s="39" t="s">
        <v>698</v>
      </c>
      <c r="K2" s="40" t="s">
        <v>699</v>
      </c>
      <c r="L2" s="41" t="s">
        <v>700</v>
      </c>
      <c r="M2" s="43"/>
      <c r="N2" s="27"/>
      <c r="O2" s="36" t="s">
        <v>701</v>
      </c>
      <c r="P2" s="35"/>
      <c r="Q2" s="44" t="s">
        <v>701</v>
      </c>
      <c r="R2" s="45" t="s">
        <v>701</v>
      </c>
      <c r="S2" s="33" t="s">
        <v>701</v>
      </c>
      <c r="T2" s="46" t="s">
        <v>701</v>
      </c>
      <c r="V2" s="44" t="s">
        <v>701</v>
      </c>
      <c r="W2" s="45" t="s">
        <v>701</v>
      </c>
      <c r="X2" s="33" t="s">
        <v>701</v>
      </c>
      <c r="Y2" s="46" t="s">
        <v>701</v>
      </c>
      <c r="AA2" s="44" t="s">
        <v>701</v>
      </c>
      <c r="AB2" s="45" t="s">
        <v>701</v>
      </c>
      <c r="AC2" s="33" t="s">
        <v>701</v>
      </c>
      <c r="AD2" s="46" t="s">
        <v>701</v>
      </c>
    </row>
    <row r="3" spans="1:39" s="37" customFormat="1" ht="24">
      <c r="A3" s="47"/>
      <c r="B3" s="48" t="s">
        <v>702</v>
      </c>
      <c r="C3" s="29"/>
      <c r="D3" s="44"/>
      <c r="E3" s="45"/>
      <c r="F3" s="33"/>
      <c r="G3" s="46"/>
      <c r="H3"/>
      <c r="I3" s="44"/>
      <c r="J3" s="49"/>
      <c r="K3" s="32"/>
      <c r="L3" s="50"/>
      <c r="N3" s="47"/>
      <c r="O3" s="36"/>
      <c r="P3" s="35"/>
      <c r="Q3" s="44"/>
      <c r="R3" s="45"/>
      <c r="S3" s="33"/>
      <c r="T3" s="46"/>
      <c r="U3" s="1"/>
      <c r="V3" s="44" t="s">
        <v>703</v>
      </c>
      <c r="W3" s="45" t="s">
        <v>704</v>
      </c>
      <c r="X3" s="33" t="s">
        <v>705</v>
      </c>
      <c r="Y3" s="46" t="s">
        <v>706</v>
      </c>
      <c r="AA3" s="44" t="s">
        <v>703</v>
      </c>
      <c r="AB3" s="45" t="s">
        <v>704</v>
      </c>
      <c r="AC3" s="33" t="s">
        <v>705</v>
      </c>
      <c r="AD3" s="46" t="s">
        <v>706</v>
      </c>
      <c r="AF3"/>
      <c r="AG3"/>
      <c r="AH3"/>
      <c r="AI3"/>
      <c r="AJ3"/>
      <c r="AK3"/>
      <c r="AL3"/>
      <c r="AM3"/>
    </row>
    <row r="4" spans="1:39" s="37" customFormat="1" ht="24">
      <c r="A4" s="47"/>
      <c r="B4" s="5"/>
      <c r="C4" s="51"/>
      <c r="D4" s="44"/>
      <c r="E4" s="45"/>
      <c r="F4" s="33"/>
      <c r="G4" s="46"/>
      <c r="H4"/>
      <c r="I4" s="44"/>
      <c r="J4" s="49"/>
      <c r="K4" s="32"/>
      <c r="L4" s="50"/>
      <c r="N4" s="47"/>
      <c r="O4" s="36"/>
      <c r="P4" s="35"/>
      <c r="Q4" s="52"/>
      <c r="R4" s="53"/>
      <c r="S4" s="54"/>
      <c r="T4" s="55"/>
      <c r="U4" s="1"/>
      <c r="V4" s="52"/>
      <c r="W4" s="53"/>
      <c r="X4" s="54"/>
      <c r="Y4" s="55"/>
      <c r="AA4" s="52"/>
      <c r="AB4" s="53"/>
      <c r="AC4" s="54"/>
      <c r="AD4" s="55"/>
      <c r="AF4"/>
      <c r="AG4"/>
      <c r="AH4"/>
      <c r="AI4"/>
      <c r="AJ4"/>
      <c r="AK4"/>
      <c r="AL4"/>
      <c r="AM4"/>
    </row>
    <row r="5" spans="1:39" s="37" customFormat="1" ht="24">
      <c r="A5" s="47"/>
      <c r="B5" s="5" t="s">
        <v>707</v>
      </c>
      <c r="C5" s="30" t="s">
        <v>708</v>
      </c>
      <c r="D5" s="52"/>
      <c r="E5" s="53"/>
      <c r="F5" s="54"/>
      <c r="G5" s="55"/>
      <c r="H5"/>
      <c r="I5" s="44"/>
      <c r="J5" s="49"/>
      <c r="K5" s="32"/>
      <c r="L5" s="50"/>
      <c r="N5" s="47"/>
      <c r="O5" s="36" t="s">
        <v>709</v>
      </c>
      <c r="P5" s="35" t="s">
        <v>708</v>
      </c>
      <c r="Q5" s="44"/>
      <c r="R5" s="45"/>
      <c r="S5" s="33"/>
      <c r="T5" s="46"/>
      <c r="U5" s="1"/>
      <c r="V5" s="44"/>
      <c r="W5" s="45"/>
      <c r="X5" s="33"/>
      <c r="Y5" s="46"/>
      <c r="AA5" s="44"/>
      <c r="AB5" s="45"/>
      <c r="AC5" s="33"/>
      <c r="AD5" s="46"/>
      <c r="AF5"/>
      <c r="AG5"/>
      <c r="AH5"/>
      <c r="AI5"/>
      <c r="AJ5"/>
      <c r="AK5"/>
      <c r="AL5"/>
      <c r="AM5"/>
    </row>
    <row r="6" spans="1:39">
      <c r="A6" s="1">
        <v>1</v>
      </c>
      <c r="B6" s="5" t="s">
        <v>710</v>
      </c>
      <c r="C6" s="56">
        <v>803521.36363636365</v>
      </c>
      <c r="D6" s="56">
        <v>0</v>
      </c>
      <c r="E6" s="56">
        <v>106936.36363636363</v>
      </c>
      <c r="F6" s="56">
        <v>9900</v>
      </c>
      <c r="G6" s="56">
        <v>686685</v>
      </c>
      <c r="I6" s="1">
        <v>4</v>
      </c>
      <c r="J6" s="1">
        <v>2</v>
      </c>
      <c r="K6" s="1">
        <v>3</v>
      </c>
      <c r="L6" s="1">
        <v>1</v>
      </c>
      <c r="N6" s="1">
        <v>1</v>
      </c>
      <c r="O6" s="1" t="s">
        <v>146</v>
      </c>
      <c r="P6" s="56">
        <v>7617.1564102564098</v>
      </c>
      <c r="Q6" s="56">
        <v>4.333333333333333</v>
      </c>
      <c r="R6" s="56">
        <v>350.25641025641028</v>
      </c>
      <c r="S6" s="56">
        <v>118.34256410256405</v>
      </c>
      <c r="T6" s="56">
        <v>7144.2241025641024</v>
      </c>
      <c r="V6" s="1">
        <v>4</v>
      </c>
      <c r="W6" s="1">
        <v>2</v>
      </c>
      <c r="X6" s="1">
        <v>3</v>
      </c>
      <c r="Y6" s="1">
        <v>1</v>
      </c>
      <c r="AA6" s="1" t="s">
        <v>711</v>
      </c>
      <c r="AB6" s="1" t="s">
        <v>711</v>
      </c>
      <c r="AC6" s="1" t="s">
        <v>711</v>
      </c>
      <c r="AD6" s="1">
        <v>1</v>
      </c>
    </row>
    <row r="7" spans="1:39">
      <c r="A7" s="1">
        <v>2</v>
      </c>
      <c r="B7" s="5" t="s">
        <v>712</v>
      </c>
      <c r="C7" s="56">
        <v>43934.545454545456</v>
      </c>
      <c r="D7" s="56">
        <v>0</v>
      </c>
      <c r="E7" s="56">
        <v>43654.545454545456</v>
      </c>
      <c r="F7" s="56">
        <v>0</v>
      </c>
      <c r="G7" s="56">
        <v>280</v>
      </c>
      <c r="I7" s="1">
        <v>3</v>
      </c>
      <c r="J7" s="1">
        <v>1</v>
      </c>
      <c r="K7" s="1">
        <v>3</v>
      </c>
      <c r="L7" s="1">
        <v>2</v>
      </c>
      <c r="N7" s="1">
        <v>2</v>
      </c>
      <c r="O7" s="1" t="s">
        <v>138</v>
      </c>
      <c r="P7" s="56">
        <v>91.538461538461533</v>
      </c>
      <c r="Q7" s="56">
        <v>0</v>
      </c>
      <c r="R7" s="56">
        <v>0</v>
      </c>
      <c r="S7" s="56">
        <v>7.6923076923076925</v>
      </c>
      <c r="T7" s="56">
        <v>83.84615384615384</v>
      </c>
      <c r="V7" s="1">
        <v>3</v>
      </c>
      <c r="W7" s="1">
        <v>3</v>
      </c>
      <c r="X7" s="1">
        <v>2</v>
      </c>
      <c r="Y7" s="1">
        <v>1</v>
      </c>
      <c r="AA7" s="1" t="s">
        <v>711</v>
      </c>
      <c r="AB7" s="1" t="s">
        <v>711</v>
      </c>
      <c r="AC7" s="1" t="s">
        <v>711</v>
      </c>
      <c r="AD7" s="1" t="s">
        <v>711</v>
      </c>
    </row>
    <row r="8" spans="1:39">
      <c r="A8" s="1">
        <v>3</v>
      </c>
      <c r="B8" s="5" t="s">
        <v>713</v>
      </c>
      <c r="C8" s="56">
        <v>102802.27272727272</v>
      </c>
      <c r="D8" s="56">
        <v>0</v>
      </c>
      <c r="E8" s="56">
        <v>71027.272727272721</v>
      </c>
      <c r="F8" s="56">
        <v>31775</v>
      </c>
      <c r="G8" s="56">
        <v>0</v>
      </c>
      <c r="I8" s="1">
        <v>3</v>
      </c>
      <c r="J8" s="1">
        <v>1</v>
      </c>
      <c r="K8" s="1">
        <v>2</v>
      </c>
      <c r="L8" s="1">
        <v>3</v>
      </c>
      <c r="N8" s="1">
        <v>3</v>
      </c>
      <c r="O8" s="1" t="s">
        <v>201</v>
      </c>
      <c r="P8" s="56">
        <v>6538.9743589743593</v>
      </c>
      <c r="Q8" s="56">
        <v>0</v>
      </c>
      <c r="R8" s="56">
        <v>4381.5384615384619</v>
      </c>
      <c r="S8" s="56">
        <v>2157.4358974358975</v>
      </c>
      <c r="T8" s="56">
        <v>0</v>
      </c>
      <c r="V8" s="1">
        <v>3</v>
      </c>
      <c r="W8" s="1">
        <v>1</v>
      </c>
      <c r="X8" s="1">
        <v>2</v>
      </c>
      <c r="Y8" s="1">
        <v>3</v>
      </c>
      <c r="AA8" s="1" t="s">
        <v>711</v>
      </c>
      <c r="AB8" s="1">
        <v>1</v>
      </c>
      <c r="AC8" s="1" t="s">
        <v>711</v>
      </c>
      <c r="AD8" s="1" t="s">
        <v>711</v>
      </c>
    </row>
    <row r="9" spans="1:39">
      <c r="A9" s="1">
        <v>4</v>
      </c>
      <c r="B9" s="5" t="s">
        <v>714</v>
      </c>
      <c r="C9" s="56">
        <v>18465</v>
      </c>
      <c r="D9" s="56">
        <v>0</v>
      </c>
      <c r="E9" s="56">
        <v>0</v>
      </c>
      <c r="F9" s="56">
        <v>18465</v>
      </c>
      <c r="G9" s="56">
        <v>0</v>
      </c>
      <c r="I9" s="1">
        <v>2</v>
      </c>
      <c r="J9" s="1">
        <v>2</v>
      </c>
      <c r="K9" s="1">
        <v>1</v>
      </c>
      <c r="L9" s="1">
        <v>2</v>
      </c>
      <c r="N9" s="1">
        <v>4</v>
      </c>
      <c r="O9" s="1" t="s">
        <v>144</v>
      </c>
      <c r="P9" s="56">
        <v>13.846153846153847</v>
      </c>
      <c r="Q9" s="56">
        <v>0</v>
      </c>
      <c r="R9" s="56">
        <v>1.5384615384615385</v>
      </c>
      <c r="S9" s="56">
        <v>12.307692307692308</v>
      </c>
      <c r="T9" s="56">
        <v>0</v>
      </c>
      <c r="V9" s="1">
        <v>3</v>
      </c>
      <c r="W9" s="1">
        <v>2</v>
      </c>
      <c r="X9" s="1">
        <v>1</v>
      </c>
      <c r="Y9" s="1">
        <v>3</v>
      </c>
      <c r="AA9" s="1" t="s">
        <v>711</v>
      </c>
      <c r="AB9" s="1" t="s">
        <v>711</v>
      </c>
      <c r="AC9" s="1">
        <v>1</v>
      </c>
      <c r="AD9" s="1" t="s">
        <v>711</v>
      </c>
    </row>
    <row r="10" spans="1:39">
      <c r="A10" s="1">
        <v>5</v>
      </c>
      <c r="B10" s="5" t="s">
        <v>715</v>
      </c>
      <c r="C10" s="56">
        <v>57335</v>
      </c>
      <c r="D10" s="56">
        <v>0</v>
      </c>
      <c r="E10" s="56">
        <v>0</v>
      </c>
      <c r="F10" s="56">
        <v>52835</v>
      </c>
      <c r="G10" s="56">
        <v>4500</v>
      </c>
      <c r="I10" s="1">
        <v>3</v>
      </c>
      <c r="J10" s="1">
        <v>3</v>
      </c>
      <c r="K10" s="1">
        <v>1</v>
      </c>
      <c r="L10" s="1">
        <v>2</v>
      </c>
      <c r="N10" s="1">
        <v>5</v>
      </c>
      <c r="O10" s="1" t="s">
        <v>197</v>
      </c>
      <c r="P10" s="56">
        <v>211.97410256410257</v>
      </c>
      <c r="Q10" s="56">
        <v>0</v>
      </c>
      <c r="R10" s="56">
        <v>3.8461538461538463</v>
      </c>
      <c r="S10" s="56">
        <v>198.71794871794873</v>
      </c>
      <c r="T10" s="56">
        <v>9.41</v>
      </c>
      <c r="V10" s="1">
        <v>4</v>
      </c>
      <c r="W10" s="1">
        <v>3</v>
      </c>
      <c r="X10" s="1">
        <v>1</v>
      </c>
      <c r="Y10" s="1">
        <v>2</v>
      </c>
      <c r="AA10" s="1" t="s">
        <v>711</v>
      </c>
      <c r="AB10" s="1" t="s">
        <v>711</v>
      </c>
      <c r="AC10" s="1">
        <v>1</v>
      </c>
      <c r="AD10" s="1" t="s">
        <v>711</v>
      </c>
    </row>
    <row r="11" spans="1:39">
      <c r="A11" s="1">
        <v>6</v>
      </c>
      <c r="B11" s="5" t="s">
        <v>716</v>
      </c>
      <c r="C11" s="56">
        <v>453243.85026737972</v>
      </c>
      <c r="D11" s="56">
        <v>452952.9411764706</v>
      </c>
      <c r="E11" s="56">
        <v>290.90909090909093</v>
      </c>
      <c r="F11" s="56">
        <v>0</v>
      </c>
      <c r="G11" s="56">
        <v>0</v>
      </c>
      <c r="I11" s="1">
        <v>1</v>
      </c>
      <c r="J11" s="1">
        <v>2</v>
      </c>
      <c r="K11" s="1">
        <v>3</v>
      </c>
      <c r="L11" s="1">
        <v>3</v>
      </c>
      <c r="N11" s="1">
        <v>6</v>
      </c>
      <c r="O11" s="1" t="s">
        <v>192</v>
      </c>
      <c r="P11" s="56">
        <v>2586.4358974358979</v>
      </c>
      <c r="Q11" s="56">
        <v>2585.666666666667</v>
      </c>
      <c r="R11" s="56">
        <v>0.76923076923076927</v>
      </c>
      <c r="S11" s="56">
        <v>0</v>
      </c>
      <c r="T11" s="56">
        <v>0</v>
      </c>
      <c r="V11" s="1">
        <v>1</v>
      </c>
      <c r="W11" s="1">
        <v>2</v>
      </c>
      <c r="X11" s="1">
        <v>3</v>
      </c>
      <c r="Y11" s="1">
        <v>3</v>
      </c>
      <c r="AA11" s="1">
        <v>1</v>
      </c>
      <c r="AB11" s="1" t="s">
        <v>711</v>
      </c>
      <c r="AC11" s="1" t="s">
        <v>711</v>
      </c>
      <c r="AD11" s="1" t="s">
        <v>711</v>
      </c>
    </row>
    <row r="12" spans="1:39">
      <c r="A12" s="1">
        <v>7</v>
      </c>
      <c r="B12" s="5" t="s">
        <v>717</v>
      </c>
      <c r="C12" s="56">
        <v>592555.13368983951</v>
      </c>
      <c r="D12" s="56">
        <v>584470.5882352941</v>
      </c>
      <c r="E12" s="56">
        <v>8054.545454545455</v>
      </c>
      <c r="F12" s="56">
        <v>0</v>
      </c>
      <c r="G12" s="56">
        <v>30</v>
      </c>
      <c r="I12" s="1">
        <v>1</v>
      </c>
      <c r="J12" s="1">
        <v>2</v>
      </c>
      <c r="K12" s="1">
        <v>4</v>
      </c>
      <c r="L12" s="1">
        <v>3</v>
      </c>
      <c r="N12" s="1">
        <v>7</v>
      </c>
      <c r="O12" s="1" t="s">
        <v>190</v>
      </c>
      <c r="P12" s="56">
        <v>3860.1025641025635</v>
      </c>
      <c r="Q12" s="56">
        <v>3855.9999999999995</v>
      </c>
      <c r="R12" s="56">
        <v>0</v>
      </c>
      <c r="S12" s="56">
        <v>0</v>
      </c>
      <c r="T12" s="56">
        <v>4.1025641025641022</v>
      </c>
      <c r="V12" s="1">
        <v>1</v>
      </c>
      <c r="W12" s="1">
        <v>3</v>
      </c>
      <c r="X12" s="1">
        <v>3</v>
      </c>
      <c r="Y12" s="1">
        <v>2</v>
      </c>
      <c r="AA12" s="1">
        <v>1</v>
      </c>
      <c r="AB12" s="1" t="s">
        <v>711</v>
      </c>
      <c r="AC12" s="1" t="s">
        <v>711</v>
      </c>
      <c r="AD12" s="1" t="s">
        <v>711</v>
      </c>
    </row>
    <row r="13" spans="1:39">
      <c r="A13" s="1">
        <v>8</v>
      </c>
      <c r="B13" s="5" t="s">
        <v>718</v>
      </c>
      <c r="C13" s="56">
        <v>199885</v>
      </c>
      <c r="D13" s="56">
        <v>0</v>
      </c>
      <c r="E13" s="56">
        <v>0</v>
      </c>
      <c r="F13" s="56">
        <v>12240</v>
      </c>
      <c r="G13" s="56">
        <v>187645</v>
      </c>
      <c r="I13" s="1">
        <v>3</v>
      </c>
      <c r="J13" s="1">
        <v>3</v>
      </c>
      <c r="K13" s="1">
        <v>2</v>
      </c>
      <c r="L13" s="1">
        <v>1</v>
      </c>
      <c r="N13" s="1">
        <v>8</v>
      </c>
      <c r="O13" s="1" t="s">
        <v>186</v>
      </c>
      <c r="P13" s="56">
        <v>300.6102564102564</v>
      </c>
      <c r="Q13" s="56">
        <v>0</v>
      </c>
      <c r="R13" s="56">
        <v>0.25641025641025639</v>
      </c>
      <c r="S13" s="56">
        <v>31.460512820512822</v>
      </c>
      <c r="T13" s="56">
        <v>268.89333333333332</v>
      </c>
      <c r="V13" s="1">
        <v>4</v>
      </c>
      <c r="W13" s="1">
        <v>3</v>
      </c>
      <c r="X13" s="1">
        <v>2</v>
      </c>
      <c r="Y13" s="1">
        <v>1</v>
      </c>
      <c r="AA13" s="1" t="s">
        <v>711</v>
      </c>
      <c r="AB13" s="1" t="s">
        <v>711</v>
      </c>
      <c r="AC13" s="1" t="s">
        <v>711</v>
      </c>
      <c r="AD13" s="1">
        <v>1</v>
      </c>
    </row>
    <row r="14" spans="1:39">
      <c r="A14" s="1">
        <v>9</v>
      </c>
      <c r="B14" s="5" t="s">
        <v>719</v>
      </c>
      <c r="C14" s="56">
        <v>773567.1390374332</v>
      </c>
      <c r="D14" s="56">
        <v>70429.411764705888</v>
      </c>
      <c r="E14" s="56">
        <v>688872.72727272729</v>
      </c>
      <c r="F14" s="56">
        <v>0</v>
      </c>
      <c r="G14" s="56">
        <v>14265</v>
      </c>
      <c r="I14" s="1">
        <v>2</v>
      </c>
      <c r="J14" s="1">
        <v>1</v>
      </c>
      <c r="K14" s="1">
        <v>4</v>
      </c>
      <c r="L14" s="1">
        <v>3</v>
      </c>
      <c r="N14" s="1">
        <v>9</v>
      </c>
      <c r="O14" s="1" t="s">
        <v>205</v>
      </c>
      <c r="P14" s="56">
        <v>67.051282051282058</v>
      </c>
      <c r="Q14" s="56">
        <v>41.666666666666671</v>
      </c>
      <c r="R14" s="56">
        <v>17.948717948717949</v>
      </c>
      <c r="S14" s="56">
        <v>0.25641025641025639</v>
      </c>
      <c r="T14" s="56">
        <v>7.1794871794871797</v>
      </c>
      <c r="V14" s="1">
        <v>1</v>
      </c>
      <c r="W14" s="1">
        <v>2</v>
      </c>
      <c r="X14" s="1">
        <v>4</v>
      </c>
      <c r="Y14" s="1">
        <v>3</v>
      </c>
      <c r="AA14" s="1" t="s">
        <v>711</v>
      </c>
      <c r="AB14" s="1" t="s">
        <v>711</v>
      </c>
      <c r="AC14" s="1" t="s">
        <v>711</v>
      </c>
      <c r="AD14" s="1" t="s">
        <v>711</v>
      </c>
    </row>
    <row r="15" spans="1:39">
      <c r="A15" s="1">
        <v>10</v>
      </c>
      <c r="B15" s="5" t="s">
        <v>720</v>
      </c>
      <c r="C15" s="56">
        <v>8725</v>
      </c>
      <c r="D15" s="56">
        <v>0</v>
      </c>
      <c r="E15" s="56">
        <v>0</v>
      </c>
      <c r="F15" s="56">
        <v>8725</v>
      </c>
      <c r="G15" s="56">
        <v>0</v>
      </c>
      <c r="I15" s="1">
        <v>2</v>
      </c>
      <c r="J15" s="1">
        <v>2</v>
      </c>
      <c r="K15" s="1">
        <v>1</v>
      </c>
      <c r="L15" s="1">
        <v>2</v>
      </c>
      <c r="N15" s="1">
        <v>10</v>
      </c>
      <c r="O15" s="1" t="s">
        <v>184</v>
      </c>
      <c r="P15" s="56">
        <v>1088.2051282051282</v>
      </c>
      <c r="Q15" s="56">
        <v>0</v>
      </c>
      <c r="R15" s="56">
        <v>96.15384615384616</v>
      </c>
      <c r="S15" s="56">
        <v>992.0512820512821</v>
      </c>
      <c r="T15" s="56">
        <v>0</v>
      </c>
      <c r="V15" s="1">
        <v>3</v>
      </c>
      <c r="W15" s="1">
        <v>2</v>
      </c>
      <c r="X15" s="1">
        <v>1</v>
      </c>
      <c r="Y15" s="1">
        <v>3</v>
      </c>
      <c r="AA15" s="1" t="s">
        <v>711</v>
      </c>
      <c r="AB15" s="1" t="s">
        <v>711</v>
      </c>
      <c r="AC15" s="1">
        <v>1</v>
      </c>
      <c r="AD15" s="1" t="s">
        <v>711</v>
      </c>
    </row>
    <row r="16" spans="1:39">
      <c r="A16" s="1">
        <v>11</v>
      </c>
      <c r="B16" s="5" t="s">
        <v>721</v>
      </c>
      <c r="C16" s="56">
        <v>159335.29411764705</v>
      </c>
      <c r="D16" s="56">
        <v>159335.29411764705</v>
      </c>
      <c r="E16" s="56">
        <v>0</v>
      </c>
      <c r="F16" s="56">
        <v>0</v>
      </c>
      <c r="G16" s="56">
        <v>0</v>
      </c>
      <c r="I16" s="1">
        <v>1</v>
      </c>
      <c r="J16" s="1">
        <v>2</v>
      </c>
      <c r="K16" s="1">
        <v>2</v>
      </c>
      <c r="L16" s="1">
        <v>2</v>
      </c>
      <c r="N16" s="1">
        <v>11</v>
      </c>
      <c r="O16" s="1" t="s">
        <v>182</v>
      </c>
      <c r="P16" s="56">
        <v>142.33333333333331</v>
      </c>
      <c r="Q16" s="56">
        <v>142.33333333333331</v>
      </c>
      <c r="R16" s="56">
        <v>0</v>
      </c>
      <c r="S16" s="56">
        <v>0</v>
      </c>
      <c r="T16" s="56">
        <v>0</v>
      </c>
      <c r="V16" s="1">
        <v>1</v>
      </c>
      <c r="W16" s="1">
        <v>2</v>
      </c>
      <c r="X16" s="1">
        <v>2</v>
      </c>
      <c r="Y16" s="1">
        <v>2</v>
      </c>
      <c r="AA16" s="1">
        <v>1</v>
      </c>
      <c r="AB16" s="1" t="s">
        <v>711</v>
      </c>
      <c r="AC16" s="1" t="s">
        <v>711</v>
      </c>
      <c r="AD16" s="1" t="s">
        <v>711</v>
      </c>
    </row>
    <row r="17" spans="1:30">
      <c r="A17" s="1">
        <v>12</v>
      </c>
      <c r="B17" s="5" t="s">
        <v>722</v>
      </c>
      <c r="C17" s="56">
        <v>105</v>
      </c>
      <c r="D17" s="56">
        <v>0</v>
      </c>
      <c r="E17" s="56">
        <v>0</v>
      </c>
      <c r="F17" s="56">
        <v>0</v>
      </c>
      <c r="G17" s="56">
        <v>105</v>
      </c>
      <c r="I17" s="1">
        <v>2</v>
      </c>
      <c r="J17" s="1">
        <v>2</v>
      </c>
      <c r="K17" s="1">
        <v>2</v>
      </c>
      <c r="L17" s="1">
        <v>1</v>
      </c>
      <c r="N17" s="1">
        <v>12</v>
      </c>
      <c r="O17" s="1" t="s">
        <v>180</v>
      </c>
      <c r="P17" s="56">
        <v>2.0512820512820511</v>
      </c>
      <c r="Q17" s="56">
        <v>0</v>
      </c>
      <c r="R17" s="56">
        <v>0</v>
      </c>
      <c r="S17" s="56">
        <v>0</v>
      </c>
      <c r="T17" s="56">
        <v>2.0512820512820511</v>
      </c>
      <c r="V17" s="1">
        <v>2</v>
      </c>
      <c r="W17" s="1">
        <v>2</v>
      </c>
      <c r="X17" s="1">
        <v>2</v>
      </c>
      <c r="Y17" s="1">
        <v>1</v>
      </c>
      <c r="AA17" s="1" t="s">
        <v>711</v>
      </c>
      <c r="AB17" s="1" t="s">
        <v>711</v>
      </c>
      <c r="AC17" s="1" t="s">
        <v>711</v>
      </c>
      <c r="AD17" s="1">
        <v>1</v>
      </c>
    </row>
    <row r="18" spans="1:30">
      <c r="A18" s="1">
        <v>13</v>
      </c>
      <c r="B18" s="5" t="s">
        <v>723</v>
      </c>
      <c r="C18" s="56">
        <v>3215227.1390374331</v>
      </c>
      <c r="D18" s="56">
        <v>36529.411764705881</v>
      </c>
      <c r="E18" s="56">
        <v>69772.727272727279</v>
      </c>
      <c r="F18" s="56">
        <v>1123945</v>
      </c>
      <c r="G18" s="56">
        <v>1984980</v>
      </c>
      <c r="I18" s="1">
        <v>4</v>
      </c>
      <c r="J18" s="1">
        <v>3</v>
      </c>
      <c r="K18" s="1">
        <v>2</v>
      </c>
      <c r="L18" s="1">
        <v>1</v>
      </c>
      <c r="N18" s="1">
        <v>13</v>
      </c>
      <c r="O18" s="1" t="s">
        <v>170</v>
      </c>
      <c r="P18" s="56">
        <v>6219.9405128205135</v>
      </c>
      <c r="Q18" s="56">
        <v>3.9999999999999996</v>
      </c>
      <c r="R18" s="56">
        <v>64.87179487179489</v>
      </c>
      <c r="S18" s="56">
        <v>926.45128205128196</v>
      </c>
      <c r="T18" s="56">
        <v>5224.6174358974367</v>
      </c>
      <c r="V18" s="1">
        <v>4</v>
      </c>
      <c r="W18" s="1">
        <v>3</v>
      </c>
      <c r="X18" s="1">
        <v>2</v>
      </c>
      <c r="Y18" s="1">
        <v>1</v>
      </c>
      <c r="AA18" s="1" t="s">
        <v>711</v>
      </c>
      <c r="AB18" s="1" t="s">
        <v>711</v>
      </c>
      <c r="AC18" s="1" t="s">
        <v>711</v>
      </c>
      <c r="AD18" s="1">
        <v>1</v>
      </c>
    </row>
    <row r="19" spans="1:30">
      <c r="A19" s="1">
        <v>14</v>
      </c>
      <c r="B19" s="5" t="s">
        <v>724</v>
      </c>
      <c r="C19" s="56">
        <v>2050276.2032085562</v>
      </c>
      <c r="D19" s="56">
        <v>23435.294117647059</v>
      </c>
      <c r="E19" s="56">
        <v>366190.90909090912</v>
      </c>
      <c r="F19" s="56">
        <v>1564000</v>
      </c>
      <c r="G19" s="56">
        <v>96650</v>
      </c>
      <c r="I19" s="1">
        <v>4</v>
      </c>
      <c r="J19" s="1">
        <v>2</v>
      </c>
      <c r="K19" s="1">
        <v>1</v>
      </c>
      <c r="L19" s="1">
        <v>3</v>
      </c>
      <c r="N19" s="1">
        <v>14</v>
      </c>
      <c r="O19" s="1" t="s">
        <v>162</v>
      </c>
      <c r="P19" s="56">
        <v>4326.666666666667</v>
      </c>
      <c r="Q19" s="56">
        <v>0</v>
      </c>
      <c r="R19" s="56">
        <v>1232.8205128205127</v>
      </c>
      <c r="S19" s="56">
        <v>2931.2820512820513</v>
      </c>
      <c r="T19" s="56">
        <v>162.56410256410257</v>
      </c>
      <c r="V19" s="1">
        <v>4</v>
      </c>
      <c r="W19" s="1">
        <v>2</v>
      </c>
      <c r="X19" s="1">
        <v>1</v>
      </c>
      <c r="Y19" s="1">
        <v>3</v>
      </c>
      <c r="AA19" s="1" t="s">
        <v>711</v>
      </c>
      <c r="AB19" s="1" t="s">
        <v>711</v>
      </c>
      <c r="AC19" s="1">
        <v>1</v>
      </c>
      <c r="AD19" s="1" t="s">
        <v>711</v>
      </c>
    </row>
    <row r="20" spans="1:30">
      <c r="A20" s="1">
        <v>15</v>
      </c>
      <c r="B20" s="5" t="s">
        <v>725</v>
      </c>
      <c r="C20" s="56">
        <v>130</v>
      </c>
      <c r="D20" s="56">
        <v>0</v>
      </c>
      <c r="E20" s="56">
        <v>0</v>
      </c>
      <c r="F20" s="56">
        <v>25</v>
      </c>
      <c r="G20" s="56">
        <v>105</v>
      </c>
      <c r="I20" s="1">
        <v>3</v>
      </c>
      <c r="J20" s="1">
        <v>3</v>
      </c>
      <c r="K20" s="1">
        <v>2</v>
      </c>
      <c r="L20" s="1">
        <v>1</v>
      </c>
      <c r="N20" s="1">
        <v>15</v>
      </c>
      <c r="O20" s="1" t="s">
        <v>160</v>
      </c>
      <c r="P20" s="56">
        <v>3.0769230769230771</v>
      </c>
      <c r="Q20" s="56">
        <v>0</v>
      </c>
      <c r="R20" s="56">
        <v>0</v>
      </c>
      <c r="S20" s="56">
        <v>0</v>
      </c>
      <c r="T20" s="56">
        <v>3.0769230769230771</v>
      </c>
      <c r="V20" s="1">
        <v>2</v>
      </c>
      <c r="W20" s="1">
        <v>2</v>
      </c>
      <c r="X20" s="1">
        <v>2</v>
      </c>
      <c r="Y20" s="1">
        <v>1</v>
      </c>
      <c r="AA20" s="1" t="s">
        <v>711</v>
      </c>
      <c r="AB20" s="1" t="s">
        <v>711</v>
      </c>
      <c r="AC20" s="1" t="s">
        <v>711</v>
      </c>
      <c r="AD20" s="1">
        <v>1</v>
      </c>
    </row>
    <row r="21" spans="1:30">
      <c r="A21" s="1">
        <v>16</v>
      </c>
      <c r="B21" s="5" t="s">
        <v>726</v>
      </c>
      <c r="C21" s="56">
        <v>1356776.8716577541</v>
      </c>
      <c r="D21" s="56">
        <v>14388.235294117647</v>
      </c>
      <c r="E21" s="56">
        <v>252663.63636363635</v>
      </c>
      <c r="F21" s="56">
        <v>1035050</v>
      </c>
      <c r="G21" s="56">
        <v>54675</v>
      </c>
      <c r="I21" s="1">
        <v>4</v>
      </c>
      <c r="J21" s="1">
        <v>2</v>
      </c>
      <c r="K21" s="1">
        <v>1</v>
      </c>
      <c r="L21" s="1">
        <v>3</v>
      </c>
      <c r="N21" s="1">
        <v>16</v>
      </c>
      <c r="O21" s="1" t="s">
        <v>154</v>
      </c>
      <c r="P21" s="56">
        <v>1571.5756410256413</v>
      </c>
      <c r="Q21" s="56">
        <v>0</v>
      </c>
      <c r="R21" s="56">
        <v>353.84615384615387</v>
      </c>
      <c r="S21" s="56">
        <v>1017.4730769230771</v>
      </c>
      <c r="T21" s="56">
        <v>200.25641025641028</v>
      </c>
      <c r="V21" s="1">
        <v>4</v>
      </c>
      <c r="W21" s="1">
        <v>2</v>
      </c>
      <c r="X21" s="1">
        <v>1</v>
      </c>
      <c r="Y21" s="1">
        <v>3</v>
      </c>
      <c r="AA21" s="1" t="s">
        <v>711</v>
      </c>
      <c r="AB21" s="1" t="s">
        <v>711</v>
      </c>
      <c r="AC21" s="1">
        <v>1</v>
      </c>
      <c r="AD21" s="1" t="s">
        <v>711</v>
      </c>
    </row>
    <row r="22" spans="1:30">
      <c r="A22" s="1">
        <v>17</v>
      </c>
      <c r="B22" s="5" t="s">
        <v>727</v>
      </c>
      <c r="C22" s="56">
        <v>150015</v>
      </c>
      <c r="D22" s="56">
        <v>0</v>
      </c>
      <c r="E22" s="56">
        <v>0</v>
      </c>
      <c r="F22" s="56">
        <v>150015</v>
      </c>
      <c r="G22" s="56">
        <v>0</v>
      </c>
      <c r="I22" s="1">
        <v>2</v>
      </c>
      <c r="J22" s="1">
        <v>2</v>
      </c>
      <c r="K22" s="1">
        <v>1</v>
      </c>
      <c r="L22" s="1">
        <v>2</v>
      </c>
      <c r="N22" s="1">
        <v>17</v>
      </c>
      <c r="O22" s="1" t="s">
        <v>150</v>
      </c>
      <c r="P22" s="56">
        <v>143.58974358974359</v>
      </c>
      <c r="Q22" s="56">
        <v>0</v>
      </c>
      <c r="R22" s="56">
        <v>51.025641025641029</v>
      </c>
      <c r="S22" s="56">
        <v>89.487179487179489</v>
      </c>
      <c r="T22" s="56">
        <v>3.0769230769230771</v>
      </c>
      <c r="V22" s="1">
        <v>4</v>
      </c>
      <c r="W22" s="1">
        <v>2</v>
      </c>
      <c r="X22" s="1">
        <v>1</v>
      </c>
      <c r="Y22" s="1">
        <v>3</v>
      </c>
      <c r="AA22" s="1" t="s">
        <v>711</v>
      </c>
      <c r="AB22" s="1" t="s">
        <v>711</v>
      </c>
      <c r="AC22" s="1">
        <v>1</v>
      </c>
      <c r="AD22" s="1" t="s">
        <v>711</v>
      </c>
    </row>
    <row r="23" spans="1:30">
      <c r="A23" s="1">
        <v>18</v>
      </c>
      <c r="B23" s="5" t="s">
        <v>728</v>
      </c>
      <c r="C23" s="56">
        <v>1846526.8181818181</v>
      </c>
      <c r="D23" s="56">
        <v>0</v>
      </c>
      <c r="E23" s="56">
        <v>124181.81818181818</v>
      </c>
      <c r="F23" s="56">
        <v>1650675</v>
      </c>
      <c r="G23" s="56">
        <v>71670</v>
      </c>
      <c r="I23" s="1">
        <v>4</v>
      </c>
      <c r="J23" s="1">
        <v>2</v>
      </c>
      <c r="K23" s="1">
        <v>1</v>
      </c>
      <c r="L23" s="1">
        <v>3</v>
      </c>
      <c r="N23" s="1">
        <v>18</v>
      </c>
      <c r="O23" s="1" t="s">
        <v>26</v>
      </c>
      <c r="P23" s="56">
        <v>6337.0228205128205</v>
      </c>
      <c r="Q23" s="56">
        <v>0</v>
      </c>
      <c r="R23" s="56">
        <v>1300</v>
      </c>
      <c r="S23" s="56">
        <v>5018.207948717949</v>
      </c>
      <c r="T23" s="56">
        <v>18.814871794871795</v>
      </c>
      <c r="V23" s="1">
        <v>4</v>
      </c>
      <c r="W23" s="1">
        <v>2</v>
      </c>
      <c r="X23" s="1">
        <v>1</v>
      </c>
      <c r="Y23" s="1">
        <v>3</v>
      </c>
      <c r="AA23" s="1" t="s">
        <v>711</v>
      </c>
      <c r="AB23" s="1" t="s">
        <v>711</v>
      </c>
      <c r="AC23" s="1">
        <v>1</v>
      </c>
      <c r="AD23" s="1" t="s">
        <v>711</v>
      </c>
    </row>
    <row r="24" spans="1:30">
      <c r="A24" s="1">
        <v>19</v>
      </c>
      <c r="B24" s="5" t="s">
        <v>729</v>
      </c>
      <c r="C24" s="56">
        <v>15574739.812834226</v>
      </c>
      <c r="D24" s="56">
        <v>3541.1764705882351</v>
      </c>
      <c r="E24" s="56">
        <v>4622363.6363636367</v>
      </c>
      <c r="F24" s="56">
        <v>10296615</v>
      </c>
      <c r="G24" s="56">
        <v>652220</v>
      </c>
      <c r="I24" s="1">
        <v>4</v>
      </c>
      <c r="J24" s="1">
        <v>2</v>
      </c>
      <c r="K24" s="1">
        <v>1</v>
      </c>
      <c r="L24" s="1">
        <v>3</v>
      </c>
      <c r="N24" s="1">
        <v>19</v>
      </c>
      <c r="O24" s="1" t="s">
        <v>148</v>
      </c>
      <c r="P24" s="56">
        <v>116386.15384615384</v>
      </c>
      <c r="Q24" s="56">
        <v>0</v>
      </c>
      <c r="R24" s="56">
        <v>28908.461538461539</v>
      </c>
      <c r="S24" s="56">
        <v>87437.435897435891</v>
      </c>
      <c r="T24" s="56">
        <v>40.256410256410255</v>
      </c>
      <c r="V24" s="1">
        <v>4</v>
      </c>
      <c r="W24" s="1">
        <v>2</v>
      </c>
      <c r="X24" s="1">
        <v>1</v>
      </c>
      <c r="Y24" s="1">
        <v>3</v>
      </c>
      <c r="AA24" s="1" t="s">
        <v>711</v>
      </c>
      <c r="AB24" s="1" t="s">
        <v>711</v>
      </c>
      <c r="AC24" s="1">
        <v>1</v>
      </c>
      <c r="AD24" s="1" t="s">
        <v>711</v>
      </c>
    </row>
    <row r="25" spans="1:30">
      <c r="A25" s="1">
        <v>20</v>
      </c>
      <c r="B25" s="5" t="s">
        <v>730</v>
      </c>
      <c r="C25" s="56">
        <v>8727474.5454545449</v>
      </c>
      <c r="D25" s="56">
        <v>0</v>
      </c>
      <c r="E25" s="56">
        <v>2641554.5454545454</v>
      </c>
      <c r="F25" s="56">
        <v>5147190</v>
      </c>
      <c r="G25" s="56">
        <v>938730</v>
      </c>
      <c r="I25" s="1">
        <v>4</v>
      </c>
      <c r="J25" s="1">
        <v>2</v>
      </c>
      <c r="K25" s="1">
        <v>1</v>
      </c>
      <c r="L25" s="1">
        <v>3</v>
      </c>
      <c r="N25" s="1">
        <v>20</v>
      </c>
      <c r="O25" s="1" t="s">
        <v>142</v>
      </c>
      <c r="P25" s="56">
        <v>238146.15384615381</v>
      </c>
      <c r="Q25" s="56">
        <v>0</v>
      </c>
      <c r="R25" s="56">
        <v>83892.307692307673</v>
      </c>
      <c r="S25" s="56">
        <v>137741.53846153844</v>
      </c>
      <c r="T25" s="56">
        <v>16512.307692307688</v>
      </c>
      <c r="V25" s="1">
        <v>4</v>
      </c>
      <c r="W25" s="1">
        <v>2</v>
      </c>
      <c r="X25" s="1">
        <v>1</v>
      </c>
      <c r="Y25" s="1">
        <v>3</v>
      </c>
      <c r="AA25" s="1" t="s">
        <v>711</v>
      </c>
      <c r="AB25" s="1" t="s">
        <v>711</v>
      </c>
      <c r="AC25" s="1">
        <v>1</v>
      </c>
      <c r="AD25" s="1" t="s">
        <v>711</v>
      </c>
    </row>
    <row r="26" spans="1:30">
      <c r="A26" s="1">
        <v>21</v>
      </c>
      <c r="B26" s="5" t="s">
        <v>731</v>
      </c>
      <c r="C26" s="56">
        <v>9680</v>
      </c>
      <c r="D26" s="56">
        <v>0</v>
      </c>
      <c r="E26" s="56">
        <v>0</v>
      </c>
      <c r="F26" s="56">
        <v>9680</v>
      </c>
      <c r="G26" s="56">
        <v>0</v>
      </c>
      <c r="I26" s="1">
        <v>2</v>
      </c>
      <c r="J26" s="1">
        <v>2</v>
      </c>
      <c r="K26" s="1">
        <v>1</v>
      </c>
      <c r="L26" s="1">
        <v>2</v>
      </c>
      <c r="N26" s="1">
        <v>21</v>
      </c>
      <c r="O26" s="1" t="s">
        <v>136</v>
      </c>
      <c r="P26" s="56">
        <v>187.43589743589746</v>
      </c>
      <c r="Q26" s="56">
        <v>0</v>
      </c>
      <c r="R26" s="56">
        <v>0</v>
      </c>
      <c r="S26" s="56">
        <v>187.43589743589746</v>
      </c>
      <c r="T26" s="56">
        <v>0</v>
      </c>
      <c r="V26" s="1">
        <v>2</v>
      </c>
      <c r="W26" s="1">
        <v>2</v>
      </c>
      <c r="X26" s="1">
        <v>1</v>
      </c>
      <c r="Y26" s="1">
        <v>2</v>
      </c>
      <c r="AA26" s="1" t="s">
        <v>711</v>
      </c>
      <c r="AB26" s="1" t="s">
        <v>711</v>
      </c>
      <c r="AC26" s="1">
        <v>1</v>
      </c>
      <c r="AD26" s="1" t="s">
        <v>711</v>
      </c>
    </row>
    <row r="27" spans="1:30">
      <c r="A27" s="1">
        <v>22</v>
      </c>
      <c r="B27" s="5" t="s">
        <v>732</v>
      </c>
      <c r="C27" s="56">
        <v>2412.272727272727</v>
      </c>
      <c r="D27" s="56">
        <v>0</v>
      </c>
      <c r="E27" s="56">
        <v>727.27272727272725</v>
      </c>
      <c r="F27" s="56">
        <v>0</v>
      </c>
      <c r="G27" s="56">
        <v>1685</v>
      </c>
      <c r="I27" s="1">
        <v>3</v>
      </c>
      <c r="J27" s="1">
        <v>2</v>
      </c>
      <c r="K27" s="1">
        <v>3</v>
      </c>
      <c r="L27" s="1">
        <v>1</v>
      </c>
      <c r="N27" s="1">
        <v>22</v>
      </c>
      <c r="O27" s="1" t="s">
        <v>134</v>
      </c>
      <c r="P27" s="56">
        <v>8.7551282051282051</v>
      </c>
      <c r="Q27" s="56">
        <v>0</v>
      </c>
      <c r="R27" s="56">
        <v>0.51282051282051277</v>
      </c>
      <c r="S27" s="56">
        <v>8.2423076923076923</v>
      </c>
      <c r="T27" s="56">
        <v>0</v>
      </c>
      <c r="V27" s="1">
        <v>3</v>
      </c>
      <c r="W27" s="1">
        <v>2</v>
      </c>
      <c r="X27" s="1">
        <v>1</v>
      </c>
      <c r="Y27" s="1">
        <v>3</v>
      </c>
      <c r="AA27" s="1" t="s">
        <v>711</v>
      </c>
      <c r="AB27" s="1" t="s">
        <v>711</v>
      </c>
      <c r="AC27" s="1" t="s">
        <v>711</v>
      </c>
      <c r="AD27" s="1" t="s">
        <v>711</v>
      </c>
    </row>
    <row r="28" spans="1:30">
      <c r="A28" s="1">
        <v>23</v>
      </c>
      <c r="B28" s="5" t="s">
        <v>733</v>
      </c>
      <c r="C28" s="56">
        <v>38270</v>
      </c>
      <c r="D28" s="56">
        <v>0</v>
      </c>
      <c r="E28" s="56">
        <v>0</v>
      </c>
      <c r="F28" s="56">
        <v>625</v>
      </c>
      <c r="G28" s="56">
        <v>37645</v>
      </c>
      <c r="I28" s="1">
        <v>3</v>
      </c>
      <c r="J28" s="1">
        <v>3</v>
      </c>
      <c r="K28" s="1">
        <v>2</v>
      </c>
      <c r="L28" s="1">
        <v>1</v>
      </c>
      <c r="N28" s="1">
        <v>23</v>
      </c>
      <c r="O28" s="1" t="s">
        <v>195</v>
      </c>
      <c r="P28" s="56">
        <v>172.56410256410254</v>
      </c>
      <c r="Q28" s="56">
        <v>0</v>
      </c>
      <c r="R28" s="56">
        <v>0</v>
      </c>
      <c r="S28" s="56">
        <v>86.666666666666671</v>
      </c>
      <c r="T28" s="56">
        <v>85.897435897435884</v>
      </c>
      <c r="V28" s="1">
        <v>3</v>
      </c>
      <c r="W28" s="1">
        <v>3</v>
      </c>
      <c r="X28" s="1">
        <v>1</v>
      </c>
      <c r="Y28" s="1">
        <v>2</v>
      </c>
      <c r="AA28" s="1" t="s">
        <v>711</v>
      </c>
      <c r="AB28" s="1" t="s">
        <v>711</v>
      </c>
      <c r="AC28" s="1" t="s">
        <v>711</v>
      </c>
      <c r="AD28" s="1" t="s">
        <v>711</v>
      </c>
    </row>
    <row r="29" spans="1:30">
      <c r="A29" s="1">
        <v>24</v>
      </c>
      <c r="B29" s="5" t="s">
        <v>734</v>
      </c>
      <c r="C29" s="56">
        <v>251269.54545454544</v>
      </c>
      <c r="D29" s="56">
        <v>0</v>
      </c>
      <c r="E29" s="56">
        <v>239554.54545454544</v>
      </c>
      <c r="F29" s="56">
        <v>9600</v>
      </c>
      <c r="G29" s="56">
        <v>2115</v>
      </c>
      <c r="I29" s="1">
        <v>4</v>
      </c>
      <c r="J29" s="1">
        <v>1</v>
      </c>
      <c r="K29" s="1">
        <v>2</v>
      </c>
      <c r="L29" s="1">
        <v>3</v>
      </c>
      <c r="N29" s="1">
        <v>24</v>
      </c>
      <c r="O29" s="1" t="s">
        <v>128</v>
      </c>
      <c r="P29" s="56">
        <v>201.28205128205127</v>
      </c>
      <c r="Q29" s="56">
        <v>0</v>
      </c>
      <c r="R29" s="56">
        <v>139.48717948717947</v>
      </c>
      <c r="S29" s="56">
        <v>56.153846153846153</v>
      </c>
      <c r="T29" s="56">
        <v>5.6410256410256414</v>
      </c>
      <c r="V29" s="1">
        <v>4</v>
      </c>
      <c r="W29" s="1">
        <v>1</v>
      </c>
      <c r="X29" s="1">
        <v>2</v>
      </c>
      <c r="Y29" s="1">
        <v>3</v>
      </c>
      <c r="AA29" s="1" t="s">
        <v>711</v>
      </c>
      <c r="AB29" s="1">
        <v>1</v>
      </c>
      <c r="AC29" s="1" t="s">
        <v>711</v>
      </c>
      <c r="AD29" s="1" t="s">
        <v>711</v>
      </c>
    </row>
    <row r="30" spans="1:30">
      <c r="A30" s="1">
        <v>25</v>
      </c>
      <c r="B30" s="5" t="s">
        <v>735</v>
      </c>
      <c r="C30" s="56">
        <v>1690</v>
      </c>
      <c r="D30" s="56">
        <v>0</v>
      </c>
      <c r="E30" s="56">
        <v>0</v>
      </c>
      <c r="F30" s="56">
        <v>0</v>
      </c>
      <c r="G30" s="56">
        <v>1690</v>
      </c>
      <c r="I30" s="1">
        <v>2</v>
      </c>
      <c r="J30" s="1">
        <v>2</v>
      </c>
      <c r="K30" s="1">
        <v>2</v>
      </c>
      <c r="L30" s="1">
        <v>1</v>
      </c>
      <c r="N30" s="1">
        <v>25</v>
      </c>
      <c r="O30" s="1" t="s">
        <v>130</v>
      </c>
      <c r="P30" s="56">
        <v>1.2820512820512819</v>
      </c>
      <c r="Q30" s="56">
        <v>0</v>
      </c>
      <c r="R30" s="56">
        <v>0.51282051282051277</v>
      </c>
      <c r="S30" s="56">
        <v>0.51282051282051277</v>
      </c>
      <c r="T30" s="56">
        <v>0.25641025641025639</v>
      </c>
      <c r="V30" s="1">
        <v>4</v>
      </c>
      <c r="W30" s="1">
        <v>1</v>
      </c>
      <c r="X30" s="1">
        <v>1</v>
      </c>
      <c r="Y30" s="1">
        <v>3</v>
      </c>
      <c r="AA30" s="1" t="s">
        <v>711</v>
      </c>
      <c r="AB30" s="1" t="s">
        <v>711</v>
      </c>
      <c r="AC30" s="1" t="s">
        <v>711</v>
      </c>
      <c r="AD30" s="1" t="s">
        <v>711</v>
      </c>
    </row>
    <row r="31" spans="1:30">
      <c r="A31" s="1">
        <v>26</v>
      </c>
      <c r="B31" s="5" t="s">
        <v>736</v>
      </c>
      <c r="C31" s="56">
        <v>8405</v>
      </c>
      <c r="D31" s="56">
        <v>0</v>
      </c>
      <c r="E31" s="56">
        <v>0</v>
      </c>
      <c r="F31" s="56">
        <v>8405</v>
      </c>
      <c r="G31" s="56">
        <v>0</v>
      </c>
      <c r="I31" s="1">
        <v>2</v>
      </c>
      <c r="J31" s="1">
        <v>2</v>
      </c>
      <c r="K31" s="1">
        <v>1</v>
      </c>
      <c r="L31" s="1">
        <v>2</v>
      </c>
      <c r="N31" s="1">
        <v>26</v>
      </c>
      <c r="O31" s="1" t="s">
        <v>122</v>
      </c>
      <c r="P31" s="56">
        <v>68.461538461538467</v>
      </c>
      <c r="Q31" s="56">
        <v>0</v>
      </c>
      <c r="R31" s="56">
        <v>0</v>
      </c>
      <c r="S31" s="56">
        <v>68.461538461538467</v>
      </c>
      <c r="T31" s="56">
        <v>0</v>
      </c>
      <c r="V31" s="1">
        <v>2</v>
      </c>
      <c r="W31" s="1">
        <v>2</v>
      </c>
      <c r="X31" s="1">
        <v>1</v>
      </c>
      <c r="Y31" s="1">
        <v>2</v>
      </c>
      <c r="AA31" s="1" t="s">
        <v>711</v>
      </c>
      <c r="AB31" s="1" t="s">
        <v>711</v>
      </c>
      <c r="AC31" s="1">
        <v>1</v>
      </c>
      <c r="AD31" s="1" t="s">
        <v>711</v>
      </c>
    </row>
    <row r="32" spans="1:30">
      <c r="A32" s="1">
        <v>27</v>
      </c>
      <c r="B32" s="5" t="s">
        <v>737</v>
      </c>
      <c r="C32" s="56">
        <v>322036.36363636365</v>
      </c>
      <c r="D32" s="56">
        <v>0</v>
      </c>
      <c r="E32" s="56">
        <v>322036.36363636365</v>
      </c>
      <c r="F32" s="56">
        <v>0</v>
      </c>
      <c r="G32" s="56">
        <v>0</v>
      </c>
      <c r="I32" s="1">
        <v>2</v>
      </c>
      <c r="J32" s="1">
        <v>1</v>
      </c>
      <c r="K32" s="1">
        <v>2</v>
      </c>
      <c r="L32" s="1">
        <v>2</v>
      </c>
      <c r="N32" s="1">
        <v>27</v>
      </c>
      <c r="O32" s="1" t="s">
        <v>117</v>
      </c>
      <c r="P32" s="56">
        <v>1.5384615384615383</v>
      </c>
      <c r="Q32" s="56">
        <v>0</v>
      </c>
      <c r="R32" s="56">
        <v>0.51282051282051277</v>
      </c>
      <c r="S32" s="56">
        <v>1.0256410256410255</v>
      </c>
      <c r="T32" s="56">
        <v>0</v>
      </c>
      <c r="V32" s="1">
        <v>3</v>
      </c>
      <c r="W32" s="1">
        <v>2</v>
      </c>
      <c r="X32" s="1">
        <v>1</v>
      </c>
      <c r="Y32" s="1">
        <v>3</v>
      </c>
      <c r="AA32" s="1" t="s">
        <v>711</v>
      </c>
      <c r="AB32" s="1" t="s">
        <v>711</v>
      </c>
      <c r="AC32" s="1" t="s">
        <v>711</v>
      </c>
      <c r="AD32" s="1" t="s">
        <v>711</v>
      </c>
    </row>
    <row r="33" spans="1:30">
      <c r="A33" s="1">
        <v>28</v>
      </c>
      <c r="B33" s="5" t="s">
        <v>738</v>
      </c>
      <c r="C33" s="56">
        <v>29778.636363636364</v>
      </c>
      <c r="D33" s="56">
        <v>0</v>
      </c>
      <c r="E33" s="56">
        <v>16063.636363636364</v>
      </c>
      <c r="F33" s="56">
        <v>85</v>
      </c>
      <c r="G33" s="56">
        <v>13630</v>
      </c>
      <c r="I33" s="1">
        <v>4</v>
      </c>
      <c r="J33" s="1">
        <v>1</v>
      </c>
      <c r="K33" s="1">
        <v>3</v>
      </c>
      <c r="L33" s="1">
        <v>2</v>
      </c>
      <c r="N33" s="1">
        <v>28</v>
      </c>
      <c r="O33" s="1" t="s">
        <v>109</v>
      </c>
      <c r="P33" s="56">
        <v>239.74358974358972</v>
      </c>
      <c r="Q33" s="56">
        <v>0</v>
      </c>
      <c r="R33" s="56">
        <v>85.897435897435898</v>
      </c>
      <c r="S33" s="56">
        <v>5.6410256410256414</v>
      </c>
      <c r="T33" s="56">
        <v>148.2051282051282</v>
      </c>
      <c r="V33" s="1">
        <v>4</v>
      </c>
      <c r="W33" s="1">
        <v>2</v>
      </c>
      <c r="X33" s="1">
        <v>3</v>
      </c>
      <c r="Y33" s="1">
        <v>1</v>
      </c>
      <c r="AA33" s="1" t="s">
        <v>711</v>
      </c>
      <c r="AB33" s="1" t="s">
        <v>711</v>
      </c>
      <c r="AC33" s="1" t="s">
        <v>711</v>
      </c>
      <c r="AD33" s="1" t="s">
        <v>711</v>
      </c>
    </row>
    <row r="34" spans="1:30">
      <c r="A34" s="1">
        <v>29</v>
      </c>
      <c r="B34" s="5" t="s">
        <v>739</v>
      </c>
      <c r="C34" s="56">
        <v>20685</v>
      </c>
      <c r="D34" s="56">
        <v>0</v>
      </c>
      <c r="E34" s="56">
        <v>0</v>
      </c>
      <c r="F34" s="56">
        <v>0</v>
      </c>
      <c r="G34" s="56">
        <v>20685</v>
      </c>
      <c r="I34" s="1">
        <v>2</v>
      </c>
      <c r="J34" s="1">
        <v>2</v>
      </c>
      <c r="K34" s="1">
        <v>2</v>
      </c>
      <c r="L34" s="1">
        <v>1</v>
      </c>
      <c r="N34" s="1">
        <v>29</v>
      </c>
      <c r="O34" s="1" t="s">
        <v>107</v>
      </c>
      <c r="P34" s="56">
        <v>170.76923076923075</v>
      </c>
      <c r="Q34" s="56">
        <v>0</v>
      </c>
      <c r="R34" s="56">
        <v>0</v>
      </c>
      <c r="S34" s="56">
        <v>0</v>
      </c>
      <c r="T34" s="56">
        <v>170.76923076923075</v>
      </c>
      <c r="V34" s="1">
        <v>2</v>
      </c>
      <c r="W34" s="1">
        <v>2</v>
      </c>
      <c r="X34" s="1">
        <v>2</v>
      </c>
      <c r="Y34" s="1">
        <v>1</v>
      </c>
      <c r="AA34" s="1" t="s">
        <v>711</v>
      </c>
      <c r="AB34" s="1" t="s">
        <v>711</v>
      </c>
      <c r="AC34" s="1" t="s">
        <v>711</v>
      </c>
      <c r="AD34" s="1">
        <v>1</v>
      </c>
    </row>
    <row r="35" spans="1:30">
      <c r="A35" s="1">
        <v>30</v>
      </c>
      <c r="B35" s="5" t="s">
        <v>740</v>
      </c>
      <c r="C35" s="56">
        <v>135</v>
      </c>
      <c r="D35" s="56">
        <v>0</v>
      </c>
      <c r="E35" s="56">
        <v>0</v>
      </c>
      <c r="F35" s="56">
        <v>135</v>
      </c>
      <c r="G35" s="56">
        <v>0</v>
      </c>
      <c r="I35" s="1">
        <v>2</v>
      </c>
      <c r="J35" s="1">
        <v>2</v>
      </c>
      <c r="K35" s="1">
        <v>1</v>
      </c>
      <c r="L35" s="1">
        <v>2</v>
      </c>
      <c r="N35" s="1">
        <v>30</v>
      </c>
      <c r="O35" s="1" t="s">
        <v>105</v>
      </c>
      <c r="P35" s="56">
        <v>2.3076923076923075</v>
      </c>
      <c r="Q35" s="56">
        <v>0</v>
      </c>
      <c r="R35" s="56">
        <v>0</v>
      </c>
      <c r="S35" s="56">
        <v>0.51282051282051277</v>
      </c>
      <c r="T35" s="56">
        <v>1.7948717948717949</v>
      </c>
      <c r="V35" s="1">
        <v>3</v>
      </c>
      <c r="W35" s="1">
        <v>3</v>
      </c>
      <c r="X35" s="1">
        <v>2</v>
      </c>
      <c r="Y35" s="1">
        <v>1</v>
      </c>
      <c r="AA35" s="1" t="s">
        <v>711</v>
      </c>
      <c r="AB35" s="1" t="s">
        <v>711</v>
      </c>
      <c r="AC35" s="1" t="s">
        <v>711</v>
      </c>
      <c r="AD35" s="1" t="s">
        <v>711</v>
      </c>
    </row>
    <row r="36" spans="1:30">
      <c r="A36" s="1">
        <v>31</v>
      </c>
      <c r="B36" s="5" t="s">
        <v>741</v>
      </c>
      <c r="C36" s="56">
        <v>2585358.1818181816</v>
      </c>
      <c r="D36" s="56">
        <v>0</v>
      </c>
      <c r="E36" s="56">
        <v>238618.18181818182</v>
      </c>
      <c r="F36" s="56">
        <v>1560165</v>
      </c>
      <c r="G36" s="56">
        <v>786575</v>
      </c>
      <c r="I36" s="1">
        <v>4</v>
      </c>
      <c r="J36" s="1">
        <v>3</v>
      </c>
      <c r="K36" s="1">
        <v>1</v>
      </c>
      <c r="L36" s="1">
        <v>2</v>
      </c>
      <c r="N36" s="1">
        <v>31</v>
      </c>
      <c r="O36" s="1" t="s">
        <v>97</v>
      </c>
      <c r="P36" s="56">
        <v>5889.4871794871797</v>
      </c>
      <c r="Q36" s="56">
        <v>0</v>
      </c>
      <c r="R36" s="56">
        <v>975.64102564102586</v>
      </c>
      <c r="S36" s="56">
        <v>2415.3846153846148</v>
      </c>
      <c r="T36" s="56">
        <v>2498.461538461539</v>
      </c>
      <c r="V36" s="1">
        <v>4</v>
      </c>
      <c r="W36" s="1">
        <v>3</v>
      </c>
      <c r="X36" s="1">
        <v>2</v>
      </c>
      <c r="Y36" s="1">
        <v>1</v>
      </c>
      <c r="AA36" s="1" t="s">
        <v>711</v>
      </c>
      <c r="AB36" s="1" t="s">
        <v>711</v>
      </c>
      <c r="AC36" s="1" t="s">
        <v>711</v>
      </c>
      <c r="AD36" s="1" t="s">
        <v>711</v>
      </c>
    </row>
    <row r="37" spans="1:30">
      <c r="A37" s="1">
        <v>32</v>
      </c>
      <c r="B37" s="5" t="s">
        <v>742</v>
      </c>
      <c r="C37" s="56">
        <v>21175</v>
      </c>
      <c r="D37" s="56">
        <v>0</v>
      </c>
      <c r="E37" s="56">
        <v>0</v>
      </c>
      <c r="F37" s="56">
        <v>19975</v>
      </c>
      <c r="G37" s="56">
        <v>1200</v>
      </c>
      <c r="I37" s="1">
        <v>3</v>
      </c>
      <c r="J37" s="1">
        <v>3</v>
      </c>
      <c r="K37" s="1">
        <v>1</v>
      </c>
      <c r="L37" s="1">
        <v>2</v>
      </c>
      <c r="N37" s="1">
        <v>32</v>
      </c>
      <c r="O37" s="1" t="s">
        <v>95</v>
      </c>
      <c r="P37" s="56">
        <v>10.396410256410256</v>
      </c>
      <c r="Q37" s="56">
        <v>1.3333333333333333</v>
      </c>
      <c r="R37" s="56">
        <v>0</v>
      </c>
      <c r="S37" s="56">
        <v>3.5897435897435899</v>
      </c>
      <c r="T37" s="56">
        <v>5.4733333333333327</v>
      </c>
      <c r="V37" s="1">
        <v>3</v>
      </c>
      <c r="W37" s="1">
        <v>4</v>
      </c>
      <c r="X37" s="1">
        <v>2</v>
      </c>
      <c r="Y37" s="1">
        <v>1</v>
      </c>
      <c r="AA37" s="1" t="s">
        <v>711</v>
      </c>
      <c r="AB37" s="1" t="s">
        <v>711</v>
      </c>
      <c r="AC37" s="1" t="s">
        <v>711</v>
      </c>
      <c r="AD37" s="1" t="s">
        <v>711</v>
      </c>
    </row>
    <row r="38" spans="1:30">
      <c r="A38" s="1">
        <v>33</v>
      </c>
      <c r="B38" s="5" t="s">
        <v>743</v>
      </c>
      <c r="C38" s="56">
        <v>148315</v>
      </c>
      <c r="D38" s="56">
        <v>0</v>
      </c>
      <c r="E38" s="56">
        <v>0</v>
      </c>
      <c r="F38" s="56">
        <v>18080</v>
      </c>
      <c r="G38" s="56">
        <v>130235</v>
      </c>
      <c r="I38" s="1">
        <v>3</v>
      </c>
      <c r="J38" s="1">
        <v>3</v>
      </c>
      <c r="K38" s="1">
        <v>2</v>
      </c>
      <c r="L38" s="1">
        <v>1</v>
      </c>
      <c r="N38" s="1">
        <v>33</v>
      </c>
      <c r="O38" s="1" t="s">
        <v>93</v>
      </c>
      <c r="P38" s="56">
        <v>1394.3589743589741</v>
      </c>
      <c r="Q38" s="56">
        <v>0</v>
      </c>
      <c r="R38" s="56">
        <v>7.9487179487179489</v>
      </c>
      <c r="S38" s="56">
        <v>286.15384615384613</v>
      </c>
      <c r="T38" s="56">
        <v>1100.2564102564102</v>
      </c>
      <c r="V38" s="1">
        <v>4</v>
      </c>
      <c r="W38" s="1">
        <v>3</v>
      </c>
      <c r="X38" s="1">
        <v>2</v>
      </c>
      <c r="Y38" s="1">
        <v>1</v>
      </c>
      <c r="AA38" s="1" t="s">
        <v>711</v>
      </c>
      <c r="AB38" s="1" t="s">
        <v>711</v>
      </c>
      <c r="AC38" s="1" t="s">
        <v>711</v>
      </c>
      <c r="AD38" s="1">
        <v>1</v>
      </c>
    </row>
    <row r="39" spans="1:30">
      <c r="A39" s="1">
        <v>34</v>
      </c>
      <c r="B39" s="5" t="s">
        <v>744</v>
      </c>
      <c r="C39" s="56">
        <v>12460905</v>
      </c>
      <c r="D39" s="56">
        <v>0</v>
      </c>
      <c r="E39" s="56">
        <v>6287300</v>
      </c>
      <c r="F39" s="56">
        <v>6049740</v>
      </c>
      <c r="G39" s="56">
        <v>123865</v>
      </c>
      <c r="I39" s="1">
        <v>4</v>
      </c>
      <c r="J39" s="1">
        <v>1</v>
      </c>
      <c r="K39" s="1">
        <v>2</v>
      </c>
      <c r="L39" s="1">
        <v>3</v>
      </c>
      <c r="N39" s="1">
        <v>34</v>
      </c>
      <c r="O39" s="1" t="s">
        <v>91</v>
      </c>
      <c r="P39" s="56">
        <v>135936.39641025642</v>
      </c>
      <c r="Q39" s="56">
        <v>0.66666666666666663</v>
      </c>
      <c r="R39" s="56">
        <v>24111.282051282047</v>
      </c>
      <c r="S39" s="56">
        <v>111642.82051282053</v>
      </c>
      <c r="T39" s="56">
        <v>181.62717948717946</v>
      </c>
      <c r="V39" s="1">
        <v>4</v>
      </c>
      <c r="W39" s="1">
        <v>2</v>
      </c>
      <c r="X39" s="1">
        <v>1</v>
      </c>
      <c r="Y39" s="1">
        <v>3</v>
      </c>
      <c r="AA39" s="1" t="s">
        <v>711</v>
      </c>
      <c r="AB39" s="1" t="s">
        <v>711</v>
      </c>
      <c r="AC39" s="1" t="s">
        <v>711</v>
      </c>
      <c r="AD39" s="1" t="s">
        <v>711</v>
      </c>
    </row>
    <row r="40" spans="1:30">
      <c r="A40" s="1">
        <v>35</v>
      </c>
      <c r="B40" s="5" t="s">
        <v>745</v>
      </c>
      <c r="C40" s="56">
        <v>8790</v>
      </c>
      <c r="D40" s="56">
        <v>0</v>
      </c>
      <c r="E40" s="56">
        <v>0</v>
      </c>
      <c r="F40" s="56">
        <v>1170</v>
      </c>
      <c r="G40" s="56">
        <v>7620</v>
      </c>
      <c r="I40" s="1">
        <v>3</v>
      </c>
      <c r="J40" s="1">
        <v>3</v>
      </c>
      <c r="K40" s="1">
        <v>2</v>
      </c>
      <c r="L40" s="1">
        <v>1</v>
      </c>
      <c r="N40" s="1">
        <v>35</v>
      </c>
      <c r="O40" s="1" t="s">
        <v>89</v>
      </c>
      <c r="P40" s="56">
        <v>61.53846153846154</v>
      </c>
      <c r="Q40" s="56">
        <v>0</v>
      </c>
      <c r="R40" s="56">
        <v>0</v>
      </c>
      <c r="S40" s="56">
        <v>7.6923076923076925</v>
      </c>
      <c r="T40" s="56">
        <v>53.846153846153847</v>
      </c>
      <c r="V40" s="1">
        <v>3</v>
      </c>
      <c r="W40" s="1">
        <v>3</v>
      </c>
      <c r="X40" s="1">
        <v>2</v>
      </c>
      <c r="Y40" s="1">
        <v>1</v>
      </c>
      <c r="AA40" s="1" t="s">
        <v>711</v>
      </c>
      <c r="AB40" s="1" t="s">
        <v>711</v>
      </c>
      <c r="AC40" s="1" t="s">
        <v>711</v>
      </c>
      <c r="AD40" s="1">
        <v>1</v>
      </c>
    </row>
    <row r="41" spans="1:30">
      <c r="A41" s="1">
        <v>36</v>
      </c>
      <c r="B41" s="5" t="s">
        <v>746</v>
      </c>
      <c r="C41" s="56">
        <v>315</v>
      </c>
      <c r="D41" s="56">
        <v>0</v>
      </c>
      <c r="E41" s="56">
        <v>0</v>
      </c>
      <c r="F41" s="56">
        <v>315</v>
      </c>
      <c r="G41" s="56">
        <v>0</v>
      </c>
      <c r="I41" s="1">
        <v>2</v>
      </c>
      <c r="J41" s="1">
        <v>2</v>
      </c>
      <c r="K41" s="1">
        <v>1</v>
      </c>
      <c r="L41" s="1">
        <v>2</v>
      </c>
      <c r="N41" s="1">
        <v>36</v>
      </c>
      <c r="O41" s="1" t="s">
        <v>87</v>
      </c>
      <c r="P41" s="56">
        <v>31.53846153846154</v>
      </c>
      <c r="Q41" s="56">
        <v>0</v>
      </c>
      <c r="R41" s="56">
        <v>16.923076923076923</v>
      </c>
      <c r="S41" s="56">
        <v>0</v>
      </c>
      <c r="T41" s="56">
        <v>14.615384615384615</v>
      </c>
      <c r="V41" s="1">
        <v>3</v>
      </c>
      <c r="W41" s="1">
        <v>1</v>
      </c>
      <c r="X41" s="1">
        <v>3</v>
      </c>
      <c r="Y41" s="1">
        <v>2</v>
      </c>
      <c r="AA41" s="1" t="s">
        <v>711</v>
      </c>
      <c r="AB41" s="1" t="s">
        <v>711</v>
      </c>
      <c r="AC41" s="1" t="s">
        <v>711</v>
      </c>
      <c r="AD41" s="1" t="s">
        <v>711</v>
      </c>
    </row>
    <row r="42" spans="1:30">
      <c r="A42" s="1">
        <v>37</v>
      </c>
      <c r="B42" s="5" t="s">
        <v>747</v>
      </c>
      <c r="C42" s="56">
        <v>50</v>
      </c>
      <c r="D42" s="56">
        <v>0</v>
      </c>
      <c r="E42" s="56">
        <v>0</v>
      </c>
      <c r="F42" s="56">
        <v>0</v>
      </c>
      <c r="G42" s="56">
        <v>50</v>
      </c>
      <c r="I42" s="1">
        <v>2</v>
      </c>
      <c r="J42" s="1">
        <v>2</v>
      </c>
      <c r="K42" s="1">
        <v>2</v>
      </c>
      <c r="L42" s="1">
        <v>1</v>
      </c>
      <c r="N42" s="1">
        <v>37</v>
      </c>
      <c r="O42" s="1" t="s">
        <v>83</v>
      </c>
      <c r="P42" s="56">
        <v>1.0256410256410255</v>
      </c>
      <c r="Q42" s="56">
        <v>0</v>
      </c>
      <c r="R42" s="56">
        <v>0</v>
      </c>
      <c r="S42" s="56">
        <v>0</v>
      </c>
      <c r="T42" s="56">
        <v>1.0256410256410255</v>
      </c>
      <c r="V42" s="1">
        <v>2</v>
      </c>
      <c r="W42" s="1">
        <v>2</v>
      </c>
      <c r="X42" s="1">
        <v>2</v>
      </c>
      <c r="Y42" s="1">
        <v>1</v>
      </c>
      <c r="AA42" s="1" t="s">
        <v>711</v>
      </c>
      <c r="AB42" s="1" t="s">
        <v>711</v>
      </c>
      <c r="AC42" s="1" t="s">
        <v>711</v>
      </c>
      <c r="AD42" s="1">
        <v>1</v>
      </c>
    </row>
    <row r="43" spans="1:30">
      <c r="A43" s="1">
        <v>38</v>
      </c>
      <c r="B43" s="5" t="s">
        <v>748</v>
      </c>
      <c r="C43" s="56">
        <v>210</v>
      </c>
      <c r="D43" s="56">
        <v>0</v>
      </c>
      <c r="E43" s="56">
        <v>0</v>
      </c>
      <c r="F43" s="56">
        <v>210</v>
      </c>
      <c r="G43" s="56">
        <v>0</v>
      </c>
      <c r="I43" s="1">
        <v>2</v>
      </c>
      <c r="J43" s="1">
        <v>2</v>
      </c>
      <c r="K43" s="1">
        <v>1</v>
      </c>
      <c r="L43" s="1">
        <v>2</v>
      </c>
      <c r="N43" s="1">
        <v>38</v>
      </c>
      <c r="O43" s="1" t="s">
        <v>79</v>
      </c>
      <c r="P43" s="56">
        <v>0.51282051282051277</v>
      </c>
      <c r="Q43" s="56">
        <v>0</v>
      </c>
      <c r="R43" s="56">
        <v>0</v>
      </c>
      <c r="S43" s="56">
        <v>0.51282051282051277</v>
      </c>
      <c r="T43" s="56">
        <v>0</v>
      </c>
      <c r="V43" s="1">
        <v>2</v>
      </c>
      <c r="W43" s="1">
        <v>2</v>
      </c>
      <c r="X43" s="1">
        <v>1</v>
      </c>
      <c r="Y43" s="1">
        <v>2</v>
      </c>
      <c r="AA43" s="1" t="s">
        <v>711</v>
      </c>
      <c r="AB43" s="1" t="s">
        <v>711</v>
      </c>
      <c r="AC43" s="1">
        <v>1</v>
      </c>
      <c r="AD43" s="1" t="s">
        <v>711</v>
      </c>
    </row>
    <row r="44" spans="1:30">
      <c r="A44" s="1">
        <v>39</v>
      </c>
      <c r="B44" s="5" t="s">
        <v>749</v>
      </c>
      <c r="C44" s="56">
        <v>441850.90909090912</v>
      </c>
      <c r="D44" s="56">
        <v>0</v>
      </c>
      <c r="E44" s="56">
        <v>440390.90909090912</v>
      </c>
      <c r="F44" s="56">
        <v>1355</v>
      </c>
      <c r="G44" s="56">
        <v>105</v>
      </c>
      <c r="I44" s="1">
        <v>4</v>
      </c>
      <c r="J44" s="1">
        <v>1</v>
      </c>
      <c r="K44" s="1">
        <v>2</v>
      </c>
      <c r="L44" s="1">
        <v>3</v>
      </c>
      <c r="N44" s="1">
        <v>39</v>
      </c>
      <c r="O44" s="1" t="s">
        <v>67</v>
      </c>
      <c r="P44" s="56">
        <v>28.41205128205128</v>
      </c>
      <c r="Q44" s="56">
        <v>0</v>
      </c>
      <c r="R44" s="56">
        <v>0</v>
      </c>
      <c r="S44" s="56">
        <v>28.41205128205128</v>
      </c>
      <c r="T44" s="56">
        <v>0</v>
      </c>
      <c r="V44" s="1">
        <v>2</v>
      </c>
      <c r="W44" s="1">
        <v>2</v>
      </c>
      <c r="X44" s="1">
        <v>1</v>
      </c>
      <c r="Y44" s="1">
        <v>2</v>
      </c>
      <c r="AA44" s="1" t="s">
        <v>711</v>
      </c>
      <c r="AB44" s="1" t="s">
        <v>711</v>
      </c>
      <c r="AC44" s="1" t="s">
        <v>711</v>
      </c>
      <c r="AD44" s="1" t="s">
        <v>711</v>
      </c>
    </row>
    <row r="45" spans="1:30">
      <c r="A45" s="1">
        <v>40</v>
      </c>
      <c r="B45" s="5" t="s">
        <v>750</v>
      </c>
      <c r="C45" s="56">
        <v>1090</v>
      </c>
      <c r="D45" s="56">
        <v>0</v>
      </c>
      <c r="E45" s="56">
        <v>0</v>
      </c>
      <c r="F45" s="56">
        <v>0</v>
      </c>
      <c r="G45" s="56">
        <v>1090</v>
      </c>
      <c r="I45" s="1">
        <v>2</v>
      </c>
      <c r="J45" s="1">
        <v>2</v>
      </c>
      <c r="K45" s="1">
        <v>2</v>
      </c>
      <c r="L45" s="1">
        <v>1</v>
      </c>
      <c r="N45" s="1">
        <v>40</v>
      </c>
      <c r="O45" s="1" t="s">
        <v>73</v>
      </c>
      <c r="P45" s="56">
        <v>0.25641025641025639</v>
      </c>
      <c r="Q45" s="56">
        <v>0</v>
      </c>
      <c r="R45" s="56">
        <v>0</v>
      </c>
      <c r="S45" s="56">
        <v>0</v>
      </c>
      <c r="T45" s="56">
        <v>0.25641025641025639</v>
      </c>
      <c r="V45" s="1">
        <v>2</v>
      </c>
      <c r="W45" s="1">
        <v>2</v>
      </c>
      <c r="X45" s="1">
        <v>2</v>
      </c>
      <c r="Y45" s="1">
        <v>1</v>
      </c>
      <c r="AA45" s="1" t="s">
        <v>711</v>
      </c>
      <c r="AB45" s="1" t="s">
        <v>711</v>
      </c>
      <c r="AC45" s="1" t="s">
        <v>711</v>
      </c>
      <c r="AD45" s="1">
        <v>1</v>
      </c>
    </row>
    <row r="46" spans="1:30">
      <c r="A46" s="1">
        <v>41</v>
      </c>
      <c r="B46" s="5" t="s">
        <v>751</v>
      </c>
      <c r="C46" s="56">
        <v>39376.818181818177</v>
      </c>
      <c r="D46" s="56">
        <v>0</v>
      </c>
      <c r="E46" s="56">
        <v>27781.81818181818</v>
      </c>
      <c r="F46" s="56">
        <v>11595</v>
      </c>
      <c r="G46" s="56">
        <v>0</v>
      </c>
      <c r="I46" s="1">
        <v>3</v>
      </c>
      <c r="J46" s="1">
        <v>1</v>
      </c>
      <c r="K46" s="1">
        <v>2</v>
      </c>
      <c r="L46" s="1">
        <v>3</v>
      </c>
      <c r="N46" s="1">
        <v>41</v>
      </c>
      <c r="O46" s="1" t="s">
        <v>71</v>
      </c>
      <c r="P46" s="56">
        <v>12.30769230769231</v>
      </c>
      <c r="Q46" s="56">
        <v>0</v>
      </c>
      <c r="R46" s="56">
        <v>3.8461538461538463</v>
      </c>
      <c r="S46" s="56">
        <v>7.6923076923076934</v>
      </c>
      <c r="T46" s="56">
        <v>0.76923076923076927</v>
      </c>
      <c r="V46" s="1">
        <v>4</v>
      </c>
      <c r="W46" s="1">
        <v>2</v>
      </c>
      <c r="X46" s="1">
        <v>1</v>
      </c>
      <c r="Y46" s="1">
        <v>3</v>
      </c>
      <c r="AA46" s="1" t="s">
        <v>711</v>
      </c>
      <c r="AB46" s="1" t="s">
        <v>711</v>
      </c>
      <c r="AC46" s="1" t="s">
        <v>711</v>
      </c>
      <c r="AD46" s="1" t="s">
        <v>711</v>
      </c>
    </row>
    <row r="47" spans="1:30">
      <c r="A47" s="1">
        <v>42</v>
      </c>
      <c r="B47" s="5" t="s">
        <v>752</v>
      </c>
      <c r="C47" s="56">
        <v>2861280.9090909092</v>
      </c>
      <c r="D47" s="56">
        <v>0</v>
      </c>
      <c r="E47" s="56">
        <v>2382590.9090909092</v>
      </c>
      <c r="F47" s="56">
        <v>472905</v>
      </c>
      <c r="G47" s="56">
        <v>5785</v>
      </c>
      <c r="I47" s="1">
        <v>4</v>
      </c>
      <c r="J47" s="1">
        <v>1</v>
      </c>
      <c r="K47" s="1">
        <v>2</v>
      </c>
      <c r="L47" s="1">
        <v>3</v>
      </c>
      <c r="N47" s="1">
        <v>42</v>
      </c>
      <c r="O47" s="1" t="s">
        <v>69</v>
      </c>
      <c r="P47" s="56">
        <v>20303.589743589742</v>
      </c>
      <c r="Q47" s="56">
        <v>0</v>
      </c>
      <c r="R47" s="56">
        <v>13587.179487179485</v>
      </c>
      <c r="S47" s="56">
        <v>6716.4102564102577</v>
      </c>
      <c r="T47" s="56">
        <v>0</v>
      </c>
      <c r="V47" s="1">
        <v>3</v>
      </c>
      <c r="W47" s="1">
        <v>1</v>
      </c>
      <c r="X47" s="1">
        <v>2</v>
      </c>
      <c r="Y47" s="1">
        <v>3</v>
      </c>
      <c r="AA47" s="1" t="s">
        <v>711</v>
      </c>
      <c r="AB47" s="1">
        <v>1</v>
      </c>
      <c r="AC47" s="1" t="s">
        <v>711</v>
      </c>
      <c r="AD47" s="1" t="s">
        <v>711</v>
      </c>
    </row>
    <row r="48" spans="1:30">
      <c r="A48" s="1">
        <v>43</v>
      </c>
      <c r="B48" s="5" t="s">
        <v>753</v>
      </c>
      <c r="C48" s="56">
        <v>35600</v>
      </c>
      <c r="D48" s="56">
        <v>0</v>
      </c>
      <c r="E48" s="56">
        <v>35600</v>
      </c>
      <c r="F48" s="56">
        <v>0</v>
      </c>
      <c r="G48" s="56">
        <v>0</v>
      </c>
      <c r="I48" s="1">
        <v>2</v>
      </c>
      <c r="J48" s="1">
        <v>1</v>
      </c>
      <c r="K48" s="1">
        <v>2</v>
      </c>
      <c r="L48" s="1">
        <v>2</v>
      </c>
      <c r="N48" s="1">
        <v>43</v>
      </c>
      <c r="O48" s="1" t="s">
        <v>63</v>
      </c>
      <c r="P48" s="56">
        <v>8064.6153846153848</v>
      </c>
      <c r="Q48" s="56">
        <v>0</v>
      </c>
      <c r="R48" s="56">
        <v>7512.8205128205127</v>
      </c>
      <c r="S48" s="56">
        <v>551.79487179487182</v>
      </c>
      <c r="T48" s="56">
        <v>0</v>
      </c>
      <c r="V48" s="1">
        <v>3</v>
      </c>
      <c r="W48" s="1">
        <v>1</v>
      </c>
      <c r="X48" s="1">
        <v>2</v>
      </c>
      <c r="Y48" s="1">
        <v>3</v>
      </c>
      <c r="AA48" s="1" t="s">
        <v>711</v>
      </c>
      <c r="AB48" s="1">
        <v>1</v>
      </c>
      <c r="AC48" s="1" t="s">
        <v>711</v>
      </c>
      <c r="AD48" s="1" t="s">
        <v>711</v>
      </c>
    </row>
    <row r="49" spans="1:30">
      <c r="A49" s="1">
        <v>44</v>
      </c>
      <c r="B49" s="5" t="s">
        <v>754</v>
      </c>
      <c r="C49" s="56">
        <v>6424960.9090909092</v>
      </c>
      <c r="D49" s="56">
        <v>0</v>
      </c>
      <c r="E49" s="56">
        <v>5073990.9090909092</v>
      </c>
      <c r="F49" s="56">
        <v>878010</v>
      </c>
      <c r="G49" s="56">
        <v>472960</v>
      </c>
      <c r="I49" s="1">
        <v>4</v>
      </c>
      <c r="J49" s="1">
        <v>1</v>
      </c>
      <c r="K49" s="1">
        <v>2</v>
      </c>
      <c r="L49" s="1">
        <v>3</v>
      </c>
      <c r="N49" s="1">
        <v>44</v>
      </c>
      <c r="O49" s="1" t="s">
        <v>61</v>
      </c>
      <c r="P49" s="56">
        <v>26416.820512820508</v>
      </c>
      <c r="Q49" s="56">
        <v>0.66666666666666663</v>
      </c>
      <c r="R49" s="56">
        <v>11000.76923076923</v>
      </c>
      <c r="S49" s="56">
        <v>13300.76923076923</v>
      </c>
      <c r="T49" s="56">
        <v>2114.6153846153848</v>
      </c>
      <c r="V49" s="1">
        <v>4</v>
      </c>
      <c r="W49" s="1">
        <v>2</v>
      </c>
      <c r="X49" s="1">
        <v>1</v>
      </c>
      <c r="Y49" s="1">
        <v>3</v>
      </c>
      <c r="AA49" s="1" t="s">
        <v>711</v>
      </c>
      <c r="AB49" s="1" t="s">
        <v>711</v>
      </c>
      <c r="AC49" s="1" t="s">
        <v>711</v>
      </c>
      <c r="AD49" s="1" t="s">
        <v>711</v>
      </c>
    </row>
    <row r="50" spans="1:30">
      <c r="A50" s="1">
        <v>45</v>
      </c>
      <c r="B50" s="5" t="s">
        <v>755</v>
      </c>
      <c r="C50" s="56">
        <v>54982.352941176468</v>
      </c>
      <c r="D50" s="56">
        <v>54982.352941176468</v>
      </c>
      <c r="E50" s="56">
        <v>0</v>
      </c>
      <c r="F50" s="56">
        <v>0</v>
      </c>
      <c r="G50" s="56">
        <v>0</v>
      </c>
      <c r="I50" s="1">
        <v>1</v>
      </c>
      <c r="J50" s="1">
        <v>2</v>
      </c>
      <c r="K50" s="1">
        <v>2</v>
      </c>
      <c r="L50" s="1">
        <v>2</v>
      </c>
      <c r="N50" s="1">
        <v>45</v>
      </c>
      <c r="O50" s="1" t="s">
        <v>59</v>
      </c>
      <c r="P50" s="56">
        <v>3</v>
      </c>
      <c r="Q50" s="56">
        <v>3</v>
      </c>
      <c r="R50" s="56">
        <v>0</v>
      </c>
      <c r="S50" s="56">
        <v>0</v>
      </c>
      <c r="T50" s="56">
        <v>0</v>
      </c>
      <c r="V50" s="1">
        <v>1</v>
      </c>
      <c r="W50" s="1">
        <v>2</v>
      </c>
      <c r="X50" s="1">
        <v>2</v>
      </c>
      <c r="Y50" s="1">
        <v>2</v>
      </c>
      <c r="AA50" s="1">
        <v>1</v>
      </c>
      <c r="AB50" s="1" t="s">
        <v>711</v>
      </c>
      <c r="AC50" s="1" t="s">
        <v>711</v>
      </c>
      <c r="AD50" s="1" t="s">
        <v>711</v>
      </c>
    </row>
    <row r="51" spans="1:30">
      <c r="A51" s="1">
        <v>46</v>
      </c>
      <c r="B51" s="5" t="s">
        <v>756</v>
      </c>
      <c r="C51" s="56">
        <v>12655</v>
      </c>
      <c r="D51" s="56">
        <v>0</v>
      </c>
      <c r="E51" s="56">
        <v>0</v>
      </c>
      <c r="F51" s="56">
        <v>11900</v>
      </c>
      <c r="G51" s="56">
        <v>755</v>
      </c>
      <c r="I51" s="1">
        <v>3</v>
      </c>
      <c r="J51" s="1">
        <v>3</v>
      </c>
      <c r="K51" s="1">
        <v>1</v>
      </c>
      <c r="L51" s="1">
        <v>2</v>
      </c>
      <c r="N51" s="1">
        <v>46</v>
      </c>
      <c r="O51" s="1" t="s">
        <v>132</v>
      </c>
      <c r="P51" s="56">
        <v>228.04974358974357</v>
      </c>
      <c r="Q51" s="56">
        <v>0</v>
      </c>
      <c r="R51" s="56">
        <v>0</v>
      </c>
      <c r="S51" s="56">
        <v>158.34871794871793</v>
      </c>
      <c r="T51" s="56">
        <v>69.701025641025637</v>
      </c>
      <c r="V51" s="1">
        <v>3</v>
      </c>
      <c r="W51" s="1">
        <v>3</v>
      </c>
      <c r="X51" s="1">
        <v>1</v>
      </c>
      <c r="Y51" s="1">
        <v>2</v>
      </c>
      <c r="AA51" s="1" t="s">
        <v>711</v>
      </c>
      <c r="AB51" s="1" t="s">
        <v>711</v>
      </c>
      <c r="AC51" s="1">
        <v>1</v>
      </c>
      <c r="AD51" s="1" t="s">
        <v>711</v>
      </c>
    </row>
    <row r="52" spans="1:30">
      <c r="A52" s="1">
        <v>47</v>
      </c>
      <c r="B52" s="5" t="s">
        <v>757</v>
      </c>
      <c r="C52" s="56">
        <v>741319.94652406417</v>
      </c>
      <c r="D52" s="56">
        <v>500811.76470588235</v>
      </c>
      <c r="E52" s="56">
        <v>33318.181818181816</v>
      </c>
      <c r="F52" s="56">
        <v>2775</v>
      </c>
      <c r="G52" s="56">
        <v>204415</v>
      </c>
      <c r="I52" s="1">
        <v>1</v>
      </c>
      <c r="J52" s="1">
        <v>3</v>
      </c>
      <c r="K52" s="1">
        <v>4</v>
      </c>
      <c r="L52" s="1">
        <v>2</v>
      </c>
      <c r="N52" s="1">
        <v>47</v>
      </c>
      <c r="O52" s="1" t="s">
        <v>52</v>
      </c>
      <c r="P52" s="56">
        <v>2509.6299999999997</v>
      </c>
      <c r="Q52" s="56">
        <v>323.66666666666663</v>
      </c>
      <c r="R52" s="56">
        <v>349.99999999999994</v>
      </c>
      <c r="S52" s="56">
        <v>25.128205128205128</v>
      </c>
      <c r="T52" s="56">
        <v>1810.8351282051281</v>
      </c>
      <c r="V52" s="1">
        <v>3</v>
      </c>
      <c r="W52" s="1">
        <v>2</v>
      </c>
      <c r="X52" s="1">
        <v>4</v>
      </c>
      <c r="Y52" s="1">
        <v>1</v>
      </c>
      <c r="AA52" s="1" t="s">
        <v>711</v>
      </c>
      <c r="AB52" s="1" t="s">
        <v>711</v>
      </c>
      <c r="AC52" s="1" t="s">
        <v>711</v>
      </c>
      <c r="AD52" s="1" t="s">
        <v>711</v>
      </c>
    </row>
    <row r="53" spans="1:30">
      <c r="A53" s="1">
        <v>48</v>
      </c>
      <c r="B53" s="5" t="s">
        <v>758</v>
      </c>
      <c r="C53" s="56">
        <v>2663295.9090909092</v>
      </c>
      <c r="D53" s="56">
        <v>0</v>
      </c>
      <c r="E53" s="56">
        <v>118990.90909090909</v>
      </c>
      <c r="F53" s="56">
        <v>0</v>
      </c>
      <c r="G53" s="56">
        <v>2544305</v>
      </c>
      <c r="I53" s="1">
        <v>3</v>
      </c>
      <c r="J53" s="1">
        <v>2</v>
      </c>
      <c r="K53" s="1">
        <v>3</v>
      </c>
      <c r="L53" s="1">
        <v>1</v>
      </c>
      <c r="N53" s="1">
        <v>48</v>
      </c>
      <c r="O53" s="1" t="s">
        <v>50</v>
      </c>
      <c r="P53" s="56">
        <v>4067.6984615384613</v>
      </c>
      <c r="Q53" s="56">
        <v>0.33333333333333331</v>
      </c>
      <c r="R53" s="56">
        <v>0</v>
      </c>
      <c r="S53" s="56">
        <v>0.76923076923076927</v>
      </c>
      <c r="T53" s="56">
        <v>4066.5958974358973</v>
      </c>
      <c r="V53" s="1">
        <v>3</v>
      </c>
      <c r="W53" s="1">
        <v>4</v>
      </c>
      <c r="X53" s="1">
        <v>2</v>
      </c>
      <c r="Y53" s="1">
        <v>1</v>
      </c>
      <c r="AA53" s="1" t="s">
        <v>711</v>
      </c>
      <c r="AB53" s="1" t="s">
        <v>711</v>
      </c>
      <c r="AC53" s="1" t="s">
        <v>711</v>
      </c>
      <c r="AD53" s="1">
        <v>1</v>
      </c>
    </row>
    <row r="54" spans="1:30">
      <c r="A54" s="1">
        <v>49</v>
      </c>
      <c r="B54" s="5" t="s">
        <v>759</v>
      </c>
      <c r="C54" s="56">
        <v>421084.5989304813</v>
      </c>
      <c r="D54" s="56">
        <v>174488.23529411765</v>
      </c>
      <c r="E54" s="56">
        <v>32936.36363636364</v>
      </c>
      <c r="F54" s="56">
        <v>41610</v>
      </c>
      <c r="G54" s="56">
        <v>172050</v>
      </c>
      <c r="I54" s="1">
        <v>1</v>
      </c>
      <c r="J54" s="1">
        <v>4</v>
      </c>
      <c r="K54" s="1">
        <v>3</v>
      </c>
      <c r="L54" s="1">
        <v>2</v>
      </c>
      <c r="N54" s="1">
        <v>49</v>
      </c>
      <c r="O54" s="1" t="s">
        <v>48</v>
      </c>
      <c r="P54" s="56">
        <v>371.94641025641027</v>
      </c>
      <c r="Q54" s="56">
        <v>9</v>
      </c>
      <c r="R54" s="56">
        <v>45.128205128205131</v>
      </c>
      <c r="S54" s="56">
        <v>169.26794871794871</v>
      </c>
      <c r="T54" s="56">
        <v>148.55025641025642</v>
      </c>
      <c r="V54" s="1">
        <v>4</v>
      </c>
      <c r="W54" s="1">
        <v>3</v>
      </c>
      <c r="X54" s="1">
        <v>1</v>
      </c>
      <c r="Y54" s="1">
        <v>2</v>
      </c>
      <c r="AA54" s="1" t="s">
        <v>711</v>
      </c>
      <c r="AB54" s="1" t="s">
        <v>711</v>
      </c>
      <c r="AC54" s="1" t="s">
        <v>711</v>
      </c>
      <c r="AD54" s="1" t="s">
        <v>711</v>
      </c>
    </row>
    <row r="55" spans="1:30">
      <c r="A55" s="1">
        <v>50</v>
      </c>
      <c r="B55" s="5" t="s">
        <v>760</v>
      </c>
      <c r="C55" s="56">
        <v>1216247.2727272727</v>
      </c>
      <c r="D55" s="56">
        <v>0</v>
      </c>
      <c r="E55" s="56">
        <v>1011927.2727272727</v>
      </c>
      <c r="F55" s="56">
        <v>178030</v>
      </c>
      <c r="G55" s="56">
        <v>26290</v>
      </c>
      <c r="I55" s="1">
        <v>4</v>
      </c>
      <c r="J55" s="1">
        <v>1</v>
      </c>
      <c r="K55" s="1">
        <v>2</v>
      </c>
      <c r="L55" s="1">
        <v>3</v>
      </c>
      <c r="N55" s="1">
        <v>50</v>
      </c>
      <c r="O55" s="1" t="s">
        <v>46</v>
      </c>
      <c r="P55" s="56">
        <v>33294.615384615383</v>
      </c>
      <c r="Q55" s="56">
        <v>0</v>
      </c>
      <c r="R55" s="56">
        <v>22996.153846153844</v>
      </c>
      <c r="S55" s="56">
        <v>7029.9999999999982</v>
      </c>
      <c r="T55" s="56">
        <v>3268.4615384615386</v>
      </c>
      <c r="V55" s="1">
        <v>4</v>
      </c>
      <c r="W55" s="1">
        <v>1</v>
      </c>
      <c r="X55" s="1">
        <v>2</v>
      </c>
      <c r="Y55" s="1">
        <v>3</v>
      </c>
      <c r="AA55" s="1" t="s">
        <v>711</v>
      </c>
      <c r="AB55" s="1">
        <v>1</v>
      </c>
      <c r="AC55" s="1" t="s">
        <v>711</v>
      </c>
      <c r="AD55" s="1" t="s">
        <v>711</v>
      </c>
    </row>
    <row r="56" spans="1:30">
      <c r="A56" s="1">
        <v>51</v>
      </c>
      <c r="B56" s="5" t="s">
        <v>761</v>
      </c>
      <c r="C56" s="56">
        <v>2160785</v>
      </c>
      <c r="D56" s="56">
        <v>0</v>
      </c>
      <c r="E56" s="56">
        <v>223900</v>
      </c>
      <c r="F56" s="56">
        <v>1307825</v>
      </c>
      <c r="G56" s="56">
        <v>629060</v>
      </c>
      <c r="I56" s="1">
        <v>4</v>
      </c>
      <c r="J56" s="1">
        <v>3</v>
      </c>
      <c r="K56" s="1">
        <v>1</v>
      </c>
      <c r="L56" s="1">
        <v>2</v>
      </c>
      <c r="N56" s="1">
        <v>51</v>
      </c>
      <c r="O56" s="1" t="s">
        <v>44</v>
      </c>
      <c r="P56" s="56">
        <v>17411.421282051284</v>
      </c>
      <c r="Q56" s="56">
        <v>0.33333333333333331</v>
      </c>
      <c r="R56" s="56">
        <v>14096.153846153849</v>
      </c>
      <c r="S56" s="56">
        <v>2902.5641025641021</v>
      </c>
      <c r="T56" s="56">
        <v>412.36999999999995</v>
      </c>
      <c r="V56" s="1">
        <v>4</v>
      </c>
      <c r="W56" s="1">
        <v>1</v>
      </c>
      <c r="X56" s="1">
        <v>2</v>
      </c>
      <c r="Y56" s="1">
        <v>3</v>
      </c>
      <c r="AA56" s="1" t="s">
        <v>711</v>
      </c>
      <c r="AB56" s="1" t="s">
        <v>711</v>
      </c>
      <c r="AC56" s="1" t="s">
        <v>711</v>
      </c>
      <c r="AD56" s="1" t="s">
        <v>711</v>
      </c>
    </row>
    <row r="57" spans="1:30">
      <c r="A57" s="1">
        <v>52</v>
      </c>
      <c r="B57" s="5" t="s">
        <v>762</v>
      </c>
      <c r="C57" s="56">
        <v>1765</v>
      </c>
      <c r="D57" s="56">
        <v>0</v>
      </c>
      <c r="E57" s="56">
        <v>0</v>
      </c>
      <c r="F57" s="56">
        <v>1750</v>
      </c>
      <c r="G57" s="56">
        <v>15</v>
      </c>
      <c r="I57" s="1">
        <v>3</v>
      </c>
      <c r="J57" s="1">
        <v>3</v>
      </c>
      <c r="K57" s="1">
        <v>1</v>
      </c>
      <c r="L57" s="1">
        <v>2</v>
      </c>
      <c r="N57" s="1">
        <v>52</v>
      </c>
      <c r="O57" s="1" t="s">
        <v>42</v>
      </c>
      <c r="P57" s="56">
        <v>22.820512820512821</v>
      </c>
      <c r="Q57" s="56">
        <v>0</v>
      </c>
      <c r="R57" s="56">
        <v>21.282051282051281</v>
      </c>
      <c r="S57" s="56">
        <v>0</v>
      </c>
      <c r="T57" s="56">
        <v>1.5384615384615385</v>
      </c>
      <c r="V57" s="1">
        <v>3</v>
      </c>
      <c r="W57" s="1">
        <v>1</v>
      </c>
      <c r="X57" s="1">
        <v>3</v>
      </c>
      <c r="Y57" s="1">
        <v>2</v>
      </c>
      <c r="AA57" s="1" t="s">
        <v>711</v>
      </c>
      <c r="AB57" s="1" t="s">
        <v>711</v>
      </c>
      <c r="AC57" s="1" t="s">
        <v>711</v>
      </c>
      <c r="AD57" s="1" t="s">
        <v>711</v>
      </c>
    </row>
    <row r="58" spans="1:30">
      <c r="A58" s="1">
        <v>53</v>
      </c>
      <c r="B58" s="5" t="s">
        <v>763</v>
      </c>
      <c r="C58" s="56">
        <v>877687.72727272729</v>
      </c>
      <c r="D58" s="56">
        <v>0</v>
      </c>
      <c r="E58" s="56">
        <v>131372.72727272726</v>
      </c>
      <c r="F58" s="56">
        <v>744725</v>
      </c>
      <c r="G58" s="56">
        <v>1590</v>
      </c>
      <c r="I58" s="1">
        <v>4</v>
      </c>
      <c r="J58" s="1">
        <v>2</v>
      </c>
      <c r="K58" s="1">
        <v>1</v>
      </c>
      <c r="L58" s="1">
        <v>3</v>
      </c>
      <c r="N58" s="1">
        <v>53</v>
      </c>
      <c r="O58" s="1" t="s">
        <v>40</v>
      </c>
      <c r="P58" s="56">
        <v>15423.589743589744</v>
      </c>
      <c r="Q58" s="56">
        <v>0</v>
      </c>
      <c r="R58" s="56">
        <v>5724.1025641025644</v>
      </c>
      <c r="S58" s="56">
        <v>9699.4871794871797</v>
      </c>
      <c r="T58" s="56">
        <v>0</v>
      </c>
      <c r="V58" s="1">
        <v>3</v>
      </c>
      <c r="W58" s="1">
        <v>2</v>
      </c>
      <c r="X58" s="1">
        <v>1</v>
      </c>
      <c r="Y58" s="1">
        <v>3</v>
      </c>
      <c r="AA58" s="1" t="s">
        <v>711</v>
      </c>
      <c r="AB58" s="1" t="s">
        <v>711</v>
      </c>
      <c r="AC58" s="1">
        <v>1</v>
      </c>
      <c r="AD58" s="1" t="s">
        <v>711</v>
      </c>
    </row>
    <row r="59" spans="1:30">
      <c r="A59" s="1">
        <v>54</v>
      </c>
      <c r="B59" s="5" t="s">
        <v>764</v>
      </c>
      <c r="C59" s="56">
        <v>5394674.8128342247</v>
      </c>
      <c r="D59" s="56">
        <v>113841.17647058824</v>
      </c>
      <c r="E59" s="56">
        <v>10863.636363636364</v>
      </c>
      <c r="F59" s="56">
        <v>33840</v>
      </c>
      <c r="G59" s="56">
        <v>5236130</v>
      </c>
      <c r="I59" s="1">
        <v>2</v>
      </c>
      <c r="J59" s="1">
        <v>4</v>
      </c>
      <c r="K59" s="1">
        <v>3</v>
      </c>
      <c r="L59" s="1">
        <v>1</v>
      </c>
      <c r="N59" s="1">
        <v>54</v>
      </c>
      <c r="O59" s="1" t="s">
        <v>38</v>
      </c>
      <c r="P59" s="56">
        <v>415537.74358974362</v>
      </c>
      <c r="Q59" s="56">
        <v>41564.666666666657</v>
      </c>
      <c r="R59" s="56">
        <v>118.97435897435898</v>
      </c>
      <c r="S59" s="56">
        <v>48.46153846153846</v>
      </c>
      <c r="T59" s="56">
        <v>373805.64102564106</v>
      </c>
      <c r="V59" s="1">
        <v>2</v>
      </c>
      <c r="W59" s="1">
        <v>3</v>
      </c>
      <c r="X59" s="1">
        <v>4</v>
      </c>
      <c r="Y59" s="1">
        <v>1</v>
      </c>
      <c r="AA59" s="1" t="s">
        <v>711</v>
      </c>
      <c r="AB59" s="1" t="s">
        <v>711</v>
      </c>
      <c r="AC59" s="1" t="s">
        <v>711</v>
      </c>
      <c r="AD59" s="1">
        <v>1</v>
      </c>
    </row>
    <row r="60" spans="1:30">
      <c r="A60" s="1">
        <v>55</v>
      </c>
      <c r="B60" s="5" t="s">
        <v>765</v>
      </c>
      <c r="C60" s="56">
        <v>4920</v>
      </c>
      <c r="D60" s="56">
        <v>0</v>
      </c>
      <c r="E60" s="56">
        <v>0</v>
      </c>
      <c r="F60" s="56">
        <v>0</v>
      </c>
      <c r="G60" s="56">
        <v>4920</v>
      </c>
      <c r="I60" s="1">
        <v>2</v>
      </c>
      <c r="J60" s="1">
        <v>2</v>
      </c>
      <c r="K60" s="1">
        <v>2</v>
      </c>
      <c r="L60" s="1">
        <v>1</v>
      </c>
      <c r="N60" s="1">
        <v>55</v>
      </c>
      <c r="O60" s="1" t="s">
        <v>32</v>
      </c>
      <c r="P60" s="56">
        <v>3.5897435897435899</v>
      </c>
      <c r="Q60" s="56">
        <v>0</v>
      </c>
      <c r="R60" s="56">
        <v>0</v>
      </c>
      <c r="S60" s="56">
        <v>0</v>
      </c>
      <c r="T60" s="56">
        <v>3.5897435897435899</v>
      </c>
      <c r="V60" s="1">
        <v>2</v>
      </c>
      <c r="W60" s="1">
        <v>2</v>
      </c>
      <c r="X60" s="1">
        <v>2</v>
      </c>
      <c r="Y60" s="1">
        <v>1</v>
      </c>
      <c r="AA60" s="1" t="s">
        <v>711</v>
      </c>
      <c r="AB60" s="1" t="s">
        <v>711</v>
      </c>
      <c r="AC60" s="1" t="s">
        <v>711</v>
      </c>
      <c r="AD60" s="1">
        <v>1</v>
      </c>
    </row>
    <row r="61" spans="1:30">
      <c r="A61" s="1">
        <v>56</v>
      </c>
      <c r="B61" s="5" t="s">
        <v>766</v>
      </c>
      <c r="C61" s="56">
        <v>928569.25133689831</v>
      </c>
      <c r="D61" s="56">
        <v>529164.70588235289</v>
      </c>
      <c r="E61" s="56">
        <v>64154.545454545456</v>
      </c>
      <c r="F61" s="56">
        <v>0</v>
      </c>
      <c r="G61" s="56">
        <v>335250</v>
      </c>
      <c r="I61" s="1">
        <v>1</v>
      </c>
      <c r="J61" s="1">
        <v>3</v>
      </c>
      <c r="K61" s="1">
        <v>4</v>
      </c>
      <c r="L61" s="1">
        <v>2</v>
      </c>
      <c r="N61" s="1">
        <v>56</v>
      </c>
      <c r="O61" s="1" t="s">
        <v>24</v>
      </c>
      <c r="P61" s="56">
        <v>3446.7179487179487</v>
      </c>
      <c r="Q61" s="56">
        <v>1101.3333333333335</v>
      </c>
      <c r="R61" s="56">
        <v>0</v>
      </c>
      <c r="S61" s="56">
        <v>0</v>
      </c>
      <c r="T61" s="56">
        <v>2345.3846153846152</v>
      </c>
      <c r="V61" s="1">
        <v>2</v>
      </c>
      <c r="W61" s="1">
        <v>3</v>
      </c>
      <c r="X61" s="1">
        <v>3</v>
      </c>
      <c r="Y61" s="1">
        <v>1</v>
      </c>
      <c r="AA61" s="1" t="s">
        <v>711</v>
      </c>
      <c r="AB61" s="1" t="s">
        <v>711</v>
      </c>
      <c r="AC61" s="1" t="s">
        <v>711</v>
      </c>
      <c r="AD61" s="1" t="s">
        <v>711</v>
      </c>
    </row>
    <row r="62" spans="1:30">
      <c r="A62" s="1">
        <v>57</v>
      </c>
      <c r="B62" s="5" t="s">
        <v>767</v>
      </c>
      <c r="C62" s="56">
        <v>1250</v>
      </c>
      <c r="D62" s="56">
        <v>0</v>
      </c>
      <c r="E62" s="56">
        <v>0</v>
      </c>
      <c r="F62" s="56">
        <v>1250</v>
      </c>
      <c r="G62" s="56">
        <v>0</v>
      </c>
      <c r="I62" s="1">
        <v>2</v>
      </c>
      <c r="J62" s="1">
        <v>2</v>
      </c>
      <c r="K62" s="1">
        <v>1</v>
      </c>
      <c r="L62" s="1">
        <v>2</v>
      </c>
      <c r="N62" s="1">
        <v>57</v>
      </c>
      <c r="O62" s="1" t="s">
        <v>22</v>
      </c>
      <c r="P62" s="56">
        <v>39.743589743589745</v>
      </c>
      <c r="Q62" s="56">
        <v>0</v>
      </c>
      <c r="R62" s="56">
        <v>0</v>
      </c>
      <c r="S62" s="56">
        <v>35.897435897435898</v>
      </c>
      <c r="T62" s="56">
        <v>3.8461538461538463</v>
      </c>
      <c r="V62" s="1">
        <v>3</v>
      </c>
      <c r="W62" s="1">
        <v>3</v>
      </c>
      <c r="X62" s="1">
        <v>1</v>
      </c>
      <c r="Y62" s="1">
        <v>2</v>
      </c>
      <c r="AA62" s="1" t="s">
        <v>711</v>
      </c>
      <c r="AB62" s="1" t="s">
        <v>711</v>
      </c>
      <c r="AC62" s="1">
        <v>1</v>
      </c>
      <c r="AD62" s="1" t="s">
        <v>711</v>
      </c>
    </row>
    <row r="63" spans="1:30">
      <c r="A63" s="1">
        <v>58</v>
      </c>
      <c r="B63" s="5" t="s">
        <v>768</v>
      </c>
      <c r="C63" s="56">
        <v>33620</v>
      </c>
      <c r="D63" s="56">
        <v>0</v>
      </c>
      <c r="E63" s="56">
        <v>0</v>
      </c>
      <c r="F63" s="56">
        <v>0</v>
      </c>
      <c r="G63" s="56">
        <v>33620</v>
      </c>
      <c r="I63" s="1">
        <v>2</v>
      </c>
      <c r="J63" s="1">
        <v>2</v>
      </c>
      <c r="K63" s="1">
        <v>2</v>
      </c>
      <c r="L63" s="1">
        <v>1</v>
      </c>
      <c r="N63" s="1">
        <v>58</v>
      </c>
      <c r="O63" s="1" t="s">
        <v>20</v>
      </c>
      <c r="P63" s="56">
        <v>53.333333333333336</v>
      </c>
      <c r="Q63" s="56">
        <v>0</v>
      </c>
      <c r="R63" s="56">
        <v>0</v>
      </c>
      <c r="S63" s="56">
        <v>2.8205128205128207</v>
      </c>
      <c r="T63" s="56">
        <v>50.512820512820518</v>
      </c>
      <c r="V63" s="1">
        <v>3</v>
      </c>
      <c r="W63" s="1">
        <v>3</v>
      </c>
      <c r="X63" s="1">
        <v>2</v>
      </c>
      <c r="Y63" s="1">
        <v>1</v>
      </c>
      <c r="AA63" s="1" t="s">
        <v>711</v>
      </c>
      <c r="AB63" s="1" t="s">
        <v>711</v>
      </c>
      <c r="AC63" s="1" t="s">
        <v>711</v>
      </c>
      <c r="AD63" s="1">
        <v>1</v>
      </c>
    </row>
    <row r="64" spans="1:30">
      <c r="A64" s="1">
        <v>59</v>
      </c>
      <c r="B64" s="5" t="s">
        <v>769</v>
      </c>
      <c r="C64" s="56">
        <v>628517.72727272729</v>
      </c>
      <c r="D64" s="56">
        <v>0</v>
      </c>
      <c r="E64" s="56">
        <v>131272.72727272726</v>
      </c>
      <c r="F64" s="56">
        <v>401900</v>
      </c>
      <c r="G64" s="56">
        <v>95345</v>
      </c>
      <c r="I64" s="1">
        <v>4</v>
      </c>
      <c r="J64" s="1">
        <v>2</v>
      </c>
      <c r="K64" s="1">
        <v>1</v>
      </c>
      <c r="L64" s="1">
        <v>3</v>
      </c>
      <c r="N64" s="1">
        <v>59</v>
      </c>
      <c r="O64" s="1" t="s">
        <v>18</v>
      </c>
      <c r="P64" s="56">
        <v>15519.536153846149</v>
      </c>
      <c r="Q64" s="56">
        <v>2.3333333333333335</v>
      </c>
      <c r="R64" s="56">
        <v>706.41025641025647</v>
      </c>
      <c r="S64" s="56">
        <v>13959.419999999995</v>
      </c>
      <c r="T64" s="56">
        <v>851.37256410256407</v>
      </c>
      <c r="V64" s="1">
        <v>4</v>
      </c>
      <c r="W64" s="1">
        <v>3</v>
      </c>
      <c r="X64" s="1">
        <v>1</v>
      </c>
      <c r="Y64" s="1">
        <v>2</v>
      </c>
      <c r="AA64" s="1" t="s">
        <v>711</v>
      </c>
      <c r="AB64" s="1" t="s">
        <v>711</v>
      </c>
      <c r="AC64" s="1">
        <v>1</v>
      </c>
      <c r="AD64" s="1" t="s">
        <v>711</v>
      </c>
    </row>
    <row r="65" spans="1:30">
      <c r="A65" s="1">
        <v>60</v>
      </c>
      <c r="B65" s="5" t="s">
        <v>770</v>
      </c>
      <c r="C65" s="56">
        <v>289751.6577540107</v>
      </c>
      <c r="D65" s="56">
        <v>38435.294117647056</v>
      </c>
      <c r="E65" s="56">
        <v>167136.36363636365</v>
      </c>
      <c r="F65" s="56">
        <v>0</v>
      </c>
      <c r="G65" s="56">
        <v>84180</v>
      </c>
      <c r="I65" s="1">
        <v>3</v>
      </c>
      <c r="J65" s="1">
        <v>1</v>
      </c>
      <c r="K65" s="1">
        <v>4</v>
      </c>
      <c r="L65" s="1">
        <v>2</v>
      </c>
      <c r="N65" s="1">
        <v>60</v>
      </c>
      <c r="O65" s="1" t="s">
        <v>178</v>
      </c>
      <c r="P65" s="56">
        <v>11760.23076923077</v>
      </c>
      <c r="Q65" s="56">
        <v>317.66666666666669</v>
      </c>
      <c r="R65" s="56">
        <v>9053.8461538461543</v>
      </c>
      <c r="S65" s="56">
        <v>0</v>
      </c>
      <c r="T65" s="56">
        <v>2388.7179487179487</v>
      </c>
      <c r="V65" s="1">
        <v>3</v>
      </c>
      <c r="W65" s="1">
        <v>1</v>
      </c>
      <c r="X65" s="1">
        <v>4</v>
      </c>
      <c r="Y65" s="1">
        <v>2</v>
      </c>
      <c r="AA65" s="1" t="s">
        <v>711</v>
      </c>
      <c r="AB65" s="1">
        <v>1</v>
      </c>
      <c r="AC65" s="1" t="s">
        <v>711</v>
      </c>
      <c r="AD65" s="1" t="s">
        <v>711</v>
      </c>
    </row>
    <row r="66" spans="1:30">
      <c r="A66" s="1">
        <v>61</v>
      </c>
      <c r="B66" s="5" t="s">
        <v>771</v>
      </c>
      <c r="C66" s="56">
        <v>4739376.3101604283</v>
      </c>
      <c r="D66" s="56">
        <v>269511.76470588235</v>
      </c>
      <c r="E66" s="56">
        <v>1243854.5454545454</v>
      </c>
      <c r="F66" s="56">
        <v>1709915</v>
      </c>
      <c r="G66" s="56">
        <v>1516095</v>
      </c>
      <c r="I66" s="1">
        <v>4</v>
      </c>
      <c r="J66" s="1">
        <v>3</v>
      </c>
      <c r="K66" s="1">
        <v>1</v>
      </c>
      <c r="L66" s="1">
        <v>2</v>
      </c>
      <c r="N66" s="1">
        <v>61</v>
      </c>
      <c r="O66" s="1" t="s">
        <v>16</v>
      </c>
      <c r="P66" s="56">
        <v>16255.717948717949</v>
      </c>
      <c r="Q66" s="56">
        <v>367.00000000000006</v>
      </c>
      <c r="R66" s="56">
        <v>3123.0769230769238</v>
      </c>
      <c r="S66" s="56">
        <v>9479.7435897435898</v>
      </c>
      <c r="T66" s="56">
        <v>3285.8974358974351</v>
      </c>
      <c r="V66" s="1">
        <v>4</v>
      </c>
      <c r="W66" s="1">
        <v>3</v>
      </c>
      <c r="X66" s="1">
        <v>1</v>
      </c>
      <c r="Y66" s="1">
        <v>2</v>
      </c>
      <c r="AA66" s="1" t="s">
        <v>711</v>
      </c>
      <c r="AB66" s="1" t="s">
        <v>711</v>
      </c>
      <c r="AC66" s="1">
        <v>1</v>
      </c>
      <c r="AD66" s="1" t="s">
        <v>711</v>
      </c>
    </row>
    <row r="67" spans="1:30">
      <c r="A67" s="1">
        <v>62</v>
      </c>
      <c r="B67" s="5" t="s">
        <v>772</v>
      </c>
      <c r="C67" s="56">
        <v>1357228.2352941176</v>
      </c>
      <c r="D67" s="56">
        <v>1283888.2352941176</v>
      </c>
      <c r="E67" s="56">
        <v>7000</v>
      </c>
      <c r="F67" s="56">
        <v>43445</v>
      </c>
      <c r="G67" s="56">
        <v>22895</v>
      </c>
      <c r="I67" s="1">
        <v>1</v>
      </c>
      <c r="J67" s="1">
        <v>4</v>
      </c>
      <c r="K67" s="1">
        <v>2</v>
      </c>
      <c r="L67" s="1">
        <v>3</v>
      </c>
      <c r="N67" s="1">
        <v>62</v>
      </c>
      <c r="O67" s="1" t="s">
        <v>14</v>
      </c>
      <c r="P67" s="56">
        <v>1278.2051282051284</v>
      </c>
      <c r="Q67" s="56">
        <v>0</v>
      </c>
      <c r="R67" s="56">
        <v>60.256410256410255</v>
      </c>
      <c r="S67" s="56">
        <v>634.35897435897448</v>
      </c>
      <c r="T67" s="56">
        <v>583.58974358974353</v>
      </c>
      <c r="V67" s="1">
        <v>4</v>
      </c>
      <c r="W67" s="1">
        <v>3</v>
      </c>
      <c r="X67" s="1">
        <v>1</v>
      </c>
      <c r="Y67" s="1">
        <v>2</v>
      </c>
      <c r="AA67" s="1" t="s">
        <v>711</v>
      </c>
      <c r="AB67" s="1" t="s">
        <v>711</v>
      </c>
      <c r="AC67" s="1" t="s">
        <v>711</v>
      </c>
      <c r="AD67" s="1" t="s">
        <v>711</v>
      </c>
    </row>
    <row r="68" spans="1:30">
      <c r="A68" s="1">
        <v>63</v>
      </c>
      <c r="B68" s="5" t="s">
        <v>773</v>
      </c>
      <c r="C68" s="56">
        <v>220922.72727272726</v>
      </c>
      <c r="D68" s="56">
        <v>0</v>
      </c>
      <c r="E68" s="56">
        <v>212572.72727272726</v>
      </c>
      <c r="F68" s="56">
        <v>8350</v>
      </c>
      <c r="G68" s="56">
        <v>0</v>
      </c>
      <c r="I68" s="1">
        <v>3</v>
      </c>
      <c r="J68" s="1">
        <v>1</v>
      </c>
      <c r="K68" s="1">
        <v>2</v>
      </c>
      <c r="L68" s="1">
        <v>3</v>
      </c>
      <c r="N68" s="1">
        <v>63</v>
      </c>
      <c r="O68" s="1" t="s">
        <v>176</v>
      </c>
      <c r="P68" s="56">
        <v>46.212564102564102</v>
      </c>
      <c r="Q68" s="56">
        <v>0</v>
      </c>
      <c r="R68" s="56">
        <v>14.102564102564102</v>
      </c>
      <c r="S68" s="56">
        <v>30.571538461538459</v>
      </c>
      <c r="T68" s="56">
        <v>1.5384615384615385</v>
      </c>
      <c r="V68" s="1">
        <v>4</v>
      </c>
      <c r="W68" s="1">
        <v>2</v>
      </c>
      <c r="X68" s="1">
        <v>1</v>
      </c>
      <c r="Y68" s="1">
        <v>3</v>
      </c>
      <c r="AA68" s="1" t="s">
        <v>711</v>
      </c>
      <c r="AB68" s="1" t="s">
        <v>711</v>
      </c>
      <c r="AC68" s="1" t="s">
        <v>711</v>
      </c>
      <c r="AD68" s="1" t="s">
        <v>711</v>
      </c>
    </row>
    <row r="69" spans="1:30">
      <c r="A69" s="1">
        <v>64</v>
      </c>
      <c r="B69" s="5" t="s">
        <v>774</v>
      </c>
      <c r="C69" s="56">
        <v>61058.181818181816</v>
      </c>
      <c r="D69" s="56">
        <v>0</v>
      </c>
      <c r="E69" s="56">
        <v>48818.181818181816</v>
      </c>
      <c r="F69" s="56">
        <v>8170</v>
      </c>
      <c r="G69" s="56">
        <v>4070</v>
      </c>
      <c r="I69" s="1">
        <v>4</v>
      </c>
      <c r="J69" s="1">
        <v>1</v>
      </c>
      <c r="K69" s="1">
        <v>2</v>
      </c>
      <c r="L69" s="1">
        <v>3</v>
      </c>
      <c r="N69" s="1">
        <v>64</v>
      </c>
      <c r="O69" s="1" t="s">
        <v>12</v>
      </c>
      <c r="P69" s="56">
        <v>1663.3333333333335</v>
      </c>
      <c r="Q69" s="56">
        <v>0</v>
      </c>
      <c r="R69" s="56">
        <v>737.9487179487179</v>
      </c>
      <c r="S69" s="56">
        <v>197.69230769230768</v>
      </c>
      <c r="T69" s="56">
        <v>727.69230769230774</v>
      </c>
      <c r="V69" s="1">
        <v>4</v>
      </c>
      <c r="W69" s="1">
        <v>1</v>
      </c>
      <c r="X69" s="1">
        <v>3</v>
      </c>
      <c r="Y69" s="1">
        <v>2</v>
      </c>
      <c r="AA69" s="1" t="s">
        <v>711</v>
      </c>
      <c r="AB69" s="1">
        <v>1</v>
      </c>
      <c r="AC69" s="1" t="s">
        <v>711</v>
      </c>
      <c r="AD69" s="1" t="s">
        <v>711</v>
      </c>
    </row>
    <row r="70" spans="1:30">
      <c r="A70" s="1">
        <v>65</v>
      </c>
      <c r="B70" s="5" t="s">
        <v>775</v>
      </c>
      <c r="C70" s="56">
        <v>2216103.7967914436</v>
      </c>
      <c r="D70" s="56">
        <v>15264.705882352941</v>
      </c>
      <c r="E70" s="56">
        <v>156809.09090909091</v>
      </c>
      <c r="F70" s="56">
        <v>141635</v>
      </c>
      <c r="G70" s="56">
        <v>1902395</v>
      </c>
      <c r="I70" s="1">
        <v>4</v>
      </c>
      <c r="J70" s="1">
        <v>2</v>
      </c>
      <c r="K70" s="1">
        <v>3</v>
      </c>
      <c r="L70" s="1">
        <v>1</v>
      </c>
      <c r="N70" s="1">
        <v>65</v>
      </c>
      <c r="O70" s="1" t="s">
        <v>10</v>
      </c>
      <c r="P70" s="56">
        <v>15459.695128205129</v>
      </c>
      <c r="Q70" s="56">
        <v>0</v>
      </c>
      <c r="R70" s="56">
        <v>324.35897435897436</v>
      </c>
      <c r="S70" s="56">
        <v>5071.8320512820519</v>
      </c>
      <c r="T70" s="56">
        <v>10063.504102564102</v>
      </c>
      <c r="V70" s="1">
        <v>4</v>
      </c>
      <c r="W70" s="1">
        <v>3</v>
      </c>
      <c r="X70" s="1">
        <v>2</v>
      </c>
      <c r="Y70" s="1">
        <v>1</v>
      </c>
      <c r="AA70" s="1" t="s">
        <v>711</v>
      </c>
      <c r="AB70" s="1" t="s">
        <v>711</v>
      </c>
      <c r="AC70" s="1" t="s">
        <v>711</v>
      </c>
      <c r="AD70" s="1">
        <v>1</v>
      </c>
    </row>
    <row r="71" spans="1:30">
      <c r="A71" s="1">
        <v>66</v>
      </c>
      <c r="B71" s="5" t="s">
        <v>776</v>
      </c>
      <c r="C71" s="56">
        <v>3946086.3903743317</v>
      </c>
      <c r="D71" s="56">
        <v>2014394.1176470588</v>
      </c>
      <c r="E71" s="56">
        <v>189127.27272727274</v>
      </c>
      <c r="F71" s="56">
        <v>851100</v>
      </c>
      <c r="G71" s="56">
        <v>891465</v>
      </c>
      <c r="I71" s="1">
        <v>1</v>
      </c>
      <c r="J71" s="1">
        <v>4</v>
      </c>
      <c r="K71" s="1">
        <v>3</v>
      </c>
      <c r="L71" s="1">
        <v>2</v>
      </c>
      <c r="N71" s="1">
        <v>66</v>
      </c>
      <c r="O71" s="1" t="s">
        <v>6</v>
      </c>
      <c r="P71" s="56">
        <v>9575.4102564102577</v>
      </c>
      <c r="Q71" s="56">
        <v>3552.3333333333339</v>
      </c>
      <c r="R71" s="56">
        <v>672.56410256410254</v>
      </c>
      <c r="S71" s="56">
        <v>3458.9743589743584</v>
      </c>
      <c r="T71" s="56">
        <v>1891.5384615384619</v>
      </c>
      <c r="V71" s="1">
        <v>1</v>
      </c>
      <c r="W71" s="1">
        <v>4</v>
      </c>
      <c r="X71" s="1">
        <v>2</v>
      </c>
      <c r="Y71" s="1">
        <v>3</v>
      </c>
      <c r="AA71" s="1">
        <v>1</v>
      </c>
      <c r="AB71" s="1" t="s">
        <v>711</v>
      </c>
      <c r="AC71" s="1" t="s">
        <v>711</v>
      </c>
      <c r="AD71" s="1" t="s">
        <v>711</v>
      </c>
    </row>
    <row r="72" spans="1:30">
      <c r="A72" s="1">
        <v>67</v>
      </c>
      <c r="B72" s="5" t="s">
        <v>777</v>
      </c>
      <c r="C72" s="56">
        <v>123212.05882352941</v>
      </c>
      <c r="D72" s="56">
        <v>41847.058823529413</v>
      </c>
      <c r="E72" s="56">
        <v>0</v>
      </c>
      <c r="F72" s="56">
        <v>0</v>
      </c>
      <c r="G72" s="56">
        <v>81365</v>
      </c>
      <c r="I72" s="1">
        <v>2</v>
      </c>
      <c r="J72" s="1">
        <v>3</v>
      </c>
      <c r="K72" s="1">
        <v>3</v>
      </c>
      <c r="L72" s="1">
        <v>1</v>
      </c>
      <c r="N72" s="1">
        <v>67</v>
      </c>
      <c r="O72" s="1" t="s">
        <v>4</v>
      </c>
      <c r="P72" s="56">
        <v>2093.9743589743589</v>
      </c>
      <c r="Q72" s="56">
        <v>551.66666666666663</v>
      </c>
      <c r="R72" s="56">
        <v>692.30769230769226</v>
      </c>
      <c r="S72" s="56">
        <v>31.53846153846154</v>
      </c>
      <c r="T72" s="56">
        <v>818.46153846153845</v>
      </c>
      <c r="V72" s="1">
        <v>3</v>
      </c>
      <c r="W72" s="1">
        <v>2</v>
      </c>
      <c r="X72" s="1">
        <v>4</v>
      </c>
      <c r="Y72" s="1">
        <v>1</v>
      </c>
      <c r="AA72" s="1" t="s">
        <v>711</v>
      </c>
      <c r="AB72" s="1" t="s">
        <v>711</v>
      </c>
      <c r="AC72" s="1" t="s">
        <v>711</v>
      </c>
      <c r="AD72" s="1">
        <v>1</v>
      </c>
    </row>
    <row r="73" spans="1:30">
      <c r="A73" s="1">
        <v>68</v>
      </c>
      <c r="B73" s="5" t="s">
        <v>778</v>
      </c>
      <c r="C73" s="56">
        <v>3349949.5721925134</v>
      </c>
      <c r="D73" s="56">
        <v>61894.117647058825</v>
      </c>
      <c r="E73" s="56">
        <v>1171745.4545454546</v>
      </c>
      <c r="F73" s="56">
        <v>166965</v>
      </c>
      <c r="G73" s="56">
        <v>1949345</v>
      </c>
      <c r="I73" s="1">
        <v>4</v>
      </c>
      <c r="J73" s="1">
        <v>2</v>
      </c>
      <c r="K73" s="1">
        <v>3</v>
      </c>
      <c r="L73" s="1">
        <v>1</v>
      </c>
      <c r="N73" s="1">
        <v>68</v>
      </c>
      <c r="O73" s="57" t="s">
        <v>779</v>
      </c>
      <c r="P73" s="58">
        <v>209233.66666666669</v>
      </c>
      <c r="Q73" s="58">
        <v>23930.333333333336</v>
      </c>
      <c r="R73" s="58">
        <v>21808.205128205136</v>
      </c>
      <c r="S73" s="58">
        <v>21686.153846153844</v>
      </c>
      <c r="T73" s="58">
        <v>141808.97435897437</v>
      </c>
      <c r="U73"/>
      <c r="V73" s="1">
        <v>2</v>
      </c>
      <c r="W73" s="1">
        <v>3</v>
      </c>
      <c r="X73" s="1">
        <v>4</v>
      </c>
      <c r="Y73" s="1">
        <v>1</v>
      </c>
      <c r="AA73" s="1" t="s">
        <v>711</v>
      </c>
      <c r="AB73" s="1" t="s">
        <v>711</v>
      </c>
      <c r="AC73" s="1" t="s">
        <v>711</v>
      </c>
      <c r="AD73" s="1">
        <v>1</v>
      </c>
    </row>
    <row r="74" spans="1:30">
      <c r="A74" s="1">
        <v>69</v>
      </c>
      <c r="B74" s="5" t="s">
        <v>780</v>
      </c>
      <c r="C74" s="56">
        <v>1201612.0588235294</v>
      </c>
      <c r="D74" s="56">
        <v>159947.0588235294</v>
      </c>
      <c r="E74" s="56">
        <v>124400</v>
      </c>
      <c r="F74" s="56">
        <v>47390</v>
      </c>
      <c r="G74" s="56">
        <v>869875</v>
      </c>
      <c r="I74" s="1">
        <v>2</v>
      </c>
      <c r="J74" s="1">
        <v>3</v>
      </c>
      <c r="K74" s="1">
        <v>4</v>
      </c>
      <c r="L74" s="1">
        <v>1</v>
      </c>
      <c r="N74" s="1">
        <v>69</v>
      </c>
      <c r="O74" s="57" t="s">
        <v>781</v>
      </c>
      <c r="P74" s="58">
        <v>15678.485897435898</v>
      </c>
      <c r="Q74" s="58">
        <v>37.333333333333343</v>
      </c>
      <c r="R74" s="58">
        <v>1078.7179487179485</v>
      </c>
      <c r="S74" s="58">
        <v>1184.8717948717947</v>
      </c>
      <c r="T74" s="58">
        <v>13377.562820512821</v>
      </c>
      <c r="U74"/>
      <c r="V74" s="1">
        <v>4</v>
      </c>
      <c r="W74" s="1">
        <v>3</v>
      </c>
      <c r="X74" s="1">
        <v>2</v>
      </c>
      <c r="Y74" s="1">
        <v>1</v>
      </c>
      <c r="AA74" s="1" t="s">
        <v>711</v>
      </c>
      <c r="AB74" s="1" t="s">
        <v>711</v>
      </c>
      <c r="AC74" s="1" t="s">
        <v>711</v>
      </c>
      <c r="AD74" s="1">
        <v>1</v>
      </c>
    </row>
    <row r="75" spans="1:30">
      <c r="A75" s="1">
        <v>70</v>
      </c>
      <c r="B75" s="59" t="s">
        <v>785</v>
      </c>
      <c r="C75" s="56">
        <v>3681848.7967914436</v>
      </c>
      <c r="D75" s="56">
        <v>2121364.7058823528</v>
      </c>
      <c r="E75" s="56">
        <v>1113509.0909090908</v>
      </c>
      <c r="F75" s="56">
        <v>289965</v>
      </c>
      <c r="G75" s="56">
        <v>157010</v>
      </c>
      <c r="I75" s="1">
        <v>1</v>
      </c>
      <c r="J75" s="1">
        <v>2</v>
      </c>
      <c r="K75" s="1">
        <v>3</v>
      </c>
      <c r="L75" s="1">
        <v>4</v>
      </c>
      <c r="N75" s="1">
        <v>70</v>
      </c>
      <c r="O75" s="57" t="s">
        <v>782</v>
      </c>
      <c r="P75" s="58">
        <v>6049.0256410256425</v>
      </c>
      <c r="Q75" s="58">
        <v>5611.3333333333339</v>
      </c>
      <c r="R75" s="58">
        <v>38.205128205128204</v>
      </c>
      <c r="S75" s="58">
        <v>107.69230769230769</v>
      </c>
      <c r="T75" s="58">
        <v>291.79487179487182</v>
      </c>
      <c r="U75"/>
      <c r="V75" s="1">
        <v>1</v>
      </c>
      <c r="W75" s="1">
        <v>4</v>
      </c>
      <c r="X75" s="1">
        <v>3</v>
      </c>
      <c r="Y75" s="1">
        <v>2</v>
      </c>
      <c r="AA75" s="1">
        <v>1</v>
      </c>
      <c r="AB75" s="1" t="s">
        <v>711</v>
      </c>
      <c r="AC75" s="1" t="s">
        <v>711</v>
      </c>
      <c r="AD75" s="1" t="s">
        <v>711</v>
      </c>
    </row>
    <row r="76" spans="1:30">
      <c r="A76" s="1">
        <v>71</v>
      </c>
      <c r="B76" s="5" t="s">
        <v>783</v>
      </c>
      <c r="C76" s="56">
        <v>1754555.294117647</v>
      </c>
      <c r="D76" s="56">
        <v>14035.294117647059</v>
      </c>
      <c r="E76" s="56">
        <v>0</v>
      </c>
      <c r="F76" s="56">
        <v>1504875</v>
      </c>
      <c r="G76" s="56">
        <v>235645</v>
      </c>
      <c r="I76" s="1">
        <v>3</v>
      </c>
      <c r="J76" s="1">
        <v>4</v>
      </c>
      <c r="K76" s="1">
        <v>1</v>
      </c>
      <c r="L76" s="1">
        <v>2</v>
      </c>
      <c r="N76" s="1">
        <v>71</v>
      </c>
      <c r="O76" s="57" t="s">
        <v>784</v>
      </c>
      <c r="P76" s="56">
        <v>16950.410256410261</v>
      </c>
      <c r="Q76" s="56">
        <v>27.333333333333336</v>
      </c>
      <c r="R76" s="56">
        <v>0</v>
      </c>
      <c r="S76" s="56">
        <v>16808.461538461543</v>
      </c>
      <c r="T76" s="56">
        <v>114.61538461538461</v>
      </c>
      <c r="V76" s="1">
        <v>3</v>
      </c>
      <c r="W76" s="1">
        <v>4</v>
      </c>
      <c r="X76" s="1">
        <v>1</v>
      </c>
      <c r="Y76" s="1">
        <v>2</v>
      </c>
      <c r="AA76" s="1" t="s">
        <v>711</v>
      </c>
      <c r="AB76" s="1" t="s">
        <v>711</v>
      </c>
      <c r="AC76" s="1">
        <v>1</v>
      </c>
      <c r="AD76" s="1" t="s">
        <v>711</v>
      </c>
    </row>
    <row r="77" spans="1:30" customFormat="1"/>
    <row r="78" spans="1:30" customFormat="1"/>
    <row r="79" spans="1:30" customFormat="1"/>
    <row r="80" spans="1:3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spans="9:26" customFormat="1"/>
    <row r="114" spans="9:26">
      <c r="I114"/>
      <c r="J114"/>
      <c r="K114"/>
      <c r="L114"/>
      <c r="M114"/>
      <c r="V114"/>
      <c r="W114"/>
      <c r="X114"/>
      <c r="Y114"/>
      <c r="Z114"/>
    </row>
    <row r="115" spans="9:26">
      <c r="I115"/>
      <c r="J115"/>
      <c r="K115"/>
      <c r="L115"/>
      <c r="M115"/>
      <c r="V115"/>
      <c r="W115"/>
      <c r="X115"/>
      <c r="Y115"/>
      <c r="Z115"/>
    </row>
    <row r="116" spans="9:26">
      <c r="V116"/>
      <c r="W116"/>
      <c r="X116"/>
      <c r="Y116"/>
      <c r="Z1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24DC-5678-8B49-AD08-DC47FEDC6F63}">
  <sheetPr>
    <tabColor theme="4"/>
  </sheetPr>
  <dimension ref="A1:AF20"/>
  <sheetViews>
    <sheetView workbookViewId="0">
      <selection activeCell="B6" sqref="B6"/>
    </sheetView>
  </sheetViews>
  <sheetFormatPr baseColWidth="10" defaultRowHeight="16"/>
  <cols>
    <col min="1" max="1" width="37.6640625" bestFit="1" customWidth="1"/>
    <col min="2" max="2" width="35" bestFit="1" customWidth="1"/>
    <col min="3" max="3" width="13" customWidth="1"/>
    <col min="4" max="4" width="7" bestFit="1" customWidth="1"/>
    <col min="5" max="5" width="5.33203125" bestFit="1" customWidth="1"/>
    <col min="6" max="6" width="5.33203125" customWidth="1"/>
    <col min="7" max="7" width="9.5" bestFit="1" customWidth="1"/>
    <col min="8" max="9" width="7" bestFit="1" customWidth="1"/>
    <col min="10" max="10" width="7.1640625" bestFit="1" customWidth="1"/>
    <col min="11" max="11" width="5.5" customWidth="1"/>
    <col min="12" max="14" width="6.83203125" customWidth="1"/>
    <col min="15" max="15" width="7.5" customWidth="1"/>
    <col min="17" max="17" width="43.5" bestFit="1" customWidth="1"/>
    <col min="19" max="19" width="149.1640625" bestFit="1" customWidth="1"/>
    <col min="20" max="20" width="7" bestFit="1" customWidth="1"/>
    <col min="21" max="21" width="2.33203125" bestFit="1" customWidth="1"/>
    <col min="23" max="23" width="65" bestFit="1" customWidth="1"/>
    <col min="24" max="24" width="155.33203125" bestFit="1" customWidth="1"/>
    <col min="25" max="25" width="5.83203125" bestFit="1" customWidth="1"/>
    <col min="26" max="26" width="2.33203125" bestFit="1" customWidth="1"/>
    <col min="28" max="28" width="58.1640625" bestFit="1" customWidth="1"/>
    <col min="29" max="29" width="156.5" bestFit="1" customWidth="1"/>
    <col min="30" max="30" width="4.6640625" bestFit="1" customWidth="1"/>
    <col min="31" max="31" width="3.5" bestFit="1" customWidth="1"/>
  </cols>
  <sheetData>
    <row r="1" spans="1:32" s="15" customFormat="1">
      <c r="A1" s="17"/>
      <c r="B1" s="17"/>
      <c r="C1" s="18"/>
      <c r="D1" s="18"/>
      <c r="E1" s="18"/>
      <c r="G1" s="18" t="s">
        <v>684</v>
      </c>
      <c r="H1" s="18"/>
      <c r="I1" s="18"/>
      <c r="J1" s="18"/>
      <c r="L1" s="19" t="s">
        <v>685</v>
      </c>
      <c r="M1" s="19"/>
      <c r="N1" s="19"/>
      <c r="O1" s="19"/>
    </row>
    <row r="2" spans="1:32" s="15" customFormat="1" ht="106">
      <c r="A2" s="17" t="s">
        <v>630</v>
      </c>
      <c r="B2" s="17" t="s">
        <v>631</v>
      </c>
      <c r="C2" s="18" t="s">
        <v>632</v>
      </c>
      <c r="D2" s="20" t="s">
        <v>633</v>
      </c>
      <c r="E2" s="20" t="s">
        <v>634</v>
      </c>
      <c r="F2" s="21"/>
      <c r="G2" s="18" t="s">
        <v>635</v>
      </c>
      <c r="H2" s="18" t="s">
        <v>636</v>
      </c>
      <c r="I2" s="18" t="s">
        <v>637</v>
      </c>
      <c r="J2" s="18" t="s">
        <v>638</v>
      </c>
      <c r="L2" s="19" t="s">
        <v>635</v>
      </c>
      <c r="M2" s="19" t="s">
        <v>636</v>
      </c>
      <c r="N2" s="19" t="s">
        <v>637</v>
      </c>
      <c r="O2" s="19" t="s">
        <v>638</v>
      </c>
    </row>
    <row r="3" spans="1:32" s="15" customFormat="1">
      <c r="A3" s="15" t="s">
        <v>639</v>
      </c>
      <c r="B3" s="15" t="s">
        <v>640</v>
      </c>
      <c r="C3" s="15" t="s">
        <v>641</v>
      </c>
      <c r="D3" s="15">
        <f t="shared" ref="D3:D17" si="0">SUM(G3:J3)</f>
        <v>18404</v>
      </c>
      <c r="E3" s="15">
        <f>SUM(L3:O3)</f>
        <v>1</v>
      </c>
      <c r="G3" s="15">
        <v>18404</v>
      </c>
      <c r="L3" s="15">
        <v>1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s="15" customFormat="1">
      <c r="A4" s="15" t="s">
        <v>642</v>
      </c>
      <c r="B4" s="15" t="s">
        <v>643</v>
      </c>
      <c r="C4" s="15" t="s">
        <v>644</v>
      </c>
      <c r="D4" s="15">
        <f t="shared" si="0"/>
        <v>15624</v>
      </c>
      <c r="E4" s="15">
        <f t="shared" ref="E4:E17" si="1">SUM(L4:O4)</f>
        <v>23</v>
      </c>
      <c r="G4" s="15" t="s">
        <v>216</v>
      </c>
      <c r="H4" s="15">
        <v>13725</v>
      </c>
      <c r="I4" s="15">
        <v>1274</v>
      </c>
      <c r="J4" s="15">
        <v>625</v>
      </c>
      <c r="M4" s="15">
        <v>6</v>
      </c>
      <c r="N4" s="15">
        <v>7</v>
      </c>
      <c r="O4" s="15">
        <v>10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s="15" customFormat="1">
      <c r="A5" s="15" t="s">
        <v>645</v>
      </c>
      <c r="B5" s="15" t="s">
        <v>680</v>
      </c>
      <c r="C5" s="15" t="s">
        <v>646</v>
      </c>
      <c r="D5" s="15">
        <f t="shared" si="0"/>
        <v>1103</v>
      </c>
      <c r="E5" s="15">
        <f t="shared" si="1"/>
        <v>2</v>
      </c>
      <c r="G5" s="15">
        <v>1091</v>
      </c>
      <c r="J5" s="15">
        <v>12</v>
      </c>
      <c r="L5" s="15">
        <v>1</v>
      </c>
      <c r="O5" s="15">
        <v>1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s="15" customFormat="1">
      <c r="A6" s="15" t="s">
        <v>647</v>
      </c>
      <c r="B6" s="15" t="s">
        <v>648</v>
      </c>
      <c r="C6" s="15" t="s">
        <v>649</v>
      </c>
      <c r="D6" s="15">
        <f t="shared" si="0"/>
        <v>1034</v>
      </c>
      <c r="E6" s="15">
        <f t="shared" si="1"/>
        <v>2</v>
      </c>
      <c r="G6" s="15">
        <v>1034</v>
      </c>
      <c r="L6" s="15">
        <v>2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s="15" customFormat="1">
      <c r="A7" s="15" t="s">
        <v>650</v>
      </c>
      <c r="B7" s="15" t="s">
        <v>651</v>
      </c>
      <c r="C7" s="15" t="s">
        <v>652</v>
      </c>
      <c r="D7" s="15">
        <f t="shared" si="0"/>
        <v>836</v>
      </c>
      <c r="E7" s="15">
        <f t="shared" si="1"/>
        <v>2</v>
      </c>
      <c r="G7" s="15">
        <v>836</v>
      </c>
      <c r="L7" s="15">
        <v>2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s="15" customFormat="1">
      <c r="A8" s="15" t="s">
        <v>653</v>
      </c>
      <c r="B8" s="15" t="s">
        <v>654</v>
      </c>
      <c r="C8" s="15" t="s">
        <v>655</v>
      </c>
      <c r="D8" s="15">
        <f t="shared" si="0"/>
        <v>331</v>
      </c>
      <c r="E8" s="15">
        <f t="shared" si="1"/>
        <v>1</v>
      </c>
      <c r="G8" s="15" t="s">
        <v>216</v>
      </c>
      <c r="I8" s="15">
        <v>331</v>
      </c>
      <c r="N8" s="15">
        <v>1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s="15" customFormat="1">
      <c r="A9" s="15" t="s">
        <v>656</v>
      </c>
      <c r="B9" s="15" t="s">
        <v>682</v>
      </c>
      <c r="C9" s="15" t="s">
        <v>657</v>
      </c>
      <c r="D9" s="15">
        <f t="shared" si="0"/>
        <v>296</v>
      </c>
      <c r="E9" s="15">
        <f t="shared" si="1"/>
        <v>1</v>
      </c>
      <c r="G9" s="15">
        <v>296</v>
      </c>
      <c r="L9" s="15">
        <v>1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15" customFormat="1">
      <c r="A10" s="15" t="s">
        <v>658</v>
      </c>
      <c r="B10" s="15" t="s">
        <v>681</v>
      </c>
      <c r="C10" s="15" t="s">
        <v>659</v>
      </c>
      <c r="D10" s="15">
        <f t="shared" si="0"/>
        <v>201</v>
      </c>
      <c r="E10" s="15">
        <f t="shared" si="1"/>
        <v>2</v>
      </c>
      <c r="G10" s="15" t="s">
        <v>216</v>
      </c>
      <c r="I10" s="15">
        <v>201</v>
      </c>
      <c r="N10" s="15">
        <v>2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15" customFormat="1">
      <c r="A11" s="15" t="s">
        <v>660</v>
      </c>
      <c r="B11" s="15" t="s">
        <v>661</v>
      </c>
      <c r="C11" s="15" t="s">
        <v>662</v>
      </c>
      <c r="D11" s="15">
        <f t="shared" si="0"/>
        <v>190</v>
      </c>
      <c r="E11" s="15">
        <f t="shared" si="1"/>
        <v>1</v>
      </c>
      <c r="G11" s="15" t="s">
        <v>216</v>
      </c>
      <c r="J11" s="15">
        <v>190</v>
      </c>
      <c r="O11" s="15">
        <v>1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15" customFormat="1">
      <c r="A12" s="15" t="s">
        <v>663</v>
      </c>
      <c r="B12" s="15" t="s">
        <v>664</v>
      </c>
      <c r="C12" s="15" t="s">
        <v>665</v>
      </c>
      <c r="D12" s="15">
        <f t="shared" si="0"/>
        <v>150</v>
      </c>
      <c r="E12" s="15">
        <f t="shared" si="1"/>
        <v>1</v>
      </c>
      <c r="G12" s="15" t="s">
        <v>216</v>
      </c>
      <c r="J12" s="15">
        <v>150</v>
      </c>
      <c r="O12" s="15">
        <v>1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s="15" customFormat="1">
      <c r="A13" s="15" t="s">
        <v>666</v>
      </c>
      <c r="B13" s="15" t="s">
        <v>667</v>
      </c>
      <c r="C13" s="15" t="s">
        <v>668</v>
      </c>
      <c r="D13" s="15">
        <f t="shared" si="0"/>
        <v>110</v>
      </c>
      <c r="E13" s="15">
        <f t="shared" si="1"/>
        <v>1</v>
      </c>
      <c r="G13" s="15" t="s">
        <v>216</v>
      </c>
      <c r="J13" s="15">
        <v>110</v>
      </c>
      <c r="O13" s="15">
        <v>1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s="15" customFormat="1">
      <c r="A14" s="15" t="s">
        <v>669</v>
      </c>
      <c r="B14" s="15" t="s">
        <v>670</v>
      </c>
      <c r="C14" s="15" t="s">
        <v>671</v>
      </c>
      <c r="D14" s="15">
        <f t="shared" si="0"/>
        <v>65</v>
      </c>
      <c r="E14" s="15">
        <f t="shared" si="1"/>
        <v>2</v>
      </c>
      <c r="G14" s="15" t="s">
        <v>216</v>
      </c>
      <c r="I14" s="15">
        <v>65</v>
      </c>
      <c r="N14" s="15">
        <v>2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s="15" customFormat="1">
      <c r="A15" s="15" t="s">
        <v>672</v>
      </c>
      <c r="B15" s="15" t="s">
        <v>683</v>
      </c>
      <c r="C15" s="15" t="s">
        <v>673</v>
      </c>
      <c r="D15" s="15">
        <f t="shared" si="0"/>
        <v>26</v>
      </c>
      <c r="E15" s="15">
        <f t="shared" si="1"/>
        <v>1</v>
      </c>
      <c r="G15" s="15">
        <v>26</v>
      </c>
      <c r="L15" s="15">
        <v>1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s="15" customFormat="1">
      <c r="A16" s="15" t="s">
        <v>674</v>
      </c>
      <c r="B16" s="15" t="s">
        <v>675</v>
      </c>
      <c r="C16" s="15" t="s">
        <v>676</v>
      </c>
      <c r="D16" s="15">
        <f t="shared" si="0"/>
        <v>16</v>
      </c>
      <c r="E16" s="15">
        <f t="shared" si="1"/>
        <v>1</v>
      </c>
      <c r="G16" s="15" t="s">
        <v>216</v>
      </c>
      <c r="I16" s="15">
        <v>16</v>
      </c>
      <c r="N16" s="15">
        <v>1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s="15" customFormat="1">
      <c r="A17" s="15" t="s">
        <v>677</v>
      </c>
      <c r="B17" s="15" t="s">
        <v>678</v>
      </c>
      <c r="C17" s="15" t="s">
        <v>679</v>
      </c>
      <c r="D17" s="15">
        <f t="shared" si="0"/>
        <v>10</v>
      </c>
      <c r="E17" s="15">
        <f t="shared" si="1"/>
        <v>1</v>
      </c>
      <c r="G17" s="15">
        <v>10</v>
      </c>
      <c r="L17" s="15">
        <v>1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>
      <c r="G18" t="s">
        <v>216</v>
      </c>
    </row>
    <row r="19" spans="1:32">
      <c r="G19" t="s">
        <v>216</v>
      </c>
    </row>
    <row r="20" spans="1:32">
      <c r="G20" t="s">
        <v>216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F706510698C4BB634B3D62FFF0CCB" ma:contentTypeVersion="10" ma:contentTypeDescription="Create a new document." ma:contentTypeScope="" ma:versionID="1cc531ed18baae59f67a277a333748d4">
  <xsd:schema xmlns:xsd="http://www.w3.org/2001/XMLSchema" xmlns:xs="http://www.w3.org/2001/XMLSchema" xmlns:p="http://schemas.microsoft.com/office/2006/metadata/properties" xmlns:ns2="3362c6e6-e215-419f-a096-57f02a13bc0d" xmlns:ns3="31062a0d-ede8-4112-b4bb-00a9c1bc8e16" xmlns:ns4="7cf8d4c0-2e0a-4ef5-b0df-ed0d4fcc810f" targetNamespace="http://schemas.microsoft.com/office/2006/metadata/properties" ma:root="true" ma:fieldsID="428bbb6ca805dd6e61aa0bd7c2744d8b" ns2:_="" ns3:_="" ns4:_="">
    <xsd:import namespace="3362c6e6-e215-419f-a096-57f02a13bc0d"/>
    <xsd:import namespace="31062a0d-ede8-4112-b4bb-00a9c1bc8e16"/>
    <xsd:import namespace="7cf8d4c0-2e0a-4ef5-b0df-ed0d4fcc8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2c6e6-e215-419f-a096-57f02a13bc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cc181b9-cfe1-4e25-aad5-c4daa4b94c9c}" ma:internalName="TaxCatchAll" ma:showField="CatchAllData" ma:web="7cf8d4c0-2e0a-4ef5-b0df-ed0d4fcc8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8d4c0-2e0a-4ef5-b0df-ed0d4fcc810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FC2665-8113-4056-B7DD-354D005F5AA7}"/>
</file>

<file path=customXml/itemProps2.xml><?xml version="1.0" encoding="utf-8"?>
<ds:datastoreItem xmlns:ds="http://schemas.openxmlformats.org/officeDocument/2006/customXml" ds:itemID="{EE5B7E0C-8ABE-4C10-A042-BF7B528151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Tables</vt:lpstr>
      <vt:lpstr>Table 12 TRAWL SPECIES LIST</vt:lpstr>
      <vt:lpstr>Table 13 SHARED TARGET SEQS</vt:lpstr>
      <vt:lpstr>TABLE 14 eDNA SPECIES LIST</vt:lpstr>
      <vt:lpstr>TABLE 15 COMPARE MNTHS eDNA,TOW</vt:lpstr>
      <vt:lpstr>TABLE 16 eDNA NON-FISH WILDLIFE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Stoeckle</dc:creator>
  <cp:lastModifiedBy>Mark Stoeckle</cp:lastModifiedBy>
  <dcterms:created xsi:type="dcterms:W3CDTF">2020-04-08T22:00:24Z</dcterms:created>
  <dcterms:modified xsi:type="dcterms:W3CDTF">2020-08-11T13:51:20Z</dcterms:modified>
</cp:coreProperties>
</file>