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0" yWindow="0" windowWidth="37080" windowHeight="22140" tabRatio="500"/>
  </bookViews>
  <sheets>
    <sheet name="Sheet1" sheetId="1" r:id="rId1"/>
  </sheets>
  <definedNames>
    <definedName name="maximumDepthInMeters" localSheetId="0">Sheet1!$V$1</definedName>
    <definedName name="maximumDistanceAboveSurfaceInMeters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8" i="1" l="1"/>
  <c r="A61" i="1"/>
  <c r="A35" i="1"/>
  <c r="A32" i="1"/>
  <c r="A29" i="1"/>
  <c r="A24" i="1"/>
  <c r="A75" i="1"/>
  <c r="A74" i="1"/>
  <c r="A45" i="1"/>
  <c r="A44" i="1"/>
  <c r="A43" i="1"/>
  <c r="A73" i="1"/>
  <c r="A72" i="1"/>
  <c r="A67" i="1"/>
  <c r="A58" i="1"/>
  <c r="A56" i="1"/>
  <c r="A66" i="1"/>
  <c r="A65" i="1"/>
  <c r="A64" i="1"/>
  <c r="A63" i="1"/>
  <c r="A62" i="1"/>
  <c r="A60" i="1"/>
  <c r="A59" i="1"/>
  <c r="A57" i="1"/>
  <c r="A55" i="1"/>
  <c r="A71" i="1"/>
  <c r="A70" i="1"/>
  <c r="A69" i="1"/>
  <c r="A19" i="1"/>
  <c r="A18" i="1"/>
  <c r="A17" i="1"/>
  <c r="A16" i="1"/>
  <c r="A15" i="1"/>
  <c r="A14" i="1"/>
  <c r="A13" i="1"/>
  <c r="A12" i="1"/>
  <c r="A11" i="1"/>
  <c r="A10" i="1"/>
  <c r="A6" i="1"/>
  <c r="A5" i="1"/>
  <c r="A23" i="1"/>
  <c r="A54" i="1"/>
  <c r="A53" i="1"/>
  <c r="A52" i="1"/>
  <c r="A51" i="1"/>
  <c r="A50" i="1"/>
  <c r="A49" i="1"/>
  <c r="A48" i="1"/>
  <c r="A47" i="1"/>
  <c r="A46" i="1"/>
  <c r="A42" i="1"/>
  <c r="A41" i="1"/>
  <c r="A40" i="1"/>
  <c r="A39" i="1"/>
  <c r="A38" i="1"/>
  <c r="A37" i="1"/>
  <c r="A34" i="1"/>
  <c r="A33" i="1"/>
  <c r="A31" i="1"/>
  <c r="A30" i="1"/>
  <c r="A28" i="1"/>
  <c r="A27" i="1"/>
  <c r="A26" i="1"/>
  <c r="A25" i="1"/>
  <c r="A22" i="1"/>
  <c r="A21" i="1"/>
  <c r="A20" i="1"/>
  <c r="A4" i="1"/>
  <c r="A3" i="1"/>
  <c r="A2" i="1"/>
  <c r="A36" i="1"/>
  <c r="A9" i="1"/>
  <c r="A8" i="1"/>
  <c r="A7" i="1"/>
</calcChain>
</file>

<file path=xl/sharedStrings.xml><?xml version="1.0" encoding="utf-8"?>
<sst xmlns="http://schemas.openxmlformats.org/spreadsheetml/2006/main" count="221" uniqueCount="143">
  <si>
    <t>occurrenceID</t>
    <phoneticPr fontId="1"/>
  </si>
  <si>
    <t>modified</t>
    <phoneticPr fontId="1"/>
  </si>
  <si>
    <t>basisOfRecord</t>
    <phoneticPr fontId="1"/>
  </si>
  <si>
    <t>sex</t>
    <phoneticPr fontId="1"/>
  </si>
  <si>
    <t>establishmentMeans</t>
    <phoneticPr fontId="1"/>
  </si>
  <si>
    <t>occurrenceRemarks</t>
    <phoneticPr fontId="1"/>
  </si>
  <si>
    <t>lifeStage</t>
    <phoneticPr fontId="1"/>
  </si>
  <si>
    <t>individualCount</t>
    <phoneticPr fontId="1"/>
  </si>
  <si>
    <t>scientificName</t>
    <phoneticPr fontId="1"/>
  </si>
  <si>
    <t>dateIdentified</t>
  </si>
  <si>
    <t>coordinatePrecision</t>
    <phoneticPr fontId="1"/>
  </si>
  <si>
    <t>coordinateUncertaintyInMeters</t>
    <phoneticPr fontId="1"/>
  </si>
  <si>
    <t>minimumElevationInMeters</t>
    <phoneticPr fontId="1"/>
  </si>
  <si>
    <t>maximumElevationInMeters</t>
    <phoneticPr fontId="1"/>
  </si>
  <si>
    <t>minimumDepthInMeters</t>
    <phoneticPr fontId="1"/>
  </si>
  <si>
    <t>maximumDepthInMeters</t>
    <phoneticPr fontId="1"/>
  </si>
  <si>
    <t>continent</t>
    <phoneticPr fontId="1"/>
  </si>
  <si>
    <t>country</t>
    <phoneticPr fontId="1"/>
  </si>
  <si>
    <t>countryCode</t>
    <phoneticPr fontId="1"/>
  </si>
  <si>
    <t>stateProvince</t>
    <phoneticPr fontId="1"/>
  </si>
  <si>
    <t>waterBody</t>
    <phoneticPr fontId="1"/>
  </si>
  <si>
    <t>year</t>
    <phoneticPr fontId="1"/>
  </si>
  <si>
    <t>month</t>
    <phoneticPr fontId="1"/>
  </si>
  <si>
    <t>day</t>
    <phoneticPr fontId="1"/>
  </si>
  <si>
    <t>eventDate</t>
    <phoneticPr fontId="1"/>
  </si>
  <si>
    <t>typeStatus</t>
    <phoneticPr fontId="1"/>
  </si>
  <si>
    <t>1963-03-08T14:07-0600</t>
    <phoneticPr fontId="1"/>
  </si>
  <si>
    <t>2007-03-01/2008-05-11</t>
    <phoneticPr fontId="1"/>
  </si>
  <si>
    <t xml:space="preserve">Validate modified date as range. Expected: 2007-03-01 </t>
    <phoneticPr fontId="1"/>
  </si>
  <si>
    <t>Validate modified date without timezone in mm/dd/yyyy format. Expected: 1963-03-08</t>
    <phoneticPr fontId="1"/>
  </si>
  <si>
    <t>Validate modified date with timezone. Expected: 1963-03-08 2:07pm -6 hours UTC</t>
    <phoneticPr fontId="1"/>
  </si>
  <si>
    <t>Puma concolor (Linnaeus, 1771)</t>
    <phoneticPr fontId="1"/>
  </si>
  <si>
    <t>MachineObservation</t>
  </si>
  <si>
    <t>Validate BoR in Spanish. Expected Observation</t>
    <phoneticPr fontId="1"/>
  </si>
  <si>
    <t>Observación</t>
    <phoneticPr fontId="1"/>
  </si>
  <si>
    <t>Preserved Specimen</t>
    <phoneticPr fontId="1"/>
  </si>
  <si>
    <t>Validate individualCount using number. Expected: 25</t>
    <phoneticPr fontId="1"/>
  </si>
  <si>
    <t>Validate individualCount using spelled-out number. Expected: null</t>
    <phoneticPr fontId="1"/>
  </si>
  <si>
    <t>five</t>
    <phoneticPr fontId="1"/>
  </si>
  <si>
    <t>Validate sex that matches our ENUM. Expected: Hermaphordite</t>
    <phoneticPr fontId="1"/>
  </si>
  <si>
    <t>Hermaphrodite</t>
    <phoneticPr fontId="1"/>
  </si>
  <si>
    <t>Validate sex that doesn't match our ENUM. Expected: null</t>
    <phoneticPr fontId="1"/>
  </si>
  <si>
    <t>Third gender</t>
    <phoneticPr fontId="1"/>
  </si>
  <si>
    <t>Validate lifeStage that matches our ENUM. Expected: Gamete</t>
    <phoneticPr fontId="1"/>
  </si>
  <si>
    <t>Gamete</t>
    <phoneticPr fontId="1"/>
  </si>
  <si>
    <t>Validate lifeStage that doesn't match our ENUM. Expected: null</t>
    <phoneticPr fontId="1"/>
  </si>
  <si>
    <t>Adulto</t>
    <phoneticPr fontId="1"/>
  </si>
  <si>
    <t>Validate establishmentMeans that matches our ENUM. Expected: Invasive</t>
    <phoneticPr fontId="1"/>
  </si>
  <si>
    <t>Invasive</t>
    <phoneticPr fontId="1"/>
  </si>
  <si>
    <t>Validate establishmentMeans that doesn't match our ENUM. Expected: Invasive</t>
    <phoneticPr fontId="1"/>
  </si>
  <si>
    <t>Invasor</t>
    <phoneticPr fontId="1"/>
  </si>
  <si>
    <t>Validate dateIdentified without timezone in mm/dd/yyyy format. Expected: 1963-03-08</t>
    <phoneticPr fontId="1"/>
  </si>
  <si>
    <t xml:space="preserve">Validate dateIdentified as range. Expected: 2007-03-01 </t>
    <phoneticPr fontId="1"/>
  </si>
  <si>
    <t>decimalLongitude</t>
    <phoneticPr fontId="1"/>
  </si>
  <si>
    <t>decimalLatitude</t>
    <phoneticPr fontId="1"/>
  </si>
  <si>
    <t>Validate legal decimalLatitude (within -90 and 90): Expected: -88.1234 (4 decimal precision)</t>
    <phoneticPr fontId="1"/>
  </si>
  <si>
    <t>Validate legal decimalLongitude (within -180 and 180): Expected: -178.1234 (4 decimal precision)</t>
    <phoneticPr fontId="1"/>
  </si>
  <si>
    <t>Denmark</t>
    <phoneticPr fontId="1"/>
  </si>
  <si>
    <t>Validate illegal decimalLatitude (outside -90 and 90): Expected: Geospatical issue = COORDINATES_OUT_OF_RANGE</t>
    <phoneticPr fontId="1"/>
  </si>
  <si>
    <t>Validate illegal decimalLatitude (outside -180 and 180): Expected: Geospatical issue = COORDINATES_OUT_OF_RANGE</t>
    <phoneticPr fontId="1"/>
  </si>
  <si>
    <t>Validate coordinates swapped. Expected: latitude = 55, longitude = 12, and geospatical issue = PRESUMED_SWAPPED_COORDINATE</t>
    <phoneticPr fontId="1"/>
  </si>
  <si>
    <t>Validate zero coordinate. Expected: Geospatial issue = ZERO_COORDINATE</t>
    <phoneticPr fontId="1"/>
  </si>
  <si>
    <t>Finland</t>
    <phoneticPr fontId="1"/>
  </si>
  <si>
    <t>Validate country coordinate mismatch: Expected: Geospatial issue = COUNTRY_COORDINATE_MISMATCH</t>
    <phoneticPr fontId="1"/>
  </si>
  <si>
    <t>Validate country and countryCode contradict each other. Expected: Geospatial issue = COUNTRY_MISMATCH</t>
    <phoneticPr fontId="1"/>
  </si>
  <si>
    <t>CA</t>
    <phoneticPr fontId="1"/>
  </si>
  <si>
    <t>Validate uninterpretable country value found. Expected: Geospatial issue = COUNTRY_INVALID</t>
    <phoneticPr fontId="1"/>
  </si>
  <si>
    <t>Dinamarca</t>
    <phoneticPr fontId="1"/>
  </si>
  <si>
    <t>Validate interpreted country is based on the coordinates. Expected: country = Denmark</t>
    <phoneticPr fontId="1"/>
  </si>
  <si>
    <t>Validate continent country mismatch. Expected: Geospatial issue = CONTINENT_COUNTRY_MISMATCH</t>
    <phoneticPr fontId="1"/>
  </si>
  <si>
    <t>Asia</t>
    <phoneticPr fontId="1"/>
  </si>
  <si>
    <t>Denmark</t>
    <phoneticPr fontId="1"/>
  </si>
  <si>
    <t>DK</t>
    <phoneticPr fontId="1"/>
  </si>
  <si>
    <t>Validate continent that matches our ENUM. Expected: North America</t>
    <phoneticPr fontId="1"/>
  </si>
  <si>
    <t>North America</t>
    <phoneticPr fontId="1"/>
  </si>
  <si>
    <t>Validate continent that doesn't match our ENUM. Expected: Geospatial issue = CONTINENT_INVALID</t>
    <phoneticPr fontId="1"/>
  </si>
  <si>
    <t>North Pole</t>
    <phoneticPr fontId="1"/>
  </si>
  <si>
    <t>Validate continent is derived from the coordinates. Expected: Continent = Europe Geospatial issue = CONTINENT_DERIVED_FROM_COORDINATES</t>
    <phoneticPr fontId="1"/>
  </si>
  <si>
    <t>Europe</t>
    <phoneticPr fontId="1"/>
  </si>
  <si>
    <t>Validate presumed negated latitude. Expected: Geospatial issue = PRESUMED_NEGATED_LATITUDE</t>
    <phoneticPr fontId="1"/>
  </si>
  <si>
    <t>Validate presumed negated longitude. Expected: Geospatial issue = PRESUMED_NEGATED_LONGITUDE</t>
    <phoneticPr fontId="1"/>
  </si>
  <si>
    <t>Validate BoR that matches our ENUM. Expected MachineObservation</t>
    <phoneticPr fontId="1"/>
  </si>
  <si>
    <t>Validate BoR that isn't spelt exactly as per our ENUM, using a space. Expected PreservedSpecimen</t>
    <phoneticPr fontId="1"/>
  </si>
  <si>
    <t>Validate BoR that is impossible to interpret. Expected: issue = BASIS_OF_RECORD_INVALID</t>
    <phoneticPr fontId="1"/>
  </si>
  <si>
    <t>Sighting</t>
    <phoneticPr fontId="1"/>
  </si>
  <si>
    <t>Validate modified date in future is unlikely. Expected: issue = MODIFIED_DATE_UNLIKLEY</t>
    <phoneticPr fontId="1"/>
  </si>
  <si>
    <t>Validate modified date is invalid. Expected issue = MODIFIED_DATE_INVALID</t>
    <phoneticPr fontId="1"/>
  </si>
  <si>
    <t>201-14-6</t>
    <phoneticPr fontId="1"/>
  </si>
  <si>
    <t>Validate dateIdentified with timezone. Expected: 1963-03-08 2:07pm -6 hours UTC</t>
    <phoneticPr fontId="1"/>
  </si>
  <si>
    <t>Validate dateIdentified in future is unlikely. Expected: issue = IDENTIFIED_DATE_UNLIKLEY</t>
    <phoneticPr fontId="1"/>
  </si>
  <si>
    <t>Validate dateIdentified is invalid. Expected issue = IDENTIFIED_DATE_INVALID (TODO ADD ENUM)</t>
    <phoneticPr fontId="1"/>
  </si>
  <si>
    <t>Validate eventDate without timezone in mm/dd/yyyy format. Expected: 1963-03-08</t>
    <phoneticPr fontId="1"/>
  </si>
  <si>
    <t xml:space="preserve">Validate eventDate as range. Expected: 2007-03-01 </t>
    <phoneticPr fontId="1"/>
  </si>
  <si>
    <t>Validate eventDate with timezone. Expected: 1963-03-08 2:07pm -6 hours UTC</t>
    <phoneticPr fontId="1"/>
  </si>
  <si>
    <t>Validate eventDate is invalid. Expected issue = RECORDED_DATE_INVALID</t>
    <phoneticPr fontId="1"/>
  </si>
  <si>
    <t>Validate eventDate in future is unlikely. Expected: issue =RECORDED_YEAR_UNLIKELY</t>
    <phoneticPr fontId="1"/>
  </si>
  <si>
    <t>Validate eventDate is contradicts the individual year, month, day</t>
    <phoneticPr fontId="1"/>
  </si>
  <si>
    <t>Validate eventDate is created from the individual year, month, day. Expected eventDate= Apr 9, 1964</t>
    <phoneticPr fontId="1"/>
  </si>
  <si>
    <t>Validate partial eventDate is created from the individual year and month. Expected eventDate= Apr, 1964</t>
    <phoneticPr fontId="1"/>
  </si>
  <si>
    <t>1000ft</t>
    <phoneticPr fontId="1"/>
  </si>
  <si>
    <t>one hundred meters</t>
    <phoneticPr fontId="1"/>
  </si>
  <si>
    <t>Validate non numeric depth supplied. Expected: no interpreted depth, issue = DEPTH_NON_NUMERIC</t>
    <phoneticPr fontId="1"/>
  </si>
  <si>
    <t>Validate depth supplied in feet, is converted to meters. Expected: Depth = 304.8, issue = DEPTH_NOT_METRIC</t>
    <phoneticPr fontId="1"/>
  </si>
  <si>
    <t>Validate elevation calcualted from max + min / 2. Expected: Elevation = 11</t>
    <phoneticPr fontId="1"/>
  </si>
  <si>
    <t>Validate elevation above 17km is unlikely. Expected: Elevation = 17000 issue = ELEVATION_MIN_MAX_SWAPPED</t>
    <phoneticPr fontId="1"/>
  </si>
  <si>
    <t>Validate depth calcualted from max + min / 2. Expected: Depth = 11</t>
    <phoneticPr fontId="1"/>
  </si>
  <si>
    <t>Validate depth below 11,000m is unlikely. Expected: Elevation = 11000, issue = DEPTH_UNLIKELY</t>
    <phoneticPr fontId="1"/>
  </si>
  <si>
    <t>Validate depth with negative value is unlikely. Expected: issue = DEPTH_UNLIKELY</t>
    <phoneticPr fontId="1"/>
  </si>
  <si>
    <t>Validate elevation supplied in feet, is converted to meters. Expected: Elevation = 304.8, issue = ELEVATION_NOT_METRIC</t>
    <phoneticPr fontId="1"/>
  </si>
  <si>
    <t>Validate elevation below Mariana Trench (-11,000m) is unlikely. Expected: issue = DEPTH_UNLIKELY</t>
    <phoneticPr fontId="1"/>
  </si>
  <si>
    <t>Validate min depth is larger than max depth. issue = DEPTH_MIN_MAX_SWAPPED</t>
    <phoneticPr fontId="1"/>
  </si>
  <si>
    <t>Validate min elevation is larger than max elevation. issue = ELEVATION_MIN_MAX_SWAPPED</t>
    <phoneticPr fontId="1"/>
  </si>
  <si>
    <t>Validate non numeric elevation supplied. Expected: no interpreted elevation, issue = ELEVATION_NON_NUMERIC</t>
    <phoneticPr fontId="1"/>
  </si>
  <si>
    <t>Oenante</t>
  </si>
  <si>
    <t>kingdom</t>
    <phoneticPr fontId="1"/>
  </si>
  <si>
    <t>Plantae</t>
  </si>
  <si>
    <t>Kyle</t>
    <phoneticPr fontId="1"/>
  </si>
  <si>
    <t>Validate the match to the taxonomic backbone was not perfect, but FUZZY. Expected: issue = TAXON_MATCH_FUZZY</t>
    <phoneticPr fontId="1"/>
  </si>
  <si>
    <t>Validate the match to the taxonomic backbone can only be done on a higher rank and not the scientific name. Expected: issue = TAXON_MATCH_HIGHERRANK</t>
    <phoneticPr fontId="1"/>
  </si>
  <si>
    <t>Validate Matching to the taxonomic backbone cannot be done cause there was no match at all. Expected: issue = TAXON_MATCH_NONE</t>
    <phoneticPr fontId="1"/>
  </si>
  <si>
    <t>Braak</t>
    <phoneticPr fontId="1"/>
  </si>
  <si>
    <t>Kyle</t>
    <phoneticPr fontId="1"/>
  </si>
  <si>
    <t>Validate the typeStatus that doesn't match our ENUM. Expected: issue = TYPE_STATUS_INVALID</t>
    <phoneticPr fontId="1"/>
  </si>
  <si>
    <t>Plastotype</t>
    <phoneticPr fontId="1"/>
  </si>
  <si>
    <t>Validate the typeStatus that matches our ENUM. Expected: typeStatus = Plastotype</t>
    <phoneticPr fontId="1"/>
  </si>
  <si>
    <t>Made up type</t>
    <phoneticPr fontId="1"/>
  </si>
  <si>
    <t>Validate we can interpret coordinateAccuracy from only dwc:coordinatePrecision (direct copy). Expected: coodinateAccuracy = 1.5</t>
    <phoneticPr fontId="1"/>
  </si>
  <si>
    <t>Validate the stateProvince containing a carriage return \r is cleaned. Expected: New Brunswick</t>
    <phoneticPr fontId="1"/>
  </si>
  <si>
    <t>New \r Brunswick</t>
    <phoneticPr fontId="1"/>
  </si>
  <si>
    <t>Validate the waterBody containing a carriage return \r is cleaned. Expected: North Sea</t>
    <phoneticPr fontId="1"/>
  </si>
  <si>
    <t>North \r Sea</t>
    <phoneticPr fontId="1"/>
  </si>
  <si>
    <t>Validate we can interpret coordinateAccuracy from dwc:coordinateUncertaintyInMeters. Expected: coodinateAccuracy = TODO calculation</t>
    <phoneticPr fontId="1"/>
  </si>
  <si>
    <t>Validate we can interpret coordinateAccuracy from BOTH dwc:coordinatePrecision and coordinateUncertaintyInMeters. Expected: coodinateAccuracy = TODO calculation</t>
    <phoneticPr fontId="1"/>
  </si>
  <si>
    <t>Validate BoR containing a carriage return \r is cleaned. Expected: PreservedSpecimen</t>
    <phoneticPr fontId="1"/>
  </si>
  <si>
    <t>Preserved\rSpecimen</t>
    <phoneticPr fontId="1"/>
  </si>
  <si>
    <t>Validate sex containing a carriage return \r is cleaned. Expected: Male</t>
    <phoneticPr fontId="1"/>
  </si>
  <si>
    <t>Male \r</t>
    <phoneticPr fontId="1"/>
  </si>
  <si>
    <t>Validate lifeStage containing a carriage return \r is cleaned. Expected: Adult</t>
    <phoneticPr fontId="1"/>
  </si>
  <si>
    <t>Adult \r</t>
    <phoneticPr fontId="1"/>
  </si>
  <si>
    <t>Validate establishmentMeans containing a carriage return \r is cleaned. Expected: Native</t>
    <phoneticPr fontId="1"/>
  </si>
  <si>
    <t>Native \r</t>
    <phoneticPr fontId="1"/>
  </si>
  <si>
    <t>Validate depthAccuracy calculated correctly from (max - min) / 2. Expected: depthAccuracy = 1</t>
    <phoneticPr fontId="1"/>
  </si>
  <si>
    <t>Validate elevationAccuracy calculated correctly from (max - min) / 2. Expected: elevationAccuracy = 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</si>
</sst>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yyyy\-mm\-dd;@"/>
  </numFmts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Arial"/>
    </font>
    <font>
      <sz val="12"/>
      <color rgb="FF333333"/>
      <name val="Arial"/>
    </font>
    <font>
      <u/>
      <sz val="12"/>
      <color theme="1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6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6" fillId="0" borderId="0" xfId="0" applyFont="1"/>
    <xf numFmtId="0" fontId="2" fillId="0" borderId="0" xfId="0" applyNumberFormat="1" applyFont="1"/>
    <xf numFmtId="176" fontId="2" fillId="0" borderId="0" xfId="0" applyNumberFormat="1" applyFont="1"/>
    <xf numFmtId="176" fontId="6" fillId="0" borderId="0" xfId="0" applyNumberFormat="1" applyFont="1"/>
    <xf numFmtId="177" fontId="2" fillId="0" borderId="0" xfId="0" applyNumberFormat="1" applyFont="1"/>
    <xf numFmtId="0" fontId="3" fillId="0" borderId="0" xfId="0" applyFont="1" applyAlignment="1">
      <alignment wrapText="1"/>
    </xf>
  </cellXfs>
  <cellStyles count="24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abSelected="1" workbookViewId="0">
      <selection activeCell="B68" sqref="B68"/>
    </sheetView>
  </sheetViews>
  <sheetFormatPr baseColWidth="10" defaultRowHeight="15" x14ac:dyDescent="0"/>
  <cols>
    <col min="1" max="1" width="23.5" style="1" customWidth="1"/>
    <col min="2" max="2" width="151.6640625" style="1" bestFit="1" customWidth="1"/>
    <col min="3" max="3" width="23.1640625" style="8" bestFit="1" customWidth="1"/>
    <col min="4" max="5" width="23.1640625" style="1" bestFit="1" customWidth="1"/>
    <col min="6" max="6" width="6.1640625" style="1" bestFit="1" customWidth="1"/>
    <col min="7" max="7" width="7.1640625" style="1" bestFit="1" customWidth="1"/>
    <col min="8" max="8" width="4.83203125" style="1" bestFit="1" customWidth="1"/>
    <col min="9" max="9" width="20.1640625" style="1" bestFit="1" customWidth="1"/>
    <col min="10" max="10" width="15.33203125" style="1" bestFit="1" customWidth="1"/>
    <col min="11" max="11" width="14.83203125" style="1" bestFit="1" customWidth="1"/>
    <col min="12" max="12" width="9.33203125" style="1" bestFit="1" customWidth="1"/>
    <col min="13" max="13" width="20" style="1" bestFit="1" customWidth="1"/>
    <col min="14" max="14" width="15.5" style="6" bestFit="1" customWidth="1"/>
    <col min="15" max="15" width="17.33203125" style="6" bestFit="1" customWidth="1"/>
    <col min="16" max="16" width="28.83203125" style="1" bestFit="1" customWidth="1"/>
    <col min="17" max="17" width="19.1640625" style="1" bestFit="1" customWidth="1"/>
    <col min="18" max="18" width="11.33203125" style="1" bestFit="1" customWidth="1"/>
    <col min="19" max="19" width="13" style="1" bestFit="1" customWidth="1"/>
    <col min="20" max="20" width="14.33203125" style="1" bestFit="1" customWidth="1"/>
    <col min="21" max="21" width="22.83203125" style="1" bestFit="1" customWidth="1"/>
    <col min="22" max="22" width="23.33203125" style="1" bestFit="1" customWidth="1"/>
    <col min="23" max="23" width="25.6640625" style="1" bestFit="1" customWidth="1"/>
    <col min="24" max="24" width="26.33203125" style="1" bestFit="1" customWidth="1"/>
    <col min="25" max="25" width="30.5" style="5" bestFit="1" customWidth="1"/>
    <col min="26" max="26" width="9" style="5" bestFit="1" customWidth="1"/>
    <col min="27" max="27" width="13.6640625" style="1" bestFit="1" customWidth="1"/>
    <col min="28" max="28" width="17.33203125" style="1" customWidth="1"/>
    <col min="29" max="29" width="11.5" style="1" customWidth="1"/>
    <col min="30" max="16384" width="10.83203125" style="1"/>
  </cols>
  <sheetData>
    <row r="1" spans="1:29">
      <c r="A1" s="1" t="s">
        <v>0</v>
      </c>
      <c r="B1" s="1" t="s">
        <v>5</v>
      </c>
      <c r="C1" s="8" t="s">
        <v>1</v>
      </c>
      <c r="D1" s="2" t="s">
        <v>9</v>
      </c>
      <c r="E1" s="1" t="s">
        <v>24</v>
      </c>
      <c r="F1" s="1" t="s">
        <v>21</v>
      </c>
      <c r="G1" s="1" t="s">
        <v>22</v>
      </c>
      <c r="H1" s="1" t="s">
        <v>23</v>
      </c>
      <c r="I1" s="1" t="s">
        <v>2</v>
      </c>
      <c r="J1" s="1" t="s">
        <v>7</v>
      </c>
      <c r="K1" s="1" t="s">
        <v>3</v>
      </c>
      <c r="L1" s="1" t="s">
        <v>6</v>
      </c>
      <c r="M1" s="1" t="s">
        <v>4</v>
      </c>
      <c r="N1" s="6" t="s">
        <v>54</v>
      </c>
      <c r="O1" s="6" t="s">
        <v>53</v>
      </c>
      <c r="P1" s="1" t="s">
        <v>11</v>
      </c>
      <c r="Q1" s="1" t="s">
        <v>10</v>
      </c>
      <c r="R1" s="1" t="s">
        <v>17</v>
      </c>
      <c r="S1" s="1" t="s">
        <v>18</v>
      </c>
      <c r="T1" s="1" t="s">
        <v>16</v>
      </c>
      <c r="U1" s="1" t="s">
        <v>14</v>
      </c>
      <c r="V1" s="1" t="s">
        <v>15</v>
      </c>
      <c r="W1" s="1" t="s">
        <v>12</v>
      </c>
      <c r="X1" s="1" t="s">
        <v>13</v>
      </c>
      <c r="Y1" s="5" t="s">
        <v>8</v>
      </c>
      <c r="Z1" s="5" t="s">
        <v>114</v>
      </c>
      <c r="AA1" s="1" t="s">
        <v>25</v>
      </c>
      <c r="AB1" s="1" t="s">
        <v>19</v>
      </c>
      <c r="AC1" s="1" t="s">
        <v>20</v>
      </c>
    </row>
    <row r="2" spans="1:29">
      <c r="A2" s="4" t="str">
        <f t="shared" ref="A2:A68" si="0">CONCATENATE("urn:lsid:gbif.org:Test:", ROW(A2))</f>
        <v>urn:lsid:gbif.org:Test:2</v>
      </c>
      <c r="B2" s="1" t="s">
        <v>29</v>
      </c>
      <c r="C2" s="8">
        <v>23078</v>
      </c>
      <c r="Y2" s="5" t="s">
        <v>31</v>
      </c>
    </row>
    <row r="3" spans="1:29">
      <c r="A3" s="4" t="str">
        <f t="shared" si="0"/>
        <v>urn:lsid:gbif.org:Test:3</v>
      </c>
      <c r="B3" s="1" t="s">
        <v>28</v>
      </c>
      <c r="C3" s="8" t="s">
        <v>27</v>
      </c>
      <c r="Y3" s="5" t="s">
        <v>31</v>
      </c>
    </row>
    <row r="4" spans="1:29">
      <c r="A4" s="4" t="str">
        <f t="shared" si="0"/>
        <v>urn:lsid:gbif.org:Test:4</v>
      </c>
      <c r="B4" s="1" t="s">
        <v>30</v>
      </c>
      <c r="C4" s="8" t="s">
        <v>26</v>
      </c>
      <c r="Y4" s="5" t="s">
        <v>31</v>
      </c>
    </row>
    <row r="5" spans="1:29">
      <c r="A5" s="4" t="str">
        <f t="shared" si="0"/>
        <v>urn:lsid:gbif.org:Test:5</v>
      </c>
      <c r="B5" s="1" t="s">
        <v>85</v>
      </c>
      <c r="C5" s="8">
        <v>44135</v>
      </c>
      <c r="Y5" s="5" t="s">
        <v>31</v>
      </c>
    </row>
    <row r="6" spans="1:29">
      <c r="A6" s="4" t="str">
        <f t="shared" si="0"/>
        <v>urn:lsid:gbif.org:Test:6</v>
      </c>
      <c r="B6" s="1" t="s">
        <v>86</v>
      </c>
      <c r="C6" s="8" t="s">
        <v>87</v>
      </c>
      <c r="Y6" s="5" t="s">
        <v>31</v>
      </c>
    </row>
    <row r="7" spans="1:29">
      <c r="A7" s="4" t="str">
        <f t="shared" si="0"/>
        <v>urn:lsid:gbif.org:Test:7</v>
      </c>
      <c r="B7" s="1" t="s">
        <v>51</v>
      </c>
      <c r="D7" s="8">
        <v>23078</v>
      </c>
      <c r="Y7" s="5" t="s">
        <v>31</v>
      </c>
    </row>
    <row r="8" spans="1:29">
      <c r="A8" s="4" t="str">
        <f t="shared" si="0"/>
        <v>urn:lsid:gbif.org:Test:8</v>
      </c>
      <c r="B8" s="1" t="s">
        <v>52</v>
      </c>
      <c r="D8" s="3" t="s">
        <v>27</v>
      </c>
      <c r="Y8" s="5" t="s">
        <v>31</v>
      </c>
    </row>
    <row r="9" spans="1:29">
      <c r="A9" s="4" t="str">
        <f t="shared" si="0"/>
        <v>urn:lsid:gbif.org:Test:9</v>
      </c>
      <c r="B9" s="1" t="s">
        <v>88</v>
      </c>
      <c r="D9" s="1" t="s">
        <v>26</v>
      </c>
      <c r="Y9" s="5" t="s">
        <v>31</v>
      </c>
    </row>
    <row r="10" spans="1:29">
      <c r="A10" s="4" t="str">
        <f t="shared" si="0"/>
        <v>urn:lsid:gbif.org:Test:10</v>
      </c>
      <c r="B10" s="1" t="s">
        <v>89</v>
      </c>
      <c r="D10" s="8">
        <v>44135</v>
      </c>
      <c r="Y10" s="5" t="s">
        <v>31</v>
      </c>
    </row>
    <row r="11" spans="1:29">
      <c r="A11" s="4" t="str">
        <f t="shared" si="0"/>
        <v>urn:lsid:gbif.org:Test:11</v>
      </c>
      <c r="B11" s="1" t="s">
        <v>90</v>
      </c>
      <c r="D11" s="8" t="s">
        <v>87</v>
      </c>
      <c r="Y11" s="5" t="s">
        <v>31</v>
      </c>
    </row>
    <row r="12" spans="1:29">
      <c r="A12" s="4" t="str">
        <f t="shared" si="0"/>
        <v>urn:lsid:gbif.org:Test:12</v>
      </c>
      <c r="B12" s="1" t="s">
        <v>91</v>
      </c>
      <c r="E12" s="8">
        <v>23078</v>
      </c>
      <c r="Y12" s="5" t="s">
        <v>31</v>
      </c>
    </row>
    <row r="13" spans="1:29">
      <c r="A13" s="4" t="str">
        <f t="shared" si="0"/>
        <v>urn:lsid:gbif.org:Test:13</v>
      </c>
      <c r="B13" s="1" t="s">
        <v>92</v>
      </c>
      <c r="E13" s="3" t="s">
        <v>27</v>
      </c>
      <c r="Y13" s="5" t="s">
        <v>31</v>
      </c>
    </row>
    <row r="14" spans="1:29">
      <c r="A14" s="4" t="str">
        <f t="shared" si="0"/>
        <v>urn:lsid:gbif.org:Test:14</v>
      </c>
      <c r="B14" s="1" t="s">
        <v>93</v>
      </c>
      <c r="E14" s="1" t="s">
        <v>26</v>
      </c>
      <c r="Y14" s="5" t="s">
        <v>31</v>
      </c>
    </row>
    <row r="15" spans="1:29">
      <c r="A15" s="4" t="str">
        <f t="shared" si="0"/>
        <v>urn:lsid:gbif.org:Test:15</v>
      </c>
      <c r="B15" s="1" t="s">
        <v>95</v>
      </c>
      <c r="E15" s="8">
        <v>44135</v>
      </c>
      <c r="Y15" s="5" t="s">
        <v>31</v>
      </c>
    </row>
    <row r="16" spans="1:29">
      <c r="A16" s="4" t="str">
        <f t="shared" si="0"/>
        <v>urn:lsid:gbif.org:Test:16</v>
      </c>
      <c r="B16" s="1" t="s">
        <v>94</v>
      </c>
      <c r="E16" s="8" t="s">
        <v>87</v>
      </c>
      <c r="Y16" s="5" t="s">
        <v>31</v>
      </c>
    </row>
    <row r="17" spans="1:25">
      <c r="A17" s="4" t="str">
        <f t="shared" si="0"/>
        <v>urn:lsid:gbif.org:Test:17</v>
      </c>
      <c r="B17" s="1" t="s">
        <v>96</v>
      </c>
      <c r="E17" s="8">
        <v>23078</v>
      </c>
      <c r="F17" s="1">
        <v>1964</v>
      </c>
      <c r="G17" s="1">
        <v>4</v>
      </c>
      <c r="H17" s="1">
        <v>9</v>
      </c>
      <c r="Y17" s="5" t="s">
        <v>31</v>
      </c>
    </row>
    <row r="18" spans="1:25">
      <c r="A18" s="4" t="str">
        <f t="shared" si="0"/>
        <v>urn:lsid:gbif.org:Test:18</v>
      </c>
      <c r="B18" s="1" t="s">
        <v>97</v>
      </c>
      <c r="E18" s="8"/>
      <c r="F18" s="1">
        <v>1964</v>
      </c>
      <c r="G18" s="1">
        <v>4</v>
      </c>
      <c r="H18" s="1">
        <v>9</v>
      </c>
      <c r="Y18" s="5" t="s">
        <v>31</v>
      </c>
    </row>
    <row r="19" spans="1:25">
      <c r="A19" s="4" t="str">
        <f t="shared" si="0"/>
        <v>urn:lsid:gbif.org:Test:19</v>
      </c>
      <c r="B19" s="1" t="s">
        <v>98</v>
      </c>
      <c r="E19" s="8"/>
      <c r="F19" s="1">
        <v>1964</v>
      </c>
      <c r="G19" s="1">
        <v>4</v>
      </c>
      <c r="Y19" s="5" t="s">
        <v>31</v>
      </c>
    </row>
    <row r="20" spans="1:25">
      <c r="A20" s="4" t="str">
        <f t="shared" si="0"/>
        <v>urn:lsid:gbif.org:Test:20</v>
      </c>
      <c r="B20" s="1" t="s">
        <v>81</v>
      </c>
      <c r="I20" s="1" t="s">
        <v>32</v>
      </c>
      <c r="Y20" s="5" t="s">
        <v>31</v>
      </c>
    </row>
    <row r="21" spans="1:25">
      <c r="A21" s="4" t="str">
        <f t="shared" si="0"/>
        <v>urn:lsid:gbif.org:Test:21</v>
      </c>
      <c r="B21" s="1" t="s">
        <v>33</v>
      </c>
      <c r="I21" s="1" t="s">
        <v>34</v>
      </c>
      <c r="Y21" s="5" t="s">
        <v>31</v>
      </c>
    </row>
    <row r="22" spans="1:25">
      <c r="A22" s="4" t="str">
        <f t="shared" si="0"/>
        <v>urn:lsid:gbif.org:Test:22</v>
      </c>
      <c r="B22" s="1" t="s">
        <v>82</v>
      </c>
      <c r="I22" s="1" t="s">
        <v>35</v>
      </c>
      <c r="Y22" s="5" t="s">
        <v>31</v>
      </c>
    </row>
    <row r="23" spans="1:25">
      <c r="A23" s="4" t="str">
        <f t="shared" si="0"/>
        <v>urn:lsid:gbif.org:Test:23</v>
      </c>
      <c r="B23" s="1" t="s">
        <v>83</v>
      </c>
      <c r="I23" s="1" t="s">
        <v>84</v>
      </c>
      <c r="Y23" s="5" t="s">
        <v>31</v>
      </c>
    </row>
    <row r="24" spans="1:25">
      <c r="A24" s="4" t="str">
        <f t="shared" si="0"/>
        <v>urn:lsid:gbif.org:Test:24</v>
      </c>
      <c r="B24" s="1" t="s">
        <v>133</v>
      </c>
      <c r="I24" s="1" t="s">
        <v>134</v>
      </c>
    </row>
    <row r="25" spans="1:25">
      <c r="A25" s="4" t="str">
        <f t="shared" si="0"/>
        <v>urn:lsid:gbif.org:Test:25</v>
      </c>
      <c r="B25" s="1" t="s">
        <v>36</v>
      </c>
      <c r="J25" s="1">
        <v>25</v>
      </c>
      <c r="Y25" s="5" t="s">
        <v>31</v>
      </c>
    </row>
    <row r="26" spans="1:25">
      <c r="A26" s="4" t="str">
        <f t="shared" si="0"/>
        <v>urn:lsid:gbif.org:Test:26</v>
      </c>
      <c r="B26" s="1" t="s">
        <v>37</v>
      </c>
      <c r="J26" s="1" t="s">
        <v>38</v>
      </c>
      <c r="Y26" s="5" t="s">
        <v>31</v>
      </c>
    </row>
    <row r="27" spans="1:25">
      <c r="A27" s="4" t="str">
        <f t="shared" si="0"/>
        <v>urn:lsid:gbif.org:Test:27</v>
      </c>
      <c r="B27" s="1" t="s">
        <v>39</v>
      </c>
      <c r="K27" s="1" t="s">
        <v>40</v>
      </c>
      <c r="Y27" s="5" t="s">
        <v>31</v>
      </c>
    </row>
    <row r="28" spans="1:25">
      <c r="A28" s="4" t="str">
        <f t="shared" si="0"/>
        <v>urn:lsid:gbif.org:Test:28</v>
      </c>
      <c r="B28" s="1" t="s">
        <v>41</v>
      </c>
      <c r="K28" s="1" t="s">
        <v>42</v>
      </c>
      <c r="Y28" s="5" t="s">
        <v>31</v>
      </c>
    </row>
    <row r="29" spans="1:25">
      <c r="A29" s="4" t="str">
        <f t="shared" si="0"/>
        <v>urn:lsid:gbif.org:Test:29</v>
      </c>
      <c r="B29" s="1" t="s">
        <v>135</v>
      </c>
      <c r="K29" s="1" t="s">
        <v>136</v>
      </c>
    </row>
    <row r="30" spans="1:25">
      <c r="A30" s="4" t="str">
        <f t="shared" si="0"/>
        <v>urn:lsid:gbif.org:Test:30</v>
      </c>
      <c r="B30" s="1" t="s">
        <v>43</v>
      </c>
      <c r="L30" s="1" t="s">
        <v>44</v>
      </c>
      <c r="Y30" s="5" t="s">
        <v>31</v>
      </c>
    </row>
    <row r="31" spans="1:25">
      <c r="A31" s="4" t="str">
        <f t="shared" si="0"/>
        <v>urn:lsid:gbif.org:Test:31</v>
      </c>
      <c r="B31" s="1" t="s">
        <v>45</v>
      </c>
      <c r="L31" s="1" t="s">
        <v>46</v>
      </c>
      <c r="Y31" s="5" t="s">
        <v>31</v>
      </c>
    </row>
    <row r="32" spans="1:25">
      <c r="A32" s="4" t="str">
        <f t="shared" si="0"/>
        <v>urn:lsid:gbif.org:Test:32</v>
      </c>
      <c r="B32" s="1" t="s">
        <v>137</v>
      </c>
      <c r="L32" s="1" t="s">
        <v>138</v>
      </c>
    </row>
    <row r="33" spans="1:25">
      <c r="A33" s="4" t="str">
        <f t="shared" si="0"/>
        <v>urn:lsid:gbif.org:Test:33</v>
      </c>
      <c r="B33" s="1" t="s">
        <v>47</v>
      </c>
      <c r="M33" s="1" t="s">
        <v>48</v>
      </c>
      <c r="Y33" s="5" t="s">
        <v>31</v>
      </c>
    </row>
    <row r="34" spans="1:25">
      <c r="A34" s="4" t="str">
        <f t="shared" si="0"/>
        <v>urn:lsid:gbif.org:Test:34</v>
      </c>
      <c r="B34" s="1" t="s">
        <v>49</v>
      </c>
      <c r="M34" s="1" t="s">
        <v>50</v>
      </c>
      <c r="Y34" s="5" t="s">
        <v>31</v>
      </c>
    </row>
    <row r="35" spans="1:25">
      <c r="A35" s="4" t="str">
        <f t="shared" si="0"/>
        <v>urn:lsid:gbif.org:Test:35</v>
      </c>
      <c r="B35" s="1" t="s">
        <v>139</v>
      </c>
      <c r="M35" s="1" t="s">
        <v>140</v>
      </c>
    </row>
    <row r="36" spans="1:25">
      <c r="A36" s="4" t="str">
        <f t="shared" si="0"/>
        <v>urn:lsid:gbif.org:Test:36</v>
      </c>
      <c r="B36" s="1" t="s">
        <v>55</v>
      </c>
      <c r="N36" s="6">
        <v>-88.123400000000004</v>
      </c>
      <c r="O36" s="6">
        <v>100</v>
      </c>
      <c r="Y36" s="5" t="s">
        <v>31</v>
      </c>
    </row>
    <row r="37" spans="1:25">
      <c r="A37" s="4" t="str">
        <f t="shared" si="0"/>
        <v>urn:lsid:gbif.org:Test:37</v>
      </c>
      <c r="B37" s="1" t="s">
        <v>58</v>
      </c>
      <c r="N37" s="6">
        <v>91</v>
      </c>
      <c r="O37" s="6">
        <v>100</v>
      </c>
      <c r="Y37" s="5" t="s">
        <v>31</v>
      </c>
    </row>
    <row r="38" spans="1:25">
      <c r="A38" s="4" t="str">
        <f t="shared" si="0"/>
        <v>urn:lsid:gbif.org:Test:38</v>
      </c>
      <c r="B38" s="1" t="s">
        <v>56</v>
      </c>
      <c r="N38" s="6">
        <v>50</v>
      </c>
      <c r="O38" s="6">
        <v>-178.1234</v>
      </c>
      <c r="Y38" s="5" t="s">
        <v>31</v>
      </c>
    </row>
    <row r="39" spans="1:25">
      <c r="A39" s="4" t="str">
        <f t="shared" si="0"/>
        <v>urn:lsid:gbif.org:Test:39</v>
      </c>
      <c r="B39" s="1" t="s">
        <v>59</v>
      </c>
      <c r="N39" s="6">
        <v>50</v>
      </c>
      <c r="O39" s="6">
        <v>181</v>
      </c>
      <c r="Y39" s="5" t="s">
        <v>31</v>
      </c>
    </row>
    <row r="40" spans="1:25">
      <c r="A40" s="4" t="str">
        <f t="shared" si="0"/>
        <v>urn:lsid:gbif.org:Test:40</v>
      </c>
      <c r="B40" s="1" t="s">
        <v>60</v>
      </c>
      <c r="N40" s="6">
        <v>12.568300000000001</v>
      </c>
      <c r="O40" s="6">
        <v>55.676099999999998</v>
      </c>
      <c r="R40" s="1" t="s">
        <v>57</v>
      </c>
      <c r="Y40" s="5" t="s">
        <v>31</v>
      </c>
    </row>
    <row r="41" spans="1:25">
      <c r="A41" s="4" t="str">
        <f t="shared" si="0"/>
        <v>urn:lsid:gbif.org:Test:41</v>
      </c>
      <c r="B41" s="1" t="s">
        <v>61</v>
      </c>
      <c r="N41" s="6">
        <v>0</v>
      </c>
      <c r="O41" s="6">
        <v>0</v>
      </c>
      <c r="Y41" s="5" t="s">
        <v>31</v>
      </c>
    </row>
    <row r="42" spans="1:25">
      <c r="A42" s="4" t="str">
        <f t="shared" si="0"/>
        <v>urn:lsid:gbif.org:Test:42</v>
      </c>
      <c r="B42" s="1" t="s">
        <v>63</v>
      </c>
      <c r="N42" s="6">
        <v>55.676099999999998</v>
      </c>
      <c r="O42" s="6">
        <v>12.568300000000001</v>
      </c>
      <c r="R42" s="1" t="s">
        <v>62</v>
      </c>
      <c r="Y42" s="5" t="s">
        <v>31</v>
      </c>
    </row>
    <row r="43" spans="1:25">
      <c r="A43" s="4" t="str">
        <f t="shared" si="0"/>
        <v>urn:lsid:gbif.org:Test:43</v>
      </c>
      <c r="B43" s="1" t="s">
        <v>131</v>
      </c>
      <c r="N43" s="6">
        <v>12.568300000000001</v>
      </c>
      <c r="O43" s="6">
        <v>55.676099999999998</v>
      </c>
      <c r="P43" s="1">
        <v>30</v>
      </c>
      <c r="Y43" s="5" t="s">
        <v>31</v>
      </c>
    </row>
    <row r="44" spans="1:25">
      <c r="A44" s="4" t="str">
        <f t="shared" si="0"/>
        <v>urn:lsid:gbif.org:Test:44</v>
      </c>
      <c r="B44" s="1" t="s">
        <v>126</v>
      </c>
      <c r="N44" s="6">
        <v>12.568300000000001</v>
      </c>
      <c r="O44" s="6">
        <v>55.676099999999998</v>
      </c>
      <c r="Q44" s="1">
        <v>1.5</v>
      </c>
      <c r="Y44" s="5" t="s">
        <v>31</v>
      </c>
    </row>
    <row r="45" spans="1:25">
      <c r="A45" s="4" t="str">
        <f t="shared" si="0"/>
        <v>urn:lsid:gbif.org:Test:45</v>
      </c>
      <c r="B45" s="1" t="s">
        <v>132</v>
      </c>
      <c r="N45" s="6">
        <v>12.568300000000001</v>
      </c>
      <c r="O45" s="6">
        <v>55.676099999999998</v>
      </c>
      <c r="P45" s="1">
        <v>30</v>
      </c>
      <c r="Q45" s="1">
        <v>1.5</v>
      </c>
    </row>
    <row r="46" spans="1:25">
      <c r="A46" s="4" t="str">
        <f t="shared" si="0"/>
        <v>urn:lsid:gbif.org:Test:46</v>
      </c>
      <c r="B46" s="1" t="s">
        <v>64</v>
      </c>
      <c r="N46" s="6">
        <v>55.676099999999998</v>
      </c>
      <c r="O46" s="6">
        <v>12.568300000000001</v>
      </c>
      <c r="R46" s="1" t="s">
        <v>57</v>
      </c>
      <c r="S46" s="1" t="s">
        <v>65</v>
      </c>
      <c r="Y46" s="5" t="s">
        <v>31</v>
      </c>
    </row>
    <row r="47" spans="1:25">
      <c r="A47" s="4" t="str">
        <f t="shared" si="0"/>
        <v>urn:lsid:gbif.org:Test:47</v>
      </c>
      <c r="B47" s="1" t="s">
        <v>66</v>
      </c>
      <c r="R47" s="1" t="s">
        <v>67</v>
      </c>
      <c r="Y47" s="5" t="s">
        <v>31</v>
      </c>
    </row>
    <row r="48" spans="1:25">
      <c r="A48" s="4" t="str">
        <f t="shared" si="0"/>
        <v>urn:lsid:gbif.org:Test:48</v>
      </c>
      <c r="B48" s="1" t="s">
        <v>68</v>
      </c>
      <c r="N48" s="6">
        <v>55.676099999999998</v>
      </c>
      <c r="O48" s="6">
        <v>12.568300000000001</v>
      </c>
      <c r="Y48" s="5" t="s">
        <v>31</v>
      </c>
    </row>
    <row r="49" spans="1:25">
      <c r="A49" s="4" t="str">
        <f t="shared" si="0"/>
        <v>urn:lsid:gbif.org:Test:49</v>
      </c>
      <c r="B49" s="1" t="s">
        <v>69</v>
      </c>
      <c r="R49" s="1" t="s">
        <v>71</v>
      </c>
      <c r="S49" s="1" t="s">
        <v>72</v>
      </c>
      <c r="T49" s="1" t="s">
        <v>70</v>
      </c>
      <c r="Y49" s="5" t="s">
        <v>31</v>
      </c>
    </row>
    <row r="50" spans="1:25">
      <c r="A50" s="4" t="str">
        <f t="shared" si="0"/>
        <v>urn:lsid:gbif.org:Test:50</v>
      </c>
      <c r="B50" s="1" t="s">
        <v>73</v>
      </c>
      <c r="T50" s="1" t="s">
        <v>74</v>
      </c>
      <c r="Y50" s="5" t="s">
        <v>31</v>
      </c>
    </row>
    <row r="51" spans="1:25">
      <c r="A51" s="4" t="str">
        <f t="shared" si="0"/>
        <v>urn:lsid:gbif.org:Test:51</v>
      </c>
      <c r="B51" s="1" t="s">
        <v>75</v>
      </c>
      <c r="T51" s="1" t="s">
        <v>76</v>
      </c>
      <c r="Y51" s="5" t="s">
        <v>31</v>
      </c>
    </row>
    <row r="52" spans="1:25">
      <c r="A52" s="4" t="str">
        <f t="shared" si="0"/>
        <v>urn:lsid:gbif.org:Test:52</v>
      </c>
      <c r="B52" s="1" t="s">
        <v>77</v>
      </c>
      <c r="N52" s="6">
        <v>55.676099999999998</v>
      </c>
      <c r="O52" s="6">
        <v>12.568300000000001</v>
      </c>
      <c r="Y52" s="5" t="s">
        <v>31</v>
      </c>
    </row>
    <row r="53" spans="1:25">
      <c r="A53" s="4" t="str">
        <f t="shared" si="0"/>
        <v>urn:lsid:gbif.org:Test:53</v>
      </c>
      <c r="B53" s="1" t="s">
        <v>79</v>
      </c>
      <c r="N53" s="7">
        <v>-55.676099999999998</v>
      </c>
      <c r="O53" s="7">
        <v>12.568300000000001</v>
      </c>
      <c r="R53" s="1" t="s">
        <v>57</v>
      </c>
      <c r="S53" s="1" t="s">
        <v>72</v>
      </c>
      <c r="T53" s="1" t="s">
        <v>78</v>
      </c>
      <c r="Y53" s="5" t="s">
        <v>31</v>
      </c>
    </row>
    <row r="54" spans="1:25">
      <c r="A54" s="4" t="str">
        <f t="shared" si="0"/>
        <v>urn:lsid:gbif.org:Test:54</v>
      </c>
      <c r="B54" s="1" t="s">
        <v>80</v>
      </c>
      <c r="N54" s="7">
        <v>55.676099999999998</v>
      </c>
      <c r="O54" s="7">
        <v>-12.568300000000001</v>
      </c>
      <c r="R54" s="1" t="s">
        <v>57</v>
      </c>
      <c r="S54" s="1" t="s">
        <v>72</v>
      </c>
      <c r="T54" s="1" t="s">
        <v>78</v>
      </c>
      <c r="Y54" s="5" t="s">
        <v>31</v>
      </c>
    </row>
    <row r="55" spans="1:25">
      <c r="A55" s="4" t="str">
        <f t="shared" si="0"/>
        <v>urn:lsid:gbif.org:Test:55</v>
      </c>
      <c r="B55" s="2" t="s">
        <v>102</v>
      </c>
      <c r="U55" s="1" t="s">
        <v>99</v>
      </c>
      <c r="Y55" s="5" t="s">
        <v>31</v>
      </c>
    </row>
    <row r="56" spans="1:25">
      <c r="A56" s="4" t="str">
        <f t="shared" si="0"/>
        <v>urn:lsid:gbif.org:Test:56</v>
      </c>
      <c r="B56" s="2" t="s">
        <v>105</v>
      </c>
      <c r="U56" s="1">
        <v>10</v>
      </c>
      <c r="V56" s="1">
        <v>12</v>
      </c>
      <c r="Y56" s="5" t="s">
        <v>31</v>
      </c>
    </row>
    <row r="57" spans="1:25">
      <c r="A57" s="4" t="str">
        <f t="shared" si="0"/>
        <v>urn:lsid:gbif.org:Test:57</v>
      </c>
      <c r="B57" s="2" t="s">
        <v>106</v>
      </c>
      <c r="U57" s="1">
        <v>12000</v>
      </c>
      <c r="Y57" s="5" t="s">
        <v>31</v>
      </c>
    </row>
    <row r="58" spans="1:25">
      <c r="A58" s="4" t="str">
        <f t="shared" si="0"/>
        <v>urn:lsid:gbif.org:Test:58</v>
      </c>
      <c r="B58" s="2" t="s">
        <v>107</v>
      </c>
      <c r="U58" s="1">
        <v>-1000</v>
      </c>
      <c r="Y58" s="5" t="s">
        <v>31</v>
      </c>
    </row>
    <row r="59" spans="1:25">
      <c r="A59" s="4" t="str">
        <f t="shared" si="0"/>
        <v>urn:lsid:gbif.org:Test:59</v>
      </c>
      <c r="B59" s="2" t="s">
        <v>110</v>
      </c>
      <c r="U59" s="1">
        <v>12</v>
      </c>
      <c r="V59" s="1">
        <v>10</v>
      </c>
      <c r="Y59" s="5" t="s">
        <v>31</v>
      </c>
    </row>
    <row r="60" spans="1:25">
      <c r="A60" s="4" t="str">
        <f t="shared" si="0"/>
        <v>urn:lsid:gbif.org:Test:60</v>
      </c>
      <c r="B60" s="2" t="s">
        <v>101</v>
      </c>
      <c r="U60" s="1" t="s">
        <v>100</v>
      </c>
      <c r="Y60" s="5" t="s">
        <v>31</v>
      </c>
    </row>
    <row r="61" spans="1:25">
      <c r="A61" s="4" t="str">
        <f t="shared" si="0"/>
        <v>urn:lsid:gbif.org:Test:61</v>
      </c>
      <c r="B61" s="2" t="s">
        <v>141</v>
      </c>
      <c r="U61" s="1">
        <v>12</v>
      </c>
      <c r="V61" s="1">
        <v>10</v>
      </c>
      <c r="Y61" s="5" t="s">
        <v>31</v>
      </c>
    </row>
    <row r="62" spans="1:25">
      <c r="A62" s="4" t="str">
        <f t="shared" si="0"/>
        <v>urn:lsid:gbif.org:Test:62</v>
      </c>
      <c r="B62" s="2" t="s">
        <v>108</v>
      </c>
      <c r="W62" s="1" t="s">
        <v>99</v>
      </c>
      <c r="Y62" s="5" t="s">
        <v>31</v>
      </c>
    </row>
    <row r="63" spans="1:25">
      <c r="A63" s="4" t="str">
        <f t="shared" si="0"/>
        <v>urn:lsid:gbif.org:Test:63</v>
      </c>
      <c r="B63" s="2" t="s">
        <v>103</v>
      </c>
      <c r="W63" s="1">
        <v>10</v>
      </c>
      <c r="X63" s="1">
        <v>12</v>
      </c>
      <c r="Y63" s="5" t="s">
        <v>31</v>
      </c>
    </row>
    <row r="64" spans="1:25">
      <c r="A64" s="4" t="str">
        <f t="shared" si="0"/>
        <v>urn:lsid:gbif.org:Test:64</v>
      </c>
      <c r="B64" s="2" t="s">
        <v>104</v>
      </c>
      <c r="W64" s="1">
        <v>17000</v>
      </c>
      <c r="Y64" s="5" t="s">
        <v>31</v>
      </c>
    </row>
    <row r="65" spans="1:29">
      <c r="A65" s="4" t="str">
        <f t="shared" si="0"/>
        <v>urn:lsid:gbif.org:Test:65</v>
      </c>
      <c r="B65" s="2" t="s">
        <v>109</v>
      </c>
      <c r="W65" s="1">
        <v>-1000</v>
      </c>
      <c r="Y65" s="5" t="s">
        <v>31</v>
      </c>
    </row>
    <row r="66" spans="1:29">
      <c r="A66" s="4" t="str">
        <f t="shared" si="0"/>
        <v>urn:lsid:gbif.org:Test:66</v>
      </c>
      <c r="B66" s="2" t="s">
        <v>111</v>
      </c>
      <c r="W66" s="1">
        <v>12</v>
      </c>
      <c r="X66" s="1">
        <v>10</v>
      </c>
      <c r="Y66" s="5" t="s">
        <v>31</v>
      </c>
    </row>
    <row r="67" spans="1:29">
      <c r="A67" s="4" t="str">
        <f t="shared" si="0"/>
        <v>urn:lsid:gbif.org:Test:67</v>
      </c>
      <c r="B67" s="2" t="s">
        <v>112</v>
      </c>
      <c r="W67" s="1" t="s">
        <v>100</v>
      </c>
      <c r="Y67" s="5" t="s">
        <v>31</v>
      </c>
    </row>
    <row r="68" spans="1:29">
      <c r="A68" s="4" t="str">
        <f t="shared" si="0"/>
        <v>urn:lsid:gbif.org:Test:68</v>
      </c>
      <c r="B68" s="2" t="s">
        <v>142</v>
      </c>
      <c r="W68" s="1">
        <v>12</v>
      </c>
      <c r="X68" s="1">
        <v>10</v>
      </c>
      <c r="Y68" s="5" t="s">
        <v>31</v>
      </c>
    </row>
    <row r="69" spans="1:29">
      <c r="A69" s="4" t="str">
        <f t="shared" ref="A69:A75" si="1">CONCATENATE("urn:lsid:gbif.org:Test:", ROW(A69))</f>
        <v>urn:lsid:gbif.org:Test:69</v>
      </c>
      <c r="B69" s="2" t="s">
        <v>117</v>
      </c>
      <c r="Y69" s="5" t="s">
        <v>113</v>
      </c>
      <c r="Z69" s="5" t="s">
        <v>115</v>
      </c>
    </row>
    <row r="70" spans="1:29">
      <c r="A70" s="4" t="str">
        <f t="shared" si="1"/>
        <v>urn:lsid:gbif.org:Test:70</v>
      </c>
      <c r="B70" s="2" t="s">
        <v>118</v>
      </c>
      <c r="Y70" s="5" t="s">
        <v>113</v>
      </c>
      <c r="Z70" s="5" t="s">
        <v>116</v>
      </c>
    </row>
    <row r="71" spans="1:29">
      <c r="A71" s="4" t="str">
        <f t="shared" si="1"/>
        <v>urn:lsid:gbif.org:Test:71</v>
      </c>
      <c r="B71" s="9" t="s">
        <v>119</v>
      </c>
      <c r="Y71" s="5" t="s">
        <v>120</v>
      </c>
      <c r="Z71" s="5" t="s">
        <v>121</v>
      </c>
    </row>
    <row r="72" spans="1:29">
      <c r="A72" s="4" t="str">
        <f t="shared" si="1"/>
        <v>urn:lsid:gbif.org:Test:72</v>
      </c>
      <c r="B72" s="2" t="s">
        <v>124</v>
      </c>
      <c r="Y72" s="5" t="s">
        <v>31</v>
      </c>
      <c r="AA72" s="1" t="s">
        <v>123</v>
      </c>
    </row>
    <row r="73" spans="1:29">
      <c r="A73" s="4" t="str">
        <f t="shared" si="1"/>
        <v>urn:lsid:gbif.org:Test:73</v>
      </c>
      <c r="B73" s="1" t="s">
        <v>122</v>
      </c>
      <c r="Y73" s="5" t="s">
        <v>31</v>
      </c>
      <c r="AA73" s="1" t="s">
        <v>125</v>
      </c>
    </row>
    <row r="74" spans="1:29">
      <c r="A74" s="4" t="str">
        <f t="shared" si="1"/>
        <v>urn:lsid:gbif.org:Test:74</v>
      </c>
      <c r="B74" s="1" t="s">
        <v>127</v>
      </c>
      <c r="AB74" s="1" t="s">
        <v>128</v>
      </c>
    </row>
    <row r="75" spans="1:29">
      <c r="A75" s="4" t="str">
        <f t="shared" si="1"/>
        <v>urn:lsid:gbif.org:Test:75</v>
      </c>
      <c r="B75" s="1" t="s">
        <v>129</v>
      </c>
      <c r="AC75" s="1" t="s">
        <v>130</v>
      </c>
    </row>
  </sheetData>
  <phoneticPr fontId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GBIF Secretariat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Braak</dc:creator>
  <cp:lastModifiedBy>Kyle Braak</cp:lastModifiedBy>
  <dcterms:created xsi:type="dcterms:W3CDTF">2014-02-18T15:41:56Z</dcterms:created>
  <dcterms:modified xsi:type="dcterms:W3CDTF">2014-02-21T12:55:42Z</dcterms:modified>
</cp:coreProperties>
</file>