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ython\layers performance\"/>
    </mc:Choice>
  </mc:AlternateContent>
  <xr:revisionPtr revIDLastSave="0" documentId="13_ncr:1_{BF3C7A00-E5D6-455E-924E-00042AFBDE84}" xr6:coauthVersionLast="45" xr6:coauthVersionMax="45" xr10:uidLastSave="{00000000-0000-0000-0000-000000000000}"/>
  <bookViews>
    <workbookView xWindow="-103" yWindow="-103" windowWidth="33120" windowHeight="18120" activeTab="2" xr2:uid="{00000000-000D-0000-FFFF-FFFF00000000}"/>
  </bookViews>
  <sheets>
    <sheet name="hy_w36" sheetId="7" r:id="rId1"/>
    <sheet name="hy_brown" sheetId="9" r:id="rId2"/>
    <sheet name="isa_brown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0" l="1"/>
  <c r="L2" i="10" s="1"/>
  <c r="M2" i="10" s="1"/>
  <c r="N2" i="10" s="1"/>
  <c r="I2" i="10"/>
  <c r="G2" i="10" s="1"/>
  <c r="H2" i="10" s="1"/>
  <c r="I3" i="10" l="1"/>
  <c r="G3" i="10" s="1"/>
  <c r="H3" i="10" s="1"/>
  <c r="I4" i="10"/>
  <c r="G4" i="10" s="1"/>
  <c r="H4" i="10" s="1"/>
  <c r="I5" i="10"/>
  <c r="G5" i="10" s="1"/>
  <c r="H5" i="10" s="1"/>
  <c r="I6" i="10"/>
  <c r="G6" i="10" s="1"/>
  <c r="H6" i="10" s="1"/>
  <c r="I7" i="10"/>
  <c r="G7" i="10" s="1"/>
  <c r="H7" i="10" s="1"/>
  <c r="I8" i="10"/>
  <c r="G8" i="10" s="1"/>
  <c r="H8" i="10" s="1"/>
  <c r="I9" i="10"/>
  <c r="G9" i="10" s="1"/>
  <c r="H9" i="10" s="1"/>
  <c r="I10" i="10"/>
  <c r="G10" i="10" s="1"/>
  <c r="H10" i="10" s="1"/>
  <c r="I11" i="10"/>
  <c r="G11" i="10" s="1"/>
  <c r="H11" i="10" s="1"/>
  <c r="I12" i="10"/>
  <c r="G12" i="10" s="1"/>
  <c r="H12" i="10" s="1"/>
  <c r="I13" i="10"/>
  <c r="G13" i="10" s="1"/>
  <c r="H13" i="10" s="1"/>
  <c r="I14" i="10"/>
  <c r="G14" i="10" s="1"/>
  <c r="H14" i="10" s="1"/>
  <c r="I15" i="10"/>
  <c r="G15" i="10" s="1"/>
  <c r="H15" i="10" s="1"/>
  <c r="I16" i="10"/>
  <c r="G16" i="10" s="1"/>
  <c r="H16" i="10" s="1"/>
  <c r="I17" i="10"/>
  <c r="G17" i="10" s="1"/>
  <c r="H17" i="10" s="1"/>
  <c r="I18" i="10"/>
  <c r="G18" i="10" s="1"/>
  <c r="H18" i="10" s="1"/>
  <c r="I19" i="10"/>
  <c r="G19" i="10" s="1"/>
  <c r="H19" i="10" s="1"/>
  <c r="I20" i="10"/>
  <c r="G20" i="10" s="1"/>
  <c r="H20" i="10" s="1"/>
  <c r="I21" i="10"/>
  <c r="G21" i="10" s="1"/>
  <c r="H21" i="10" s="1"/>
  <c r="I22" i="10"/>
  <c r="G22" i="10" s="1"/>
  <c r="H22" i="10" s="1"/>
  <c r="I23" i="10"/>
  <c r="G23" i="10" s="1"/>
  <c r="H23" i="10" s="1"/>
  <c r="I24" i="10"/>
  <c r="G24" i="10" s="1"/>
  <c r="H24" i="10" s="1"/>
  <c r="I25" i="10"/>
  <c r="G25" i="10" s="1"/>
  <c r="H25" i="10" s="1"/>
  <c r="I26" i="10"/>
  <c r="G26" i="10" s="1"/>
  <c r="H26" i="10" s="1"/>
  <c r="I27" i="10"/>
  <c r="G27" i="10" s="1"/>
  <c r="H27" i="10" s="1"/>
  <c r="I28" i="10"/>
  <c r="G28" i="10" s="1"/>
  <c r="H28" i="10" s="1"/>
  <c r="I29" i="10"/>
  <c r="G29" i="10" s="1"/>
  <c r="H29" i="10" s="1"/>
  <c r="I30" i="10"/>
  <c r="G30" i="10" s="1"/>
  <c r="H30" i="10" s="1"/>
  <c r="I31" i="10"/>
  <c r="G31" i="10" s="1"/>
  <c r="H31" i="10" s="1"/>
  <c r="I32" i="10"/>
  <c r="G32" i="10" s="1"/>
  <c r="H32" i="10" s="1"/>
  <c r="I33" i="10"/>
  <c r="G33" i="10" s="1"/>
  <c r="H33" i="10" s="1"/>
  <c r="I34" i="10"/>
  <c r="G34" i="10" s="1"/>
  <c r="H34" i="10" s="1"/>
  <c r="I35" i="10"/>
  <c r="G35" i="10" s="1"/>
  <c r="H35" i="10" s="1"/>
  <c r="I36" i="10"/>
  <c r="G36" i="10" s="1"/>
  <c r="H36" i="10" s="1"/>
  <c r="I37" i="10"/>
  <c r="G37" i="10" s="1"/>
  <c r="H37" i="10" s="1"/>
  <c r="I38" i="10"/>
  <c r="G38" i="10" s="1"/>
  <c r="H38" i="10" s="1"/>
  <c r="I39" i="10"/>
  <c r="G39" i="10" s="1"/>
  <c r="H39" i="10" s="1"/>
  <c r="I40" i="10"/>
  <c r="G40" i="10" s="1"/>
  <c r="H40" i="10" s="1"/>
  <c r="I41" i="10"/>
  <c r="G41" i="10" s="1"/>
  <c r="H41" i="10" s="1"/>
  <c r="I42" i="10"/>
  <c r="G42" i="10" s="1"/>
  <c r="H42" i="10" s="1"/>
  <c r="I43" i="10"/>
  <c r="G43" i="10" s="1"/>
  <c r="H43" i="10" s="1"/>
  <c r="I44" i="10"/>
  <c r="G44" i="10" s="1"/>
  <c r="H44" i="10" s="1"/>
  <c r="I45" i="10"/>
  <c r="G45" i="10" s="1"/>
  <c r="H45" i="10" s="1"/>
  <c r="I46" i="10"/>
  <c r="G46" i="10" s="1"/>
  <c r="H46" i="10" s="1"/>
  <c r="I47" i="10"/>
  <c r="G47" i="10" s="1"/>
  <c r="H47" i="10" s="1"/>
  <c r="I48" i="10"/>
  <c r="G48" i="10" s="1"/>
  <c r="H48" i="10" s="1"/>
  <c r="I49" i="10"/>
  <c r="G49" i="10" s="1"/>
  <c r="H49" i="10" s="1"/>
  <c r="I50" i="10"/>
  <c r="G50" i="10" s="1"/>
  <c r="H50" i="10" s="1"/>
  <c r="I51" i="10"/>
  <c r="G51" i="10" s="1"/>
  <c r="H51" i="10" s="1"/>
  <c r="I52" i="10"/>
  <c r="G52" i="10" s="1"/>
  <c r="H52" i="10" s="1"/>
  <c r="I53" i="10"/>
  <c r="G53" i="10" s="1"/>
  <c r="H53" i="10" s="1"/>
  <c r="I54" i="10"/>
  <c r="G54" i="10" s="1"/>
  <c r="H54" i="10" s="1"/>
  <c r="I55" i="10"/>
  <c r="G55" i="10" s="1"/>
  <c r="H55" i="10" s="1"/>
  <c r="I56" i="10"/>
  <c r="G56" i="10" s="1"/>
  <c r="H56" i="10" s="1"/>
  <c r="I57" i="10"/>
  <c r="G57" i="10" s="1"/>
  <c r="H57" i="10" s="1"/>
  <c r="I58" i="10"/>
  <c r="G58" i="10" s="1"/>
  <c r="H58" i="10" s="1"/>
  <c r="I59" i="10"/>
  <c r="G59" i="10" s="1"/>
  <c r="H59" i="10" s="1"/>
  <c r="I60" i="10"/>
  <c r="G60" i="10" s="1"/>
  <c r="H60" i="10" s="1"/>
  <c r="I61" i="10"/>
  <c r="G61" i="10" s="1"/>
  <c r="H61" i="10" s="1"/>
  <c r="I62" i="10"/>
  <c r="G62" i="10" s="1"/>
  <c r="H62" i="10" s="1"/>
  <c r="I63" i="10"/>
  <c r="G63" i="10" s="1"/>
  <c r="H63" i="10" s="1"/>
  <c r="I64" i="10"/>
  <c r="G64" i="10" s="1"/>
  <c r="H64" i="10" s="1"/>
  <c r="I65" i="10"/>
  <c r="G65" i="10" s="1"/>
  <c r="H65" i="10" s="1"/>
  <c r="I66" i="10"/>
  <c r="G66" i="10" s="1"/>
  <c r="H66" i="10" s="1"/>
  <c r="I67" i="10"/>
  <c r="G67" i="10" s="1"/>
  <c r="H67" i="10" s="1"/>
  <c r="I68" i="10"/>
  <c r="G68" i="10" s="1"/>
  <c r="H68" i="10" s="1"/>
  <c r="I69" i="10"/>
  <c r="G69" i="10" s="1"/>
  <c r="H69" i="10" s="1"/>
  <c r="I70" i="10"/>
  <c r="G70" i="10" s="1"/>
  <c r="H70" i="10" s="1"/>
  <c r="I71" i="10"/>
  <c r="G71" i="10" s="1"/>
  <c r="H71" i="10" s="1"/>
  <c r="I72" i="10"/>
  <c r="G72" i="10" s="1"/>
  <c r="H72" i="10" s="1"/>
  <c r="I73" i="10"/>
  <c r="G73" i="10" s="1"/>
  <c r="H73" i="10" s="1"/>
  <c r="F3" i="10"/>
  <c r="L3" i="10" s="1"/>
  <c r="M3" i="10" s="1"/>
  <c r="F4" i="10"/>
  <c r="F5" i="10"/>
  <c r="L5" i="10" s="1"/>
  <c r="M5" i="10" s="1"/>
  <c r="F6" i="10"/>
  <c r="L6" i="10" s="1"/>
  <c r="M6" i="10" s="1"/>
  <c r="F7" i="10"/>
  <c r="F8" i="10"/>
  <c r="F9" i="10"/>
  <c r="L9" i="10" s="1"/>
  <c r="M9" i="10" s="1"/>
  <c r="F10" i="10"/>
  <c r="L10" i="10" s="1"/>
  <c r="M10" i="10" s="1"/>
  <c r="F11" i="10"/>
  <c r="L11" i="10" s="1"/>
  <c r="M11" i="10" s="1"/>
  <c r="F12" i="10"/>
  <c r="F13" i="10"/>
  <c r="L13" i="10" s="1"/>
  <c r="M13" i="10" s="1"/>
  <c r="F14" i="10"/>
  <c r="L14" i="10" s="1"/>
  <c r="M14" i="10" s="1"/>
  <c r="F15" i="10"/>
  <c r="L15" i="10" s="1"/>
  <c r="M15" i="10" s="1"/>
  <c r="F16" i="10"/>
  <c r="L16" i="10" s="1"/>
  <c r="M16" i="10" s="1"/>
  <c r="F17" i="10"/>
  <c r="L17" i="10" s="1"/>
  <c r="M17" i="10" s="1"/>
  <c r="F18" i="10"/>
  <c r="L18" i="10" s="1"/>
  <c r="M18" i="10" s="1"/>
  <c r="F19" i="10"/>
  <c r="L19" i="10" s="1"/>
  <c r="M19" i="10" s="1"/>
  <c r="F20" i="10"/>
  <c r="F21" i="10"/>
  <c r="L21" i="10" s="1"/>
  <c r="M21" i="10" s="1"/>
  <c r="F22" i="10"/>
  <c r="L22" i="10" s="1"/>
  <c r="M22" i="10" s="1"/>
  <c r="F23" i="10"/>
  <c r="L23" i="10" s="1"/>
  <c r="M23" i="10" s="1"/>
  <c r="F24" i="10"/>
  <c r="F25" i="10"/>
  <c r="L25" i="10" s="1"/>
  <c r="M25" i="10" s="1"/>
  <c r="F26" i="10"/>
  <c r="L26" i="10" s="1"/>
  <c r="M26" i="10" s="1"/>
  <c r="F27" i="10"/>
  <c r="L27" i="10" s="1"/>
  <c r="M27" i="10" s="1"/>
  <c r="F28" i="10"/>
  <c r="F29" i="10"/>
  <c r="L29" i="10" s="1"/>
  <c r="M29" i="10" s="1"/>
  <c r="F30" i="10"/>
  <c r="L30" i="10" s="1"/>
  <c r="M30" i="10" s="1"/>
  <c r="F31" i="10"/>
  <c r="L31" i="10" s="1"/>
  <c r="M31" i="10" s="1"/>
  <c r="F32" i="10"/>
  <c r="F33" i="10"/>
  <c r="L33" i="10" s="1"/>
  <c r="M33" i="10" s="1"/>
  <c r="F34" i="10"/>
  <c r="L34" i="10" s="1"/>
  <c r="M34" i="10" s="1"/>
  <c r="F35" i="10"/>
  <c r="L35" i="10" s="1"/>
  <c r="M35" i="10" s="1"/>
  <c r="F36" i="10"/>
  <c r="F37" i="10"/>
  <c r="L37" i="10" s="1"/>
  <c r="M37" i="10" s="1"/>
  <c r="F38" i="10"/>
  <c r="L38" i="10" s="1"/>
  <c r="M38" i="10" s="1"/>
  <c r="F39" i="10"/>
  <c r="L39" i="10" s="1"/>
  <c r="M39" i="10" s="1"/>
  <c r="F40" i="10"/>
  <c r="F41" i="10"/>
  <c r="L41" i="10" s="1"/>
  <c r="M41" i="10" s="1"/>
  <c r="F42" i="10"/>
  <c r="L42" i="10" s="1"/>
  <c r="M42" i="10" s="1"/>
  <c r="F43" i="10"/>
  <c r="L43" i="10" s="1"/>
  <c r="M43" i="10" s="1"/>
  <c r="F44" i="10"/>
  <c r="L44" i="10" s="1"/>
  <c r="M44" i="10" s="1"/>
  <c r="F45" i="10"/>
  <c r="L45" i="10" s="1"/>
  <c r="M45" i="10" s="1"/>
  <c r="F46" i="10"/>
  <c r="L46" i="10" s="1"/>
  <c r="M46" i="10" s="1"/>
  <c r="F47" i="10"/>
  <c r="L47" i="10" s="1"/>
  <c r="M47" i="10" s="1"/>
  <c r="F48" i="10"/>
  <c r="F49" i="10"/>
  <c r="L49" i="10" s="1"/>
  <c r="M49" i="10" s="1"/>
  <c r="F50" i="10"/>
  <c r="L50" i="10" s="1"/>
  <c r="M50" i="10" s="1"/>
  <c r="F51" i="10"/>
  <c r="L51" i="10" s="1"/>
  <c r="M51" i="10" s="1"/>
  <c r="F52" i="10"/>
  <c r="F53" i="10"/>
  <c r="L53" i="10" s="1"/>
  <c r="M53" i="10" s="1"/>
  <c r="F54" i="10"/>
  <c r="L54" i="10" s="1"/>
  <c r="M54" i="10" s="1"/>
  <c r="F55" i="10"/>
  <c r="L55" i="10" s="1"/>
  <c r="M55" i="10" s="1"/>
  <c r="F56" i="10"/>
  <c r="F57" i="10"/>
  <c r="L57" i="10" s="1"/>
  <c r="M57" i="10" s="1"/>
  <c r="F58" i="10"/>
  <c r="L58" i="10" s="1"/>
  <c r="M58" i="10" s="1"/>
  <c r="F59" i="10"/>
  <c r="L59" i="10" s="1"/>
  <c r="M59" i="10" s="1"/>
  <c r="F60" i="10"/>
  <c r="L60" i="10" s="1"/>
  <c r="M60" i="10" s="1"/>
  <c r="F61" i="10"/>
  <c r="F62" i="10"/>
  <c r="L62" i="10" s="1"/>
  <c r="M62" i="10" s="1"/>
  <c r="F63" i="10"/>
  <c r="L63" i="10" s="1"/>
  <c r="M63" i="10" s="1"/>
  <c r="F64" i="10"/>
  <c r="F65" i="10"/>
  <c r="L65" i="10" s="1"/>
  <c r="M65" i="10" s="1"/>
  <c r="F66" i="10"/>
  <c r="L66" i="10" s="1"/>
  <c r="M66" i="10" s="1"/>
  <c r="F67" i="10"/>
  <c r="L67" i="10" s="1"/>
  <c r="M67" i="10" s="1"/>
  <c r="F68" i="10"/>
  <c r="F69" i="10"/>
  <c r="L69" i="10" s="1"/>
  <c r="M69" i="10" s="1"/>
  <c r="F70" i="10"/>
  <c r="L70" i="10" s="1"/>
  <c r="M70" i="10" s="1"/>
  <c r="F71" i="10"/>
  <c r="L71" i="10" s="1"/>
  <c r="M71" i="10" s="1"/>
  <c r="F72" i="10"/>
  <c r="L72" i="10" s="1"/>
  <c r="M72" i="10" s="1"/>
  <c r="F73" i="10"/>
  <c r="L73" i="10" s="1"/>
  <c r="M73" i="10" s="1"/>
  <c r="L68" i="10"/>
  <c r="M68" i="10" s="1"/>
  <c r="L64" i="10"/>
  <c r="M64" i="10" s="1"/>
  <c r="L61" i="10"/>
  <c r="M61" i="10" s="1"/>
  <c r="L56" i="10"/>
  <c r="M56" i="10" s="1"/>
  <c r="L52" i="10"/>
  <c r="M52" i="10" s="1"/>
  <c r="L48" i="10"/>
  <c r="M48" i="10" s="1"/>
  <c r="L40" i="10"/>
  <c r="M40" i="10" s="1"/>
  <c r="L36" i="10"/>
  <c r="M36" i="10" s="1"/>
  <c r="L32" i="10"/>
  <c r="M32" i="10" s="1"/>
  <c r="L28" i="10"/>
  <c r="M28" i="10" s="1"/>
  <c r="L24" i="10"/>
  <c r="M24" i="10" s="1"/>
  <c r="L20" i="10"/>
  <c r="M20" i="10" s="1"/>
  <c r="L12" i="10"/>
  <c r="M12" i="10" s="1"/>
  <c r="L8" i="10"/>
  <c r="M8" i="10" s="1"/>
  <c r="L7" i="10"/>
  <c r="M7" i="10" s="1"/>
  <c r="L4" i="10"/>
  <c r="M4" i="10" s="1"/>
  <c r="N3" i="10" l="1"/>
  <c r="N4" i="10" s="1"/>
  <c r="N5" i="10" s="1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L84" i="9"/>
  <c r="M84" i="9" s="1"/>
  <c r="L83" i="9"/>
  <c r="M83" i="9" s="1"/>
  <c r="L82" i="9"/>
  <c r="M82" i="9" s="1"/>
  <c r="L81" i="9"/>
  <c r="M81" i="9" s="1"/>
  <c r="L80" i="9"/>
  <c r="M80" i="9" s="1"/>
  <c r="L79" i="9"/>
  <c r="M79" i="9" s="1"/>
  <c r="L78" i="9"/>
  <c r="M78" i="9" s="1"/>
  <c r="L77" i="9"/>
  <c r="M77" i="9" s="1"/>
  <c r="L76" i="9"/>
  <c r="M76" i="9" s="1"/>
  <c r="L75" i="9"/>
  <c r="M75" i="9" s="1"/>
  <c r="L74" i="9"/>
  <c r="M74" i="9" s="1"/>
  <c r="L73" i="9"/>
  <c r="M73" i="9" s="1"/>
  <c r="L72" i="9"/>
  <c r="M72" i="9" s="1"/>
  <c r="L71" i="9"/>
  <c r="M71" i="9" s="1"/>
  <c r="L70" i="9"/>
  <c r="M70" i="9" s="1"/>
  <c r="L69" i="9"/>
  <c r="M69" i="9" s="1"/>
  <c r="L68" i="9"/>
  <c r="M68" i="9" s="1"/>
  <c r="L67" i="9"/>
  <c r="M67" i="9" s="1"/>
  <c r="L66" i="9"/>
  <c r="M66" i="9" s="1"/>
  <c r="L65" i="9"/>
  <c r="M65" i="9" s="1"/>
  <c r="L64" i="9"/>
  <c r="M64" i="9" s="1"/>
  <c r="L63" i="9"/>
  <c r="M63" i="9" s="1"/>
  <c r="M62" i="9"/>
  <c r="L62" i="9"/>
  <c r="L61" i="9"/>
  <c r="M61" i="9" s="1"/>
  <c r="L60" i="9"/>
  <c r="M60" i="9" s="1"/>
  <c r="L59" i="9"/>
  <c r="M59" i="9" s="1"/>
  <c r="L58" i="9"/>
  <c r="M58" i="9" s="1"/>
  <c r="L57" i="9"/>
  <c r="M57" i="9" s="1"/>
  <c r="L56" i="9"/>
  <c r="M56" i="9" s="1"/>
  <c r="L55" i="9"/>
  <c r="M55" i="9" s="1"/>
  <c r="L54" i="9"/>
  <c r="M54" i="9" s="1"/>
  <c r="L53" i="9"/>
  <c r="M53" i="9" s="1"/>
  <c r="L52" i="9"/>
  <c r="M52" i="9" s="1"/>
  <c r="L51" i="9"/>
  <c r="M51" i="9" s="1"/>
  <c r="L50" i="9"/>
  <c r="M50" i="9" s="1"/>
  <c r="L49" i="9"/>
  <c r="M49" i="9" s="1"/>
  <c r="L48" i="9"/>
  <c r="M48" i="9" s="1"/>
  <c r="L47" i="9"/>
  <c r="M47" i="9" s="1"/>
  <c r="L46" i="9"/>
  <c r="M46" i="9" s="1"/>
  <c r="L45" i="9"/>
  <c r="M45" i="9" s="1"/>
  <c r="L44" i="9"/>
  <c r="M44" i="9" s="1"/>
  <c r="L43" i="9"/>
  <c r="M43" i="9" s="1"/>
  <c r="L42" i="9"/>
  <c r="M42" i="9" s="1"/>
  <c r="L41" i="9"/>
  <c r="M41" i="9" s="1"/>
  <c r="L40" i="9"/>
  <c r="M40" i="9" s="1"/>
  <c r="L39" i="9"/>
  <c r="M39" i="9" s="1"/>
  <c r="L38" i="9"/>
  <c r="M38" i="9" s="1"/>
  <c r="L37" i="9"/>
  <c r="M37" i="9" s="1"/>
  <c r="L36" i="9"/>
  <c r="M36" i="9" s="1"/>
  <c r="L35" i="9"/>
  <c r="M35" i="9" s="1"/>
  <c r="L34" i="9"/>
  <c r="M34" i="9" s="1"/>
  <c r="L33" i="9"/>
  <c r="M33" i="9" s="1"/>
  <c r="L32" i="9"/>
  <c r="M32" i="9" s="1"/>
  <c r="L31" i="9"/>
  <c r="M31" i="9" s="1"/>
  <c r="L30" i="9"/>
  <c r="M30" i="9" s="1"/>
  <c r="L29" i="9"/>
  <c r="M29" i="9" s="1"/>
  <c r="L28" i="9"/>
  <c r="M28" i="9" s="1"/>
  <c r="L27" i="9"/>
  <c r="M27" i="9" s="1"/>
  <c r="L26" i="9"/>
  <c r="M26" i="9" s="1"/>
  <c r="L25" i="9"/>
  <c r="M25" i="9" s="1"/>
  <c r="L24" i="9"/>
  <c r="M24" i="9" s="1"/>
  <c r="L23" i="9"/>
  <c r="M23" i="9" s="1"/>
  <c r="L22" i="9"/>
  <c r="M22" i="9" s="1"/>
  <c r="L21" i="9"/>
  <c r="M21" i="9" s="1"/>
  <c r="L20" i="9"/>
  <c r="M20" i="9" s="1"/>
  <c r="L19" i="9"/>
  <c r="M19" i="9" s="1"/>
  <c r="L18" i="9"/>
  <c r="M18" i="9" s="1"/>
  <c r="L17" i="9"/>
  <c r="M17" i="9" s="1"/>
  <c r="L16" i="9"/>
  <c r="M16" i="9" s="1"/>
  <c r="L15" i="9"/>
  <c r="M15" i="9" s="1"/>
  <c r="M14" i="9"/>
  <c r="L14" i="9"/>
  <c r="L13" i="9"/>
  <c r="M13" i="9" s="1"/>
  <c r="L12" i="9"/>
  <c r="M12" i="9" s="1"/>
  <c r="L11" i="9"/>
  <c r="M11" i="9" s="1"/>
  <c r="L10" i="9"/>
  <c r="M10" i="9" s="1"/>
  <c r="L9" i="9"/>
  <c r="M9" i="9" s="1"/>
  <c r="L8" i="9"/>
  <c r="M8" i="9" s="1"/>
  <c r="L7" i="9"/>
  <c r="M7" i="9" s="1"/>
  <c r="L6" i="9"/>
  <c r="M6" i="9" s="1"/>
  <c r="L5" i="9"/>
  <c r="M5" i="9" s="1"/>
  <c r="L4" i="9"/>
  <c r="M4" i="9" s="1"/>
  <c r="L3" i="9"/>
  <c r="M3" i="9" s="1"/>
  <c r="L2" i="9"/>
  <c r="M2" i="9" s="1"/>
  <c r="N2" i="9" s="1"/>
  <c r="N3" i="9" l="1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N84" i="9" s="1"/>
  <c r="L3" i="7" l="1"/>
  <c r="M3" i="7" s="1"/>
  <c r="L4" i="7"/>
  <c r="M4" i="7" s="1"/>
  <c r="L5" i="7"/>
  <c r="M5" i="7" s="1"/>
  <c r="L6" i="7"/>
  <c r="M6" i="7" s="1"/>
  <c r="L7" i="7"/>
  <c r="M7" i="7" s="1"/>
  <c r="L8" i="7"/>
  <c r="M8" i="7" s="1"/>
  <c r="L9" i="7"/>
  <c r="M9" i="7" s="1"/>
  <c r="L10" i="7"/>
  <c r="M10" i="7" s="1"/>
  <c r="L11" i="7"/>
  <c r="M11" i="7" s="1"/>
  <c r="L12" i="7"/>
  <c r="M12" i="7" s="1"/>
  <c r="L13" i="7"/>
  <c r="M13" i="7" s="1"/>
  <c r="L14" i="7"/>
  <c r="M14" i="7" s="1"/>
  <c r="L15" i="7"/>
  <c r="M15" i="7" s="1"/>
  <c r="L16" i="7"/>
  <c r="M16" i="7" s="1"/>
  <c r="L17" i="7"/>
  <c r="M17" i="7" s="1"/>
  <c r="L18" i="7"/>
  <c r="M18" i="7" s="1"/>
  <c r="L19" i="7"/>
  <c r="M19" i="7" s="1"/>
  <c r="L20" i="7"/>
  <c r="M20" i="7" s="1"/>
  <c r="L21" i="7"/>
  <c r="M21" i="7" s="1"/>
  <c r="L22" i="7"/>
  <c r="M22" i="7" s="1"/>
  <c r="L23" i="7"/>
  <c r="M23" i="7" s="1"/>
  <c r="L24" i="7"/>
  <c r="M24" i="7" s="1"/>
  <c r="L25" i="7"/>
  <c r="M25" i="7" s="1"/>
  <c r="L26" i="7"/>
  <c r="M26" i="7" s="1"/>
  <c r="L27" i="7"/>
  <c r="M27" i="7" s="1"/>
  <c r="L28" i="7"/>
  <c r="M28" i="7" s="1"/>
  <c r="L29" i="7"/>
  <c r="M29" i="7" s="1"/>
  <c r="L30" i="7"/>
  <c r="M30" i="7" s="1"/>
  <c r="L31" i="7"/>
  <c r="M31" i="7" s="1"/>
  <c r="L32" i="7"/>
  <c r="M32" i="7" s="1"/>
  <c r="L33" i="7"/>
  <c r="M33" i="7" s="1"/>
  <c r="L34" i="7"/>
  <c r="M34" i="7" s="1"/>
  <c r="L35" i="7"/>
  <c r="M35" i="7" s="1"/>
  <c r="L36" i="7"/>
  <c r="M36" i="7" s="1"/>
  <c r="L37" i="7"/>
  <c r="M37" i="7" s="1"/>
  <c r="L38" i="7"/>
  <c r="M38" i="7" s="1"/>
  <c r="L39" i="7"/>
  <c r="M39" i="7" s="1"/>
  <c r="L40" i="7"/>
  <c r="M40" i="7" s="1"/>
  <c r="L41" i="7"/>
  <c r="M41" i="7" s="1"/>
  <c r="L42" i="7"/>
  <c r="M42" i="7" s="1"/>
  <c r="L43" i="7"/>
  <c r="M43" i="7" s="1"/>
  <c r="L44" i="7"/>
  <c r="M44" i="7" s="1"/>
  <c r="L45" i="7"/>
  <c r="M45" i="7" s="1"/>
  <c r="L46" i="7"/>
  <c r="M46" i="7" s="1"/>
  <c r="L47" i="7"/>
  <c r="M47" i="7" s="1"/>
  <c r="L48" i="7"/>
  <c r="M48" i="7" s="1"/>
  <c r="L49" i="7"/>
  <c r="M49" i="7" s="1"/>
  <c r="L50" i="7"/>
  <c r="M50" i="7" s="1"/>
  <c r="L51" i="7"/>
  <c r="M51" i="7" s="1"/>
  <c r="L52" i="7"/>
  <c r="M52" i="7" s="1"/>
  <c r="L53" i="7"/>
  <c r="M53" i="7" s="1"/>
  <c r="L54" i="7"/>
  <c r="M54" i="7" s="1"/>
  <c r="L55" i="7"/>
  <c r="M55" i="7" s="1"/>
  <c r="L56" i="7"/>
  <c r="M56" i="7" s="1"/>
  <c r="L57" i="7"/>
  <c r="M57" i="7" s="1"/>
  <c r="L58" i="7"/>
  <c r="M58" i="7" s="1"/>
  <c r="L59" i="7"/>
  <c r="M59" i="7" s="1"/>
  <c r="L60" i="7"/>
  <c r="M60" i="7" s="1"/>
  <c r="L61" i="7"/>
  <c r="M61" i="7" s="1"/>
  <c r="L62" i="7"/>
  <c r="M62" i="7" s="1"/>
  <c r="L63" i="7"/>
  <c r="M63" i="7" s="1"/>
  <c r="L64" i="7"/>
  <c r="M64" i="7" s="1"/>
  <c r="L65" i="7"/>
  <c r="M65" i="7" s="1"/>
  <c r="L66" i="7"/>
  <c r="M66" i="7" s="1"/>
  <c r="L67" i="7"/>
  <c r="M67" i="7" s="1"/>
  <c r="L68" i="7"/>
  <c r="M68" i="7" s="1"/>
  <c r="L69" i="7"/>
  <c r="M69" i="7" s="1"/>
  <c r="L70" i="7"/>
  <c r="M70" i="7" s="1"/>
  <c r="L71" i="7"/>
  <c r="M71" i="7" s="1"/>
  <c r="L72" i="7"/>
  <c r="M72" i="7" s="1"/>
  <c r="L73" i="7"/>
  <c r="M73" i="7" s="1"/>
  <c r="L74" i="7"/>
  <c r="M74" i="7" s="1"/>
  <c r="L75" i="7"/>
  <c r="M75" i="7" s="1"/>
  <c r="L76" i="7"/>
  <c r="M76" i="7" s="1"/>
  <c r="L77" i="7"/>
  <c r="M77" i="7" s="1"/>
  <c r="L78" i="7"/>
  <c r="M78" i="7" s="1"/>
  <c r="L79" i="7"/>
  <c r="M79" i="7" s="1"/>
  <c r="L80" i="7"/>
  <c r="M80" i="7" s="1"/>
  <c r="L81" i="7"/>
  <c r="M81" i="7" s="1"/>
  <c r="L82" i="7"/>
  <c r="M82" i="7" s="1"/>
  <c r="L83" i="7"/>
  <c r="M83" i="7" s="1"/>
  <c r="L84" i="7"/>
  <c r="M84" i="7" s="1"/>
  <c r="L2" i="7"/>
  <c r="M2" i="7" s="1"/>
  <c r="N2" i="7" s="1"/>
  <c r="N3" i="7" s="1"/>
  <c r="N4" i="7" s="1"/>
  <c r="N5" i="7" s="1"/>
  <c r="N6" i="7" l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</calcChain>
</file>

<file path=xl/sharedStrings.xml><?xml version="1.0" encoding="utf-8"?>
<sst xmlns="http://schemas.openxmlformats.org/spreadsheetml/2006/main" count="758" uniqueCount="23">
  <si>
    <t>hen_color</t>
  </si>
  <si>
    <t>genetic_ident</t>
  </si>
  <si>
    <t>genetic_name</t>
  </si>
  <si>
    <t>hen_week_age</t>
  </si>
  <si>
    <t>feed_intake_min</t>
  </si>
  <si>
    <t>hen_week_mort_cumulative</t>
  </si>
  <si>
    <t>hyline</t>
  </si>
  <si>
    <t>brown</t>
  </si>
  <si>
    <t>hyline_brown</t>
  </si>
  <si>
    <t>feed_intake_max</t>
  </si>
  <si>
    <t>cum_feed_hen</t>
  </si>
  <si>
    <t>egg_mass_hen</t>
  </si>
  <si>
    <t>hyline_w36</t>
  </si>
  <si>
    <t>white</t>
  </si>
  <si>
    <t>egg_weight_avg</t>
  </si>
  <si>
    <t>avg_feed_hen_day</t>
  </si>
  <si>
    <t>avg_feed_hen_week</t>
  </si>
  <si>
    <t>hen_day_egg_cum_min</t>
  </si>
  <si>
    <t>hen_day_egg_cum_max</t>
  </si>
  <si>
    <t>Hendrix</t>
  </si>
  <si>
    <t>isa_brown</t>
  </si>
  <si>
    <t>egg_cum_housed</t>
  </si>
  <si>
    <t>livability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</si>
</sst>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C6FC-9C18-491D-9371-04A10A5E2B2E}">
  <dimension ref="A1:N84"/>
  <sheetViews>
    <sheetView workbookViewId="0">
      <selection activeCell="H15" sqref="H15"/>
    </sheetView>
  </sheetViews>
  <sheetFormatPr defaultRowHeight="14.6" x14ac:dyDescent="0.4"/>
  <cols>
    <col min="1" max="1" width="13.61328125" customWidth="1"/>
    <col min="2" max="2" width="13.07421875" customWidth="1"/>
    <col min="3" max="3" width="13.84375" customWidth="1"/>
    <col min="4" max="4" width="16.61328125" customWidth="1"/>
    <col min="5" max="5" width="16.3828125" customWidth="1"/>
    <col min="6" max="6" width="17.07421875" customWidth="1"/>
    <col min="7" max="7" width="21.15234375" customWidth="1"/>
    <col min="8" max="8" width="18.15234375" customWidth="1"/>
    <col min="9" max="9" width="22.53515625" customWidth="1"/>
    <col min="10" max="10" width="16.3828125" customWidth="1"/>
    <col min="11" max="11" width="15.4609375" customWidth="1"/>
    <col min="12" max="12" width="18.84375" style="1" customWidth="1"/>
    <col min="13" max="13" width="19.921875" style="1" customWidth="1"/>
    <col min="14" max="14" width="14.15234375" style="1" customWidth="1"/>
  </cols>
  <sheetData>
    <row r="1" spans="1:14" x14ac:dyDescent="0.4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9</v>
      </c>
      <c r="G1" t="s">
        <v>17</v>
      </c>
      <c r="H1" t="s">
        <v>18</v>
      </c>
      <c r="I1" t="s">
        <v>5</v>
      </c>
      <c r="J1" t="s">
        <v>11</v>
      </c>
      <c r="K1" t="s">
        <v>14</v>
      </c>
      <c r="L1" s="1" t="s">
        <v>15</v>
      </c>
      <c r="M1" s="1" t="s">
        <v>16</v>
      </c>
      <c r="N1" s="1" t="s">
        <v>10</v>
      </c>
    </row>
    <row r="2" spans="1:14" x14ac:dyDescent="0.4">
      <c r="A2" t="s">
        <v>6</v>
      </c>
      <c r="B2" t="s">
        <v>12</v>
      </c>
      <c r="C2" t="s">
        <v>13</v>
      </c>
      <c r="D2">
        <v>18</v>
      </c>
      <c r="E2">
        <v>63</v>
      </c>
      <c r="F2">
        <v>74</v>
      </c>
      <c r="G2">
        <v>0.1</v>
      </c>
      <c r="H2">
        <v>0.2</v>
      </c>
      <c r="I2">
        <v>0.1</v>
      </c>
      <c r="J2">
        <v>0.01</v>
      </c>
      <c r="K2">
        <v>44.2</v>
      </c>
      <c r="L2" s="1">
        <f t="shared" ref="L2:L33" si="0">(F2-E2)/2+E2</f>
        <v>68.5</v>
      </c>
      <c r="M2" s="1">
        <f>L2*7</f>
        <v>479.5</v>
      </c>
      <c r="N2" s="1">
        <f>M2</f>
        <v>479.5</v>
      </c>
    </row>
    <row r="3" spans="1:14" x14ac:dyDescent="0.4">
      <c r="A3" t="s">
        <v>6</v>
      </c>
      <c r="B3" t="s">
        <v>12</v>
      </c>
      <c r="C3" t="s">
        <v>13</v>
      </c>
      <c r="D3">
        <v>19</v>
      </c>
      <c r="E3">
        <v>68</v>
      </c>
      <c r="F3">
        <v>77</v>
      </c>
      <c r="G3">
        <v>1.2</v>
      </c>
      <c r="H3">
        <v>1.8</v>
      </c>
      <c r="I3">
        <v>0.1</v>
      </c>
      <c r="J3">
        <v>7.0000000000000007E-2</v>
      </c>
      <c r="K3">
        <v>45</v>
      </c>
      <c r="L3" s="1">
        <f t="shared" si="0"/>
        <v>72.5</v>
      </c>
      <c r="M3" s="1">
        <f t="shared" ref="M3:M66" si="1">L3*7</f>
        <v>507.5</v>
      </c>
      <c r="N3" s="1">
        <f>N2+M3</f>
        <v>987</v>
      </c>
    </row>
    <row r="4" spans="1:14" x14ac:dyDescent="0.4">
      <c r="A4" t="s">
        <v>6</v>
      </c>
      <c r="B4" t="s">
        <v>12</v>
      </c>
      <c r="C4" t="s">
        <v>13</v>
      </c>
      <c r="D4">
        <v>20</v>
      </c>
      <c r="E4">
        <v>73</v>
      </c>
      <c r="F4">
        <v>80</v>
      </c>
      <c r="G4">
        <v>3.6</v>
      </c>
      <c r="H4">
        <v>5.3</v>
      </c>
      <c r="I4">
        <v>0.1</v>
      </c>
      <c r="J4">
        <v>0.2</v>
      </c>
      <c r="K4">
        <v>45.9</v>
      </c>
      <c r="L4" s="1">
        <f t="shared" si="0"/>
        <v>76.5</v>
      </c>
      <c r="M4" s="1">
        <f t="shared" si="1"/>
        <v>535.5</v>
      </c>
      <c r="N4" s="1">
        <f t="shared" ref="N4:N67" si="2">N3+M4</f>
        <v>1522.5</v>
      </c>
    </row>
    <row r="5" spans="1:14" x14ac:dyDescent="0.4">
      <c r="A5" t="s">
        <v>6</v>
      </c>
      <c r="B5" t="s">
        <v>12</v>
      </c>
      <c r="C5" t="s">
        <v>13</v>
      </c>
      <c r="D5">
        <v>21</v>
      </c>
      <c r="E5">
        <v>76</v>
      </c>
      <c r="F5">
        <v>84</v>
      </c>
      <c r="G5">
        <v>7.8</v>
      </c>
      <c r="H5">
        <v>9.9</v>
      </c>
      <c r="I5">
        <v>0.2</v>
      </c>
      <c r="J5">
        <v>0.4</v>
      </c>
      <c r="K5">
        <v>48</v>
      </c>
      <c r="L5" s="1">
        <f t="shared" si="0"/>
        <v>80</v>
      </c>
      <c r="M5" s="1">
        <f t="shared" si="1"/>
        <v>560</v>
      </c>
      <c r="N5" s="1">
        <f t="shared" si="2"/>
        <v>2082.5</v>
      </c>
    </row>
    <row r="6" spans="1:14" x14ac:dyDescent="0.4">
      <c r="A6" t="s">
        <v>6</v>
      </c>
      <c r="B6" t="s">
        <v>12</v>
      </c>
      <c r="C6" t="s">
        <v>13</v>
      </c>
      <c r="D6">
        <v>22</v>
      </c>
      <c r="E6">
        <v>80</v>
      </c>
      <c r="F6">
        <v>88</v>
      </c>
      <c r="G6">
        <v>13.4</v>
      </c>
      <c r="H6">
        <v>15.8</v>
      </c>
      <c r="I6">
        <v>0.2</v>
      </c>
      <c r="J6">
        <v>0.7</v>
      </c>
      <c r="K6">
        <v>49.8</v>
      </c>
      <c r="L6" s="1">
        <f t="shared" si="0"/>
        <v>84</v>
      </c>
      <c r="M6" s="1">
        <f t="shared" si="1"/>
        <v>588</v>
      </c>
      <c r="N6" s="1">
        <f t="shared" si="2"/>
        <v>2670.5</v>
      </c>
    </row>
    <row r="7" spans="1:14" x14ac:dyDescent="0.4">
      <c r="A7" t="s">
        <v>6</v>
      </c>
      <c r="B7" t="s">
        <v>12</v>
      </c>
      <c r="C7" t="s">
        <v>13</v>
      </c>
      <c r="D7">
        <v>23</v>
      </c>
      <c r="E7">
        <v>85</v>
      </c>
      <c r="F7">
        <v>93</v>
      </c>
      <c r="G7">
        <v>19.600000000000001</v>
      </c>
      <c r="H7">
        <v>22.2</v>
      </c>
      <c r="I7">
        <v>0.3</v>
      </c>
      <c r="J7">
        <v>1</v>
      </c>
      <c r="K7">
        <v>51.3</v>
      </c>
      <c r="L7" s="1">
        <f t="shared" si="0"/>
        <v>89</v>
      </c>
      <c r="M7" s="1">
        <f t="shared" si="1"/>
        <v>623</v>
      </c>
      <c r="N7" s="1">
        <f t="shared" si="2"/>
        <v>3293.5</v>
      </c>
    </row>
    <row r="8" spans="1:14" x14ac:dyDescent="0.4">
      <c r="A8" t="s">
        <v>6</v>
      </c>
      <c r="B8" t="s">
        <v>12</v>
      </c>
      <c r="C8" t="s">
        <v>13</v>
      </c>
      <c r="D8">
        <v>24</v>
      </c>
      <c r="E8">
        <v>89</v>
      </c>
      <c r="F8">
        <v>96</v>
      </c>
      <c r="G8">
        <v>26</v>
      </c>
      <c r="H8">
        <v>28.8</v>
      </c>
      <c r="I8">
        <v>0.4</v>
      </c>
      <c r="J8">
        <v>1.4</v>
      </c>
      <c r="K8">
        <v>52.6</v>
      </c>
      <c r="L8" s="1">
        <f t="shared" si="0"/>
        <v>92.5</v>
      </c>
      <c r="M8" s="1">
        <f t="shared" si="1"/>
        <v>647.5</v>
      </c>
      <c r="N8" s="1">
        <f t="shared" si="2"/>
        <v>3941</v>
      </c>
    </row>
    <row r="9" spans="1:14" x14ac:dyDescent="0.4">
      <c r="A9" t="s">
        <v>6</v>
      </c>
      <c r="B9" t="s">
        <v>12</v>
      </c>
      <c r="C9" t="s">
        <v>13</v>
      </c>
      <c r="D9">
        <v>25</v>
      </c>
      <c r="E9">
        <v>93</v>
      </c>
      <c r="F9">
        <v>99</v>
      </c>
      <c r="G9">
        <v>32.5</v>
      </c>
      <c r="H9">
        <v>35.4</v>
      </c>
      <c r="I9">
        <v>0.5</v>
      </c>
      <c r="J9">
        <v>1.7</v>
      </c>
      <c r="K9">
        <v>53.7</v>
      </c>
      <c r="L9" s="1">
        <f t="shared" si="0"/>
        <v>96</v>
      </c>
      <c r="M9" s="1">
        <f t="shared" si="1"/>
        <v>672</v>
      </c>
      <c r="N9" s="1">
        <f t="shared" si="2"/>
        <v>4613</v>
      </c>
    </row>
    <row r="10" spans="1:14" x14ac:dyDescent="0.4">
      <c r="A10" t="s">
        <v>6</v>
      </c>
      <c r="B10" t="s">
        <v>12</v>
      </c>
      <c r="C10" t="s">
        <v>13</v>
      </c>
      <c r="D10">
        <v>26</v>
      </c>
      <c r="E10">
        <v>94</v>
      </c>
      <c r="F10">
        <v>101</v>
      </c>
      <c r="G10">
        <v>39.1</v>
      </c>
      <c r="H10">
        <v>42.1</v>
      </c>
      <c r="I10">
        <v>0.5</v>
      </c>
      <c r="J10">
        <v>2.1</v>
      </c>
      <c r="K10">
        <v>54.7</v>
      </c>
      <c r="L10" s="1">
        <f t="shared" si="0"/>
        <v>97.5</v>
      </c>
      <c r="M10" s="1">
        <f t="shared" si="1"/>
        <v>682.5</v>
      </c>
      <c r="N10" s="1">
        <f t="shared" si="2"/>
        <v>5295.5</v>
      </c>
    </row>
    <row r="11" spans="1:14" x14ac:dyDescent="0.4">
      <c r="A11" t="s">
        <v>6</v>
      </c>
      <c r="B11" t="s">
        <v>12</v>
      </c>
      <c r="C11" t="s">
        <v>13</v>
      </c>
      <c r="D11">
        <v>27</v>
      </c>
      <c r="E11">
        <v>96</v>
      </c>
      <c r="F11">
        <v>102</v>
      </c>
      <c r="G11">
        <v>45.7</v>
      </c>
      <c r="H11">
        <v>48.8</v>
      </c>
      <c r="I11">
        <v>0.6</v>
      </c>
      <c r="J11">
        <v>2.5</v>
      </c>
      <c r="K11">
        <v>55.5</v>
      </c>
      <c r="L11" s="1">
        <f t="shared" si="0"/>
        <v>99</v>
      </c>
      <c r="M11" s="1">
        <f t="shared" si="1"/>
        <v>693</v>
      </c>
      <c r="N11" s="1">
        <f t="shared" si="2"/>
        <v>5988.5</v>
      </c>
    </row>
    <row r="12" spans="1:14" x14ac:dyDescent="0.4">
      <c r="A12" t="s">
        <v>6</v>
      </c>
      <c r="B12" t="s">
        <v>12</v>
      </c>
      <c r="C12" t="s">
        <v>13</v>
      </c>
      <c r="D12">
        <v>28</v>
      </c>
      <c r="E12">
        <v>96</v>
      </c>
      <c r="F12">
        <v>103</v>
      </c>
      <c r="G12">
        <v>52.4</v>
      </c>
      <c r="H12">
        <v>55.5</v>
      </c>
      <c r="I12">
        <v>0.6</v>
      </c>
      <c r="J12">
        <v>2.8</v>
      </c>
      <c r="K12">
        <v>56.3</v>
      </c>
      <c r="L12" s="1">
        <f t="shared" si="0"/>
        <v>99.5</v>
      </c>
      <c r="M12" s="1">
        <f t="shared" si="1"/>
        <v>696.5</v>
      </c>
      <c r="N12" s="1">
        <f t="shared" si="2"/>
        <v>6685</v>
      </c>
    </row>
    <row r="13" spans="1:14" x14ac:dyDescent="0.4">
      <c r="A13" t="s">
        <v>6</v>
      </c>
      <c r="B13" t="s">
        <v>12</v>
      </c>
      <c r="C13" t="s">
        <v>13</v>
      </c>
      <c r="D13">
        <v>29</v>
      </c>
      <c r="E13">
        <v>97</v>
      </c>
      <c r="F13">
        <v>103</v>
      </c>
      <c r="G13">
        <v>59</v>
      </c>
      <c r="H13">
        <v>62.2</v>
      </c>
      <c r="I13">
        <v>0.7</v>
      </c>
      <c r="J13">
        <v>3.2</v>
      </c>
      <c r="K13">
        <v>57</v>
      </c>
      <c r="L13" s="1">
        <f t="shared" si="0"/>
        <v>100</v>
      </c>
      <c r="M13" s="1">
        <f t="shared" si="1"/>
        <v>700</v>
      </c>
      <c r="N13" s="1">
        <f t="shared" si="2"/>
        <v>7385</v>
      </c>
    </row>
    <row r="14" spans="1:14" x14ac:dyDescent="0.4">
      <c r="A14" t="s">
        <v>6</v>
      </c>
      <c r="B14" t="s">
        <v>12</v>
      </c>
      <c r="C14" t="s">
        <v>13</v>
      </c>
      <c r="D14">
        <v>30</v>
      </c>
      <c r="E14">
        <v>97</v>
      </c>
      <c r="F14">
        <v>103</v>
      </c>
      <c r="G14">
        <v>65.599999999999994</v>
      </c>
      <c r="H14">
        <v>68.900000000000006</v>
      </c>
      <c r="I14">
        <v>0.7</v>
      </c>
      <c r="J14">
        <v>3.6</v>
      </c>
      <c r="K14">
        <v>57.6</v>
      </c>
      <c r="L14" s="1">
        <f t="shared" si="0"/>
        <v>100</v>
      </c>
      <c r="M14" s="1">
        <f t="shared" si="1"/>
        <v>700</v>
      </c>
      <c r="N14" s="1">
        <f t="shared" si="2"/>
        <v>8085</v>
      </c>
    </row>
    <row r="15" spans="1:14" x14ac:dyDescent="0.4">
      <c r="A15" t="s">
        <v>6</v>
      </c>
      <c r="B15" t="s">
        <v>12</v>
      </c>
      <c r="C15" t="s">
        <v>13</v>
      </c>
      <c r="D15">
        <v>31</v>
      </c>
      <c r="E15">
        <v>97</v>
      </c>
      <c r="F15">
        <v>103</v>
      </c>
      <c r="G15">
        <v>72.3</v>
      </c>
      <c r="H15">
        <v>75.599999999999994</v>
      </c>
      <c r="I15">
        <v>0.8</v>
      </c>
      <c r="J15">
        <v>4</v>
      </c>
      <c r="K15">
        <v>58.1</v>
      </c>
      <c r="L15" s="1">
        <f t="shared" si="0"/>
        <v>100</v>
      </c>
      <c r="M15" s="1">
        <f t="shared" si="1"/>
        <v>700</v>
      </c>
      <c r="N15" s="1">
        <f t="shared" si="2"/>
        <v>8785</v>
      </c>
    </row>
    <row r="16" spans="1:14" x14ac:dyDescent="0.4">
      <c r="A16" t="s">
        <v>6</v>
      </c>
      <c r="B16" t="s">
        <v>12</v>
      </c>
      <c r="C16" t="s">
        <v>13</v>
      </c>
      <c r="D16">
        <v>32</v>
      </c>
      <c r="E16">
        <v>98</v>
      </c>
      <c r="F16">
        <v>104</v>
      </c>
      <c r="G16">
        <v>78.900000000000006</v>
      </c>
      <c r="H16">
        <v>82.3</v>
      </c>
      <c r="I16">
        <v>0.9</v>
      </c>
      <c r="J16">
        <v>4.4000000000000004</v>
      </c>
      <c r="K16">
        <v>58.5</v>
      </c>
      <c r="L16" s="1">
        <f t="shared" si="0"/>
        <v>101</v>
      </c>
      <c r="M16" s="1">
        <f t="shared" si="1"/>
        <v>707</v>
      </c>
      <c r="N16" s="1">
        <f t="shared" si="2"/>
        <v>9492</v>
      </c>
    </row>
    <row r="17" spans="1:14" x14ac:dyDescent="0.4">
      <c r="A17" t="s">
        <v>6</v>
      </c>
      <c r="B17" t="s">
        <v>12</v>
      </c>
      <c r="C17" t="s">
        <v>13</v>
      </c>
      <c r="D17">
        <v>33</v>
      </c>
      <c r="E17">
        <v>98</v>
      </c>
      <c r="F17">
        <v>104</v>
      </c>
      <c r="G17">
        <v>85.5</v>
      </c>
      <c r="H17">
        <v>89</v>
      </c>
      <c r="I17">
        <v>0.9</v>
      </c>
      <c r="J17">
        <v>4.8</v>
      </c>
      <c r="K17">
        <v>59</v>
      </c>
      <c r="L17" s="1">
        <f t="shared" si="0"/>
        <v>101</v>
      </c>
      <c r="M17" s="1">
        <f t="shared" si="1"/>
        <v>707</v>
      </c>
      <c r="N17" s="1">
        <f t="shared" si="2"/>
        <v>10199</v>
      </c>
    </row>
    <row r="18" spans="1:14" x14ac:dyDescent="0.4">
      <c r="A18" t="s">
        <v>6</v>
      </c>
      <c r="B18" t="s">
        <v>12</v>
      </c>
      <c r="C18" t="s">
        <v>13</v>
      </c>
      <c r="D18">
        <v>34</v>
      </c>
      <c r="E18">
        <v>98</v>
      </c>
      <c r="F18">
        <v>104</v>
      </c>
      <c r="G18">
        <v>92.1</v>
      </c>
      <c r="H18">
        <v>95.6</v>
      </c>
      <c r="I18">
        <v>1</v>
      </c>
      <c r="J18">
        <v>5.0999999999999996</v>
      </c>
      <c r="K18">
        <v>59.3</v>
      </c>
      <c r="L18" s="1">
        <f t="shared" si="0"/>
        <v>101</v>
      </c>
      <c r="M18" s="1">
        <f t="shared" si="1"/>
        <v>707</v>
      </c>
      <c r="N18" s="1">
        <f t="shared" si="2"/>
        <v>10906</v>
      </c>
    </row>
    <row r="19" spans="1:14" x14ac:dyDescent="0.4">
      <c r="A19" t="s">
        <v>6</v>
      </c>
      <c r="B19" t="s">
        <v>12</v>
      </c>
      <c r="C19" t="s">
        <v>13</v>
      </c>
      <c r="D19">
        <v>35</v>
      </c>
      <c r="E19">
        <v>98</v>
      </c>
      <c r="F19">
        <v>104</v>
      </c>
      <c r="G19">
        <v>98.7</v>
      </c>
      <c r="H19">
        <v>102.2</v>
      </c>
      <c r="I19">
        <v>1</v>
      </c>
      <c r="J19">
        <v>5.5</v>
      </c>
      <c r="K19">
        <v>59.7</v>
      </c>
      <c r="L19" s="1">
        <f t="shared" si="0"/>
        <v>101</v>
      </c>
      <c r="M19" s="1">
        <f t="shared" si="1"/>
        <v>707</v>
      </c>
      <c r="N19" s="1">
        <f t="shared" si="2"/>
        <v>11613</v>
      </c>
    </row>
    <row r="20" spans="1:14" x14ac:dyDescent="0.4">
      <c r="A20" t="s">
        <v>6</v>
      </c>
      <c r="B20" t="s">
        <v>12</v>
      </c>
      <c r="C20" t="s">
        <v>13</v>
      </c>
      <c r="D20">
        <v>36</v>
      </c>
      <c r="E20">
        <v>98</v>
      </c>
      <c r="F20">
        <v>105</v>
      </c>
      <c r="G20">
        <v>105.2</v>
      </c>
      <c r="H20">
        <v>108.8</v>
      </c>
      <c r="I20">
        <v>1.1000000000000001</v>
      </c>
      <c r="J20">
        <v>5.9</v>
      </c>
      <c r="K20">
        <v>60</v>
      </c>
      <c r="L20" s="1">
        <f t="shared" si="0"/>
        <v>101.5</v>
      </c>
      <c r="M20" s="1">
        <f t="shared" si="1"/>
        <v>710.5</v>
      </c>
      <c r="N20" s="1">
        <f t="shared" si="2"/>
        <v>12323.5</v>
      </c>
    </row>
    <row r="21" spans="1:14" x14ac:dyDescent="0.4">
      <c r="A21" t="s">
        <v>6</v>
      </c>
      <c r="B21" t="s">
        <v>12</v>
      </c>
      <c r="C21" t="s">
        <v>13</v>
      </c>
      <c r="D21">
        <v>37</v>
      </c>
      <c r="E21">
        <v>98</v>
      </c>
      <c r="F21">
        <v>105</v>
      </c>
      <c r="G21">
        <v>111.8</v>
      </c>
      <c r="H21">
        <v>115.4</v>
      </c>
      <c r="I21">
        <v>1.1000000000000001</v>
      </c>
      <c r="J21">
        <v>6.3</v>
      </c>
      <c r="K21">
        <v>60.3</v>
      </c>
      <c r="L21" s="1">
        <f t="shared" si="0"/>
        <v>101.5</v>
      </c>
      <c r="M21" s="1">
        <f t="shared" si="1"/>
        <v>710.5</v>
      </c>
      <c r="N21" s="1">
        <f t="shared" si="2"/>
        <v>13034</v>
      </c>
    </row>
    <row r="22" spans="1:14" x14ac:dyDescent="0.4">
      <c r="A22" t="s">
        <v>6</v>
      </c>
      <c r="B22" t="s">
        <v>12</v>
      </c>
      <c r="C22" t="s">
        <v>13</v>
      </c>
      <c r="D22">
        <v>38</v>
      </c>
      <c r="E22">
        <v>98</v>
      </c>
      <c r="F22">
        <v>105</v>
      </c>
      <c r="G22">
        <v>118.3</v>
      </c>
      <c r="H22">
        <v>122</v>
      </c>
      <c r="I22">
        <v>1.2</v>
      </c>
      <c r="J22">
        <v>6.7</v>
      </c>
      <c r="K22">
        <v>60.5</v>
      </c>
      <c r="L22" s="1">
        <f t="shared" si="0"/>
        <v>101.5</v>
      </c>
      <c r="M22" s="1">
        <f t="shared" si="1"/>
        <v>710.5</v>
      </c>
      <c r="N22" s="1">
        <f t="shared" si="2"/>
        <v>13744.5</v>
      </c>
    </row>
    <row r="23" spans="1:14" x14ac:dyDescent="0.4">
      <c r="A23" t="s">
        <v>6</v>
      </c>
      <c r="B23" t="s">
        <v>12</v>
      </c>
      <c r="C23" t="s">
        <v>13</v>
      </c>
      <c r="D23">
        <v>39</v>
      </c>
      <c r="E23">
        <v>98</v>
      </c>
      <c r="F23">
        <v>105</v>
      </c>
      <c r="G23">
        <v>124.8</v>
      </c>
      <c r="H23">
        <v>128.5</v>
      </c>
      <c r="I23">
        <v>1.3</v>
      </c>
      <c r="J23">
        <v>7.1</v>
      </c>
      <c r="K23">
        <v>60.7</v>
      </c>
      <c r="L23" s="1">
        <f t="shared" si="0"/>
        <v>101.5</v>
      </c>
      <c r="M23" s="1">
        <f t="shared" si="1"/>
        <v>710.5</v>
      </c>
      <c r="N23" s="1">
        <f t="shared" si="2"/>
        <v>14455</v>
      </c>
    </row>
    <row r="24" spans="1:14" x14ac:dyDescent="0.4">
      <c r="A24" t="s">
        <v>6</v>
      </c>
      <c r="B24" t="s">
        <v>12</v>
      </c>
      <c r="C24" t="s">
        <v>13</v>
      </c>
      <c r="D24">
        <v>40</v>
      </c>
      <c r="E24">
        <v>99</v>
      </c>
      <c r="F24">
        <v>105</v>
      </c>
      <c r="G24">
        <v>131.30000000000001</v>
      </c>
      <c r="H24">
        <v>135</v>
      </c>
      <c r="I24">
        <v>1.3</v>
      </c>
      <c r="J24">
        <v>7.5</v>
      </c>
      <c r="K24">
        <v>60.9</v>
      </c>
      <c r="L24" s="1">
        <f t="shared" si="0"/>
        <v>102</v>
      </c>
      <c r="M24" s="1">
        <f t="shared" si="1"/>
        <v>714</v>
      </c>
      <c r="N24" s="1">
        <f t="shared" si="2"/>
        <v>15169</v>
      </c>
    </row>
    <row r="25" spans="1:14" x14ac:dyDescent="0.4">
      <c r="A25" t="s">
        <v>6</v>
      </c>
      <c r="B25" t="s">
        <v>12</v>
      </c>
      <c r="C25" t="s">
        <v>13</v>
      </c>
      <c r="D25">
        <v>41</v>
      </c>
      <c r="E25">
        <v>99</v>
      </c>
      <c r="F25">
        <v>105</v>
      </c>
      <c r="G25">
        <v>137.69999999999999</v>
      </c>
      <c r="H25">
        <v>141.5</v>
      </c>
      <c r="I25">
        <v>1.4</v>
      </c>
      <c r="J25">
        <v>7.9</v>
      </c>
      <c r="K25">
        <v>61.1</v>
      </c>
      <c r="L25" s="1">
        <f t="shared" si="0"/>
        <v>102</v>
      </c>
      <c r="M25" s="1">
        <f t="shared" si="1"/>
        <v>714</v>
      </c>
      <c r="N25" s="1">
        <f t="shared" si="2"/>
        <v>15883</v>
      </c>
    </row>
    <row r="26" spans="1:14" x14ac:dyDescent="0.4">
      <c r="A26" t="s">
        <v>6</v>
      </c>
      <c r="B26" t="s">
        <v>12</v>
      </c>
      <c r="C26" t="s">
        <v>13</v>
      </c>
      <c r="D26">
        <v>42</v>
      </c>
      <c r="E26">
        <v>99</v>
      </c>
      <c r="F26">
        <v>105</v>
      </c>
      <c r="G26">
        <v>144.19999999999999</v>
      </c>
      <c r="H26">
        <v>148</v>
      </c>
      <c r="I26">
        <v>1.5</v>
      </c>
      <c r="J26">
        <v>8.3000000000000007</v>
      </c>
      <c r="K26">
        <v>61.3</v>
      </c>
      <c r="L26" s="1">
        <f t="shared" si="0"/>
        <v>102</v>
      </c>
      <c r="M26" s="1">
        <f t="shared" si="1"/>
        <v>714</v>
      </c>
      <c r="N26" s="1">
        <f t="shared" si="2"/>
        <v>16597</v>
      </c>
    </row>
    <row r="27" spans="1:14" x14ac:dyDescent="0.4">
      <c r="A27" t="s">
        <v>6</v>
      </c>
      <c r="B27" t="s">
        <v>12</v>
      </c>
      <c r="C27" t="s">
        <v>13</v>
      </c>
      <c r="D27">
        <v>43</v>
      </c>
      <c r="E27">
        <v>99</v>
      </c>
      <c r="F27">
        <v>105</v>
      </c>
      <c r="G27">
        <v>150.6</v>
      </c>
      <c r="H27">
        <v>154</v>
      </c>
      <c r="I27">
        <v>1.6</v>
      </c>
      <c r="J27">
        <v>8.6999999999999993</v>
      </c>
      <c r="K27">
        <v>61.5</v>
      </c>
      <c r="L27" s="1">
        <f t="shared" si="0"/>
        <v>102</v>
      </c>
      <c r="M27" s="1">
        <f t="shared" si="1"/>
        <v>714</v>
      </c>
      <c r="N27" s="1">
        <f t="shared" si="2"/>
        <v>17311</v>
      </c>
    </row>
    <row r="28" spans="1:14" x14ac:dyDescent="0.4">
      <c r="A28" t="s">
        <v>6</v>
      </c>
      <c r="B28" t="s">
        <v>12</v>
      </c>
      <c r="C28" t="s">
        <v>13</v>
      </c>
      <c r="D28">
        <v>44</v>
      </c>
      <c r="E28">
        <v>99</v>
      </c>
      <c r="F28">
        <v>105</v>
      </c>
      <c r="G28">
        <v>156.9</v>
      </c>
      <c r="H28">
        <v>160.9</v>
      </c>
      <c r="I28">
        <v>1.6</v>
      </c>
      <c r="J28">
        <v>9.1</v>
      </c>
      <c r="K28">
        <v>61.6</v>
      </c>
      <c r="L28" s="1">
        <f t="shared" si="0"/>
        <v>102</v>
      </c>
      <c r="M28" s="1">
        <f t="shared" si="1"/>
        <v>714</v>
      </c>
      <c r="N28" s="1">
        <f t="shared" si="2"/>
        <v>18025</v>
      </c>
    </row>
    <row r="29" spans="1:14" x14ac:dyDescent="0.4">
      <c r="A29" t="s">
        <v>6</v>
      </c>
      <c r="B29" t="s">
        <v>12</v>
      </c>
      <c r="C29" t="s">
        <v>13</v>
      </c>
      <c r="D29">
        <v>45</v>
      </c>
      <c r="E29">
        <v>99</v>
      </c>
      <c r="F29">
        <v>105</v>
      </c>
      <c r="G29">
        <v>163.30000000000001</v>
      </c>
      <c r="H29">
        <v>167.2</v>
      </c>
      <c r="I29">
        <v>1.7</v>
      </c>
      <c r="J29">
        <v>9.5</v>
      </c>
      <c r="K29">
        <v>61.8</v>
      </c>
      <c r="L29" s="1">
        <f t="shared" si="0"/>
        <v>102</v>
      </c>
      <c r="M29" s="1">
        <f t="shared" si="1"/>
        <v>714</v>
      </c>
      <c r="N29" s="1">
        <f t="shared" si="2"/>
        <v>18739</v>
      </c>
    </row>
    <row r="30" spans="1:14" x14ac:dyDescent="0.4">
      <c r="A30" t="s">
        <v>6</v>
      </c>
      <c r="B30" t="s">
        <v>12</v>
      </c>
      <c r="C30" t="s">
        <v>13</v>
      </c>
      <c r="D30">
        <v>46</v>
      </c>
      <c r="E30">
        <v>99</v>
      </c>
      <c r="F30">
        <v>105</v>
      </c>
      <c r="G30">
        <v>169.6</v>
      </c>
      <c r="H30">
        <v>173.6</v>
      </c>
      <c r="I30">
        <v>1.8</v>
      </c>
      <c r="J30">
        <v>9.8000000000000007</v>
      </c>
      <c r="K30">
        <v>61.9</v>
      </c>
      <c r="L30" s="1">
        <f t="shared" si="0"/>
        <v>102</v>
      </c>
      <c r="M30" s="1">
        <f t="shared" si="1"/>
        <v>714</v>
      </c>
      <c r="N30" s="1">
        <f t="shared" si="2"/>
        <v>19453</v>
      </c>
    </row>
    <row r="31" spans="1:14" x14ac:dyDescent="0.4">
      <c r="A31" t="s">
        <v>6</v>
      </c>
      <c r="B31" t="s">
        <v>12</v>
      </c>
      <c r="C31" t="s">
        <v>13</v>
      </c>
      <c r="D31">
        <v>47</v>
      </c>
      <c r="E31">
        <v>99</v>
      </c>
      <c r="F31">
        <v>105</v>
      </c>
      <c r="G31">
        <v>175.9</v>
      </c>
      <c r="H31">
        <v>179.9</v>
      </c>
      <c r="I31">
        <v>1.9</v>
      </c>
      <c r="J31">
        <v>10.199999999999999</v>
      </c>
      <c r="K31">
        <v>62</v>
      </c>
      <c r="L31" s="1">
        <f t="shared" si="0"/>
        <v>102</v>
      </c>
      <c r="M31" s="1">
        <f t="shared" si="1"/>
        <v>714</v>
      </c>
      <c r="N31" s="1">
        <f t="shared" si="2"/>
        <v>20167</v>
      </c>
    </row>
    <row r="32" spans="1:14" x14ac:dyDescent="0.4">
      <c r="A32" t="s">
        <v>6</v>
      </c>
      <c r="B32" t="s">
        <v>12</v>
      </c>
      <c r="C32" t="s">
        <v>13</v>
      </c>
      <c r="D32">
        <v>48</v>
      </c>
      <c r="E32">
        <v>99</v>
      </c>
      <c r="F32">
        <v>105</v>
      </c>
      <c r="G32">
        <v>182.2</v>
      </c>
      <c r="H32">
        <v>186.2</v>
      </c>
      <c r="I32">
        <v>1.9</v>
      </c>
      <c r="J32">
        <v>10.6</v>
      </c>
      <c r="K32">
        <v>62.1</v>
      </c>
      <c r="L32" s="1">
        <f t="shared" si="0"/>
        <v>102</v>
      </c>
      <c r="M32" s="1">
        <f t="shared" si="1"/>
        <v>714</v>
      </c>
      <c r="N32" s="1">
        <f t="shared" si="2"/>
        <v>20881</v>
      </c>
    </row>
    <row r="33" spans="1:14" x14ac:dyDescent="0.4">
      <c r="A33" t="s">
        <v>6</v>
      </c>
      <c r="B33" t="s">
        <v>12</v>
      </c>
      <c r="C33" t="s">
        <v>13</v>
      </c>
      <c r="D33">
        <v>49</v>
      </c>
      <c r="E33">
        <v>99</v>
      </c>
      <c r="F33">
        <v>105</v>
      </c>
      <c r="G33">
        <v>188.5</v>
      </c>
      <c r="H33">
        <v>194.5</v>
      </c>
      <c r="I33">
        <v>2</v>
      </c>
      <c r="J33">
        <v>11</v>
      </c>
      <c r="K33">
        <v>62.2</v>
      </c>
      <c r="L33" s="1">
        <f t="shared" si="0"/>
        <v>102</v>
      </c>
      <c r="M33" s="1">
        <f t="shared" si="1"/>
        <v>714</v>
      </c>
      <c r="N33" s="1">
        <f t="shared" si="2"/>
        <v>21595</v>
      </c>
    </row>
    <row r="34" spans="1:14" x14ac:dyDescent="0.4">
      <c r="A34" t="s">
        <v>6</v>
      </c>
      <c r="B34" t="s">
        <v>12</v>
      </c>
      <c r="C34" t="s">
        <v>13</v>
      </c>
      <c r="D34">
        <v>50</v>
      </c>
      <c r="E34">
        <v>99</v>
      </c>
      <c r="F34">
        <v>105</v>
      </c>
      <c r="G34">
        <v>194.7</v>
      </c>
      <c r="H34">
        <v>200.9</v>
      </c>
      <c r="I34">
        <v>2.1</v>
      </c>
      <c r="J34">
        <v>11.4</v>
      </c>
      <c r="K34">
        <v>62.3</v>
      </c>
      <c r="L34" s="1">
        <f t="shared" ref="L34:L65" si="3">(F34-E34)/2+E34</f>
        <v>102</v>
      </c>
      <c r="M34" s="1">
        <f t="shared" si="1"/>
        <v>714</v>
      </c>
      <c r="N34" s="1">
        <f t="shared" si="2"/>
        <v>22309</v>
      </c>
    </row>
    <row r="35" spans="1:14" x14ac:dyDescent="0.4">
      <c r="A35" t="s">
        <v>6</v>
      </c>
      <c r="B35" t="s">
        <v>12</v>
      </c>
      <c r="C35" t="s">
        <v>13</v>
      </c>
      <c r="D35">
        <v>51</v>
      </c>
      <c r="E35">
        <v>99</v>
      </c>
      <c r="F35">
        <v>105</v>
      </c>
      <c r="G35">
        <v>200.9</v>
      </c>
      <c r="H35">
        <v>207.3</v>
      </c>
      <c r="I35">
        <v>2.2000000000000002</v>
      </c>
      <c r="J35">
        <v>11.8</v>
      </c>
      <c r="K35">
        <v>62.4</v>
      </c>
      <c r="L35" s="1">
        <f t="shared" si="3"/>
        <v>102</v>
      </c>
      <c r="M35" s="1">
        <f t="shared" si="1"/>
        <v>714</v>
      </c>
      <c r="N35" s="1">
        <f t="shared" si="2"/>
        <v>23023</v>
      </c>
    </row>
    <row r="36" spans="1:14" x14ac:dyDescent="0.4">
      <c r="A36" t="s">
        <v>6</v>
      </c>
      <c r="B36" t="s">
        <v>12</v>
      </c>
      <c r="C36" t="s">
        <v>13</v>
      </c>
      <c r="D36">
        <v>52</v>
      </c>
      <c r="E36">
        <v>99</v>
      </c>
      <c r="F36">
        <v>105</v>
      </c>
      <c r="G36">
        <v>207.2</v>
      </c>
      <c r="H36">
        <v>213.7</v>
      </c>
      <c r="I36">
        <v>2.2000000000000002</v>
      </c>
      <c r="J36">
        <v>12.2</v>
      </c>
      <c r="K36">
        <v>62.5</v>
      </c>
      <c r="L36" s="1">
        <f t="shared" si="3"/>
        <v>102</v>
      </c>
      <c r="M36" s="1">
        <f t="shared" si="1"/>
        <v>714</v>
      </c>
      <c r="N36" s="1">
        <f t="shared" si="2"/>
        <v>23737</v>
      </c>
    </row>
    <row r="37" spans="1:14" x14ac:dyDescent="0.4">
      <c r="A37" t="s">
        <v>6</v>
      </c>
      <c r="B37" t="s">
        <v>12</v>
      </c>
      <c r="C37" t="s">
        <v>13</v>
      </c>
      <c r="D37">
        <v>53</v>
      </c>
      <c r="E37">
        <v>99</v>
      </c>
      <c r="F37">
        <v>105</v>
      </c>
      <c r="G37">
        <v>213.4</v>
      </c>
      <c r="H37">
        <v>220</v>
      </c>
      <c r="I37">
        <v>2.2999999999999998</v>
      </c>
      <c r="J37">
        <v>12.5</v>
      </c>
      <c r="K37">
        <v>62.5</v>
      </c>
      <c r="L37" s="1">
        <f t="shared" si="3"/>
        <v>102</v>
      </c>
      <c r="M37" s="1">
        <f t="shared" si="1"/>
        <v>714</v>
      </c>
      <c r="N37" s="1">
        <f t="shared" si="2"/>
        <v>24451</v>
      </c>
    </row>
    <row r="38" spans="1:14" x14ac:dyDescent="0.4">
      <c r="A38" t="s">
        <v>6</v>
      </c>
      <c r="B38" t="s">
        <v>12</v>
      </c>
      <c r="C38" t="s">
        <v>13</v>
      </c>
      <c r="D38">
        <v>54</v>
      </c>
      <c r="E38">
        <v>99</v>
      </c>
      <c r="F38">
        <v>105</v>
      </c>
      <c r="G38">
        <v>219.5</v>
      </c>
      <c r="H38">
        <v>226.3</v>
      </c>
      <c r="I38">
        <v>2.4</v>
      </c>
      <c r="J38">
        <v>12.9</v>
      </c>
      <c r="K38">
        <v>62.6</v>
      </c>
      <c r="L38" s="1">
        <f t="shared" si="3"/>
        <v>102</v>
      </c>
      <c r="M38" s="1">
        <f t="shared" si="1"/>
        <v>714</v>
      </c>
      <c r="N38" s="1">
        <f t="shared" si="2"/>
        <v>25165</v>
      </c>
    </row>
    <row r="39" spans="1:14" x14ac:dyDescent="0.4">
      <c r="A39" t="s">
        <v>6</v>
      </c>
      <c r="B39" t="s">
        <v>12</v>
      </c>
      <c r="C39" t="s">
        <v>13</v>
      </c>
      <c r="D39">
        <v>55</v>
      </c>
      <c r="E39">
        <v>99</v>
      </c>
      <c r="F39">
        <v>105</v>
      </c>
      <c r="G39">
        <v>225.6</v>
      </c>
      <c r="H39">
        <v>232.6</v>
      </c>
      <c r="I39">
        <v>2.5</v>
      </c>
      <c r="J39">
        <v>13.3</v>
      </c>
      <c r="K39">
        <v>62.7</v>
      </c>
      <c r="L39" s="1">
        <f t="shared" si="3"/>
        <v>102</v>
      </c>
      <c r="M39" s="1">
        <f t="shared" si="1"/>
        <v>714</v>
      </c>
      <c r="N39" s="1">
        <f t="shared" si="2"/>
        <v>25879</v>
      </c>
    </row>
    <row r="40" spans="1:14" x14ac:dyDescent="0.4">
      <c r="A40" t="s">
        <v>6</v>
      </c>
      <c r="B40" t="s">
        <v>12</v>
      </c>
      <c r="C40" t="s">
        <v>13</v>
      </c>
      <c r="D40">
        <v>56</v>
      </c>
      <c r="E40">
        <v>99</v>
      </c>
      <c r="F40">
        <v>105</v>
      </c>
      <c r="G40">
        <v>231.8</v>
      </c>
      <c r="H40">
        <v>238.9</v>
      </c>
      <c r="I40">
        <v>2.6</v>
      </c>
      <c r="J40">
        <v>13.7</v>
      </c>
      <c r="K40">
        <v>62.7</v>
      </c>
      <c r="L40" s="1">
        <f t="shared" si="3"/>
        <v>102</v>
      </c>
      <c r="M40" s="1">
        <f t="shared" si="1"/>
        <v>714</v>
      </c>
      <c r="N40" s="1">
        <f t="shared" si="2"/>
        <v>26593</v>
      </c>
    </row>
    <row r="41" spans="1:14" x14ac:dyDescent="0.4">
      <c r="A41" t="s">
        <v>6</v>
      </c>
      <c r="B41" t="s">
        <v>12</v>
      </c>
      <c r="C41" t="s">
        <v>13</v>
      </c>
      <c r="D41">
        <v>57</v>
      </c>
      <c r="E41">
        <v>99</v>
      </c>
      <c r="F41">
        <v>105</v>
      </c>
      <c r="G41">
        <v>237.8</v>
      </c>
      <c r="H41">
        <v>245.1</v>
      </c>
      <c r="I41">
        <v>2.7</v>
      </c>
      <c r="J41">
        <v>14.1</v>
      </c>
      <c r="K41">
        <v>62.8</v>
      </c>
      <c r="L41" s="1">
        <f t="shared" si="3"/>
        <v>102</v>
      </c>
      <c r="M41" s="1">
        <f t="shared" si="1"/>
        <v>714</v>
      </c>
      <c r="N41" s="1">
        <f t="shared" si="2"/>
        <v>27307</v>
      </c>
    </row>
    <row r="42" spans="1:14" x14ac:dyDescent="0.4">
      <c r="A42" t="s">
        <v>6</v>
      </c>
      <c r="B42" t="s">
        <v>12</v>
      </c>
      <c r="C42" t="s">
        <v>13</v>
      </c>
      <c r="D42">
        <v>58</v>
      </c>
      <c r="E42">
        <v>99</v>
      </c>
      <c r="F42">
        <v>105</v>
      </c>
      <c r="G42">
        <v>243.9</v>
      </c>
      <c r="H42">
        <v>251.3</v>
      </c>
      <c r="I42">
        <v>2.8</v>
      </c>
      <c r="J42">
        <v>14.4</v>
      </c>
      <c r="K42">
        <v>62.9</v>
      </c>
      <c r="L42" s="1">
        <f t="shared" si="3"/>
        <v>102</v>
      </c>
      <c r="M42" s="1">
        <f t="shared" si="1"/>
        <v>714</v>
      </c>
      <c r="N42" s="1">
        <f t="shared" si="2"/>
        <v>28021</v>
      </c>
    </row>
    <row r="43" spans="1:14" x14ac:dyDescent="0.4">
      <c r="A43" t="s">
        <v>6</v>
      </c>
      <c r="B43" t="s">
        <v>12</v>
      </c>
      <c r="C43" t="s">
        <v>13</v>
      </c>
      <c r="D43">
        <v>59</v>
      </c>
      <c r="E43">
        <v>99</v>
      </c>
      <c r="F43">
        <v>105</v>
      </c>
      <c r="G43">
        <v>249.9</v>
      </c>
      <c r="H43">
        <v>257.5</v>
      </c>
      <c r="I43">
        <v>2.8</v>
      </c>
      <c r="J43">
        <v>14.8</v>
      </c>
      <c r="K43">
        <v>62.9</v>
      </c>
      <c r="L43" s="1">
        <f t="shared" si="3"/>
        <v>102</v>
      </c>
      <c r="M43" s="1">
        <f t="shared" si="1"/>
        <v>714</v>
      </c>
      <c r="N43" s="1">
        <f t="shared" si="2"/>
        <v>28735</v>
      </c>
    </row>
    <row r="44" spans="1:14" x14ac:dyDescent="0.4">
      <c r="A44" t="s">
        <v>6</v>
      </c>
      <c r="B44" t="s">
        <v>12</v>
      </c>
      <c r="C44" t="s">
        <v>13</v>
      </c>
      <c r="D44">
        <v>60</v>
      </c>
      <c r="E44">
        <v>99</v>
      </c>
      <c r="F44">
        <v>105</v>
      </c>
      <c r="G44">
        <v>256</v>
      </c>
      <c r="H44">
        <v>263.7</v>
      </c>
      <c r="I44">
        <v>2.9</v>
      </c>
      <c r="J44">
        <v>15.2</v>
      </c>
      <c r="K44">
        <v>63</v>
      </c>
      <c r="L44" s="1">
        <f t="shared" si="3"/>
        <v>102</v>
      </c>
      <c r="M44" s="1">
        <f t="shared" si="1"/>
        <v>714</v>
      </c>
      <c r="N44" s="1">
        <f t="shared" si="2"/>
        <v>29449</v>
      </c>
    </row>
    <row r="45" spans="1:14" x14ac:dyDescent="0.4">
      <c r="A45" t="s">
        <v>6</v>
      </c>
      <c r="B45" t="s">
        <v>12</v>
      </c>
      <c r="C45" t="s">
        <v>13</v>
      </c>
      <c r="D45">
        <v>61</v>
      </c>
      <c r="E45">
        <v>99</v>
      </c>
      <c r="F45">
        <v>105</v>
      </c>
      <c r="G45">
        <v>261.89999999999998</v>
      </c>
      <c r="H45">
        <v>269.8</v>
      </c>
      <c r="I45">
        <v>3</v>
      </c>
      <c r="J45">
        <v>15.6</v>
      </c>
      <c r="K45">
        <v>63</v>
      </c>
      <c r="L45" s="1">
        <f t="shared" si="3"/>
        <v>102</v>
      </c>
      <c r="M45" s="1">
        <f t="shared" si="1"/>
        <v>714</v>
      </c>
      <c r="N45" s="1">
        <f t="shared" si="2"/>
        <v>30163</v>
      </c>
    </row>
    <row r="46" spans="1:14" x14ac:dyDescent="0.4">
      <c r="A46" t="s">
        <v>6</v>
      </c>
      <c r="B46" t="s">
        <v>12</v>
      </c>
      <c r="C46" t="s">
        <v>13</v>
      </c>
      <c r="D46">
        <v>62</v>
      </c>
      <c r="E46">
        <v>99</v>
      </c>
      <c r="F46">
        <v>105</v>
      </c>
      <c r="G46">
        <v>267.89999999999998</v>
      </c>
      <c r="H46">
        <v>276</v>
      </c>
      <c r="I46">
        <v>3.1</v>
      </c>
      <c r="J46">
        <v>15.9</v>
      </c>
      <c r="K46">
        <v>63</v>
      </c>
      <c r="L46" s="1">
        <f t="shared" si="3"/>
        <v>102</v>
      </c>
      <c r="M46" s="1">
        <f t="shared" si="1"/>
        <v>714</v>
      </c>
      <c r="N46" s="1">
        <f t="shared" si="2"/>
        <v>30877</v>
      </c>
    </row>
    <row r="47" spans="1:14" x14ac:dyDescent="0.4">
      <c r="A47" t="s">
        <v>6</v>
      </c>
      <c r="B47" t="s">
        <v>12</v>
      </c>
      <c r="C47" t="s">
        <v>13</v>
      </c>
      <c r="D47">
        <v>63</v>
      </c>
      <c r="E47">
        <v>99</v>
      </c>
      <c r="F47">
        <v>105</v>
      </c>
      <c r="G47">
        <v>273.89999999999998</v>
      </c>
      <c r="H47">
        <v>282.10000000000002</v>
      </c>
      <c r="I47">
        <v>3.2</v>
      </c>
      <c r="J47">
        <v>16.3</v>
      </c>
      <c r="K47">
        <v>63.1</v>
      </c>
      <c r="L47" s="1">
        <f t="shared" si="3"/>
        <v>102</v>
      </c>
      <c r="M47" s="1">
        <f t="shared" si="1"/>
        <v>714</v>
      </c>
      <c r="N47" s="1">
        <f t="shared" si="2"/>
        <v>31591</v>
      </c>
    </row>
    <row r="48" spans="1:14" x14ac:dyDescent="0.4">
      <c r="A48" t="s">
        <v>6</v>
      </c>
      <c r="B48" t="s">
        <v>12</v>
      </c>
      <c r="C48" t="s">
        <v>13</v>
      </c>
      <c r="D48">
        <v>64</v>
      </c>
      <c r="E48">
        <v>99</v>
      </c>
      <c r="F48">
        <v>105</v>
      </c>
      <c r="G48">
        <v>279.8</v>
      </c>
      <c r="H48">
        <v>288.10000000000002</v>
      </c>
      <c r="I48">
        <v>3.3</v>
      </c>
      <c r="J48">
        <v>16.7</v>
      </c>
      <c r="K48">
        <v>63.1</v>
      </c>
      <c r="L48" s="1">
        <f t="shared" si="3"/>
        <v>102</v>
      </c>
      <c r="M48" s="1">
        <f t="shared" si="1"/>
        <v>714</v>
      </c>
      <c r="N48" s="1">
        <f t="shared" si="2"/>
        <v>32305</v>
      </c>
    </row>
    <row r="49" spans="1:14" x14ac:dyDescent="0.4">
      <c r="A49" t="s">
        <v>6</v>
      </c>
      <c r="B49" t="s">
        <v>12</v>
      </c>
      <c r="C49" t="s">
        <v>13</v>
      </c>
      <c r="D49">
        <v>65</v>
      </c>
      <c r="E49">
        <v>99</v>
      </c>
      <c r="F49">
        <v>105</v>
      </c>
      <c r="G49">
        <v>285.7</v>
      </c>
      <c r="H49">
        <v>294.2</v>
      </c>
      <c r="I49">
        <v>3.4</v>
      </c>
      <c r="J49">
        <v>17</v>
      </c>
      <c r="K49">
        <v>63.2</v>
      </c>
      <c r="L49" s="1">
        <f t="shared" si="3"/>
        <v>102</v>
      </c>
      <c r="M49" s="1">
        <f t="shared" si="1"/>
        <v>714</v>
      </c>
      <c r="N49" s="1">
        <f t="shared" si="2"/>
        <v>33019</v>
      </c>
    </row>
    <row r="50" spans="1:14" x14ac:dyDescent="0.4">
      <c r="A50" t="s">
        <v>6</v>
      </c>
      <c r="B50" t="s">
        <v>12</v>
      </c>
      <c r="C50" t="s">
        <v>13</v>
      </c>
      <c r="D50">
        <v>66</v>
      </c>
      <c r="E50">
        <v>99</v>
      </c>
      <c r="F50">
        <v>105</v>
      </c>
      <c r="G50">
        <v>291.5</v>
      </c>
      <c r="H50">
        <v>300.2</v>
      </c>
      <c r="I50">
        <v>3.5</v>
      </c>
      <c r="J50">
        <v>17.399999999999999</v>
      </c>
      <c r="K50">
        <v>63.2</v>
      </c>
      <c r="L50" s="1">
        <f t="shared" si="3"/>
        <v>102</v>
      </c>
      <c r="M50" s="1">
        <f t="shared" si="1"/>
        <v>714</v>
      </c>
      <c r="N50" s="1">
        <f t="shared" si="2"/>
        <v>33733</v>
      </c>
    </row>
    <row r="51" spans="1:14" x14ac:dyDescent="0.4">
      <c r="A51" t="s">
        <v>6</v>
      </c>
      <c r="B51" t="s">
        <v>12</v>
      </c>
      <c r="C51" t="s">
        <v>13</v>
      </c>
      <c r="D51">
        <v>67</v>
      </c>
      <c r="E51">
        <v>99</v>
      </c>
      <c r="F51">
        <v>105</v>
      </c>
      <c r="G51">
        <v>297.3</v>
      </c>
      <c r="H51">
        <v>306.2</v>
      </c>
      <c r="I51">
        <v>3.6</v>
      </c>
      <c r="J51">
        <v>17.7</v>
      </c>
      <c r="K51">
        <v>63.2</v>
      </c>
      <c r="L51" s="1">
        <f t="shared" si="3"/>
        <v>102</v>
      </c>
      <c r="M51" s="1">
        <f t="shared" si="1"/>
        <v>714</v>
      </c>
      <c r="N51" s="1">
        <f t="shared" si="2"/>
        <v>34447</v>
      </c>
    </row>
    <row r="52" spans="1:14" x14ac:dyDescent="0.4">
      <c r="A52" t="s">
        <v>6</v>
      </c>
      <c r="B52" t="s">
        <v>12</v>
      </c>
      <c r="C52" t="s">
        <v>13</v>
      </c>
      <c r="D52">
        <v>68</v>
      </c>
      <c r="E52">
        <v>99</v>
      </c>
      <c r="F52">
        <v>105</v>
      </c>
      <c r="G52">
        <v>303.10000000000002</v>
      </c>
      <c r="H52">
        <v>312.10000000000002</v>
      </c>
      <c r="I52">
        <v>3.7</v>
      </c>
      <c r="J52">
        <v>18.100000000000001</v>
      </c>
      <c r="K52">
        <v>63.3</v>
      </c>
      <c r="L52" s="1">
        <f t="shared" si="3"/>
        <v>102</v>
      </c>
      <c r="M52" s="1">
        <f t="shared" si="1"/>
        <v>714</v>
      </c>
      <c r="N52" s="1">
        <f t="shared" si="2"/>
        <v>35161</v>
      </c>
    </row>
    <row r="53" spans="1:14" x14ac:dyDescent="0.4">
      <c r="A53" t="s">
        <v>6</v>
      </c>
      <c r="B53" t="s">
        <v>12</v>
      </c>
      <c r="C53" t="s">
        <v>13</v>
      </c>
      <c r="D53">
        <v>69</v>
      </c>
      <c r="E53">
        <v>99</v>
      </c>
      <c r="F53">
        <v>105</v>
      </c>
      <c r="G53">
        <v>308.89999999999998</v>
      </c>
      <c r="H53">
        <v>318.10000000000002</v>
      </c>
      <c r="I53">
        <v>3.8</v>
      </c>
      <c r="J53">
        <v>18.5</v>
      </c>
      <c r="K53">
        <v>63.3</v>
      </c>
      <c r="L53" s="1">
        <f t="shared" si="3"/>
        <v>102</v>
      </c>
      <c r="M53" s="1">
        <f t="shared" si="1"/>
        <v>714</v>
      </c>
      <c r="N53" s="1">
        <f t="shared" si="2"/>
        <v>35875</v>
      </c>
    </row>
    <row r="54" spans="1:14" x14ac:dyDescent="0.4">
      <c r="A54" t="s">
        <v>6</v>
      </c>
      <c r="B54" t="s">
        <v>12</v>
      </c>
      <c r="C54" t="s">
        <v>13</v>
      </c>
      <c r="D54">
        <v>70</v>
      </c>
      <c r="E54">
        <v>99</v>
      </c>
      <c r="F54">
        <v>105</v>
      </c>
      <c r="G54">
        <v>314.60000000000002</v>
      </c>
      <c r="H54">
        <v>324</v>
      </c>
      <c r="I54">
        <v>3.9</v>
      </c>
      <c r="J54">
        <v>18.8</v>
      </c>
      <c r="K54">
        <v>63.3</v>
      </c>
      <c r="L54" s="1">
        <f t="shared" si="3"/>
        <v>102</v>
      </c>
      <c r="M54" s="1">
        <f t="shared" si="1"/>
        <v>714</v>
      </c>
      <c r="N54" s="1">
        <f t="shared" si="2"/>
        <v>36589</v>
      </c>
    </row>
    <row r="55" spans="1:14" x14ac:dyDescent="0.4">
      <c r="A55" t="s">
        <v>6</v>
      </c>
      <c r="B55" t="s">
        <v>12</v>
      </c>
      <c r="C55" t="s">
        <v>13</v>
      </c>
      <c r="D55">
        <v>71</v>
      </c>
      <c r="E55">
        <v>99</v>
      </c>
      <c r="F55">
        <v>105</v>
      </c>
      <c r="G55">
        <v>320.3</v>
      </c>
      <c r="H55">
        <v>329.8</v>
      </c>
      <c r="I55">
        <v>4</v>
      </c>
      <c r="J55">
        <v>19.2</v>
      </c>
      <c r="K55">
        <v>63.3</v>
      </c>
      <c r="L55" s="1">
        <f t="shared" si="3"/>
        <v>102</v>
      </c>
      <c r="M55" s="1">
        <f t="shared" si="1"/>
        <v>714</v>
      </c>
      <c r="N55" s="1">
        <f t="shared" si="2"/>
        <v>37303</v>
      </c>
    </row>
    <row r="56" spans="1:14" x14ac:dyDescent="0.4">
      <c r="A56" t="s">
        <v>6</v>
      </c>
      <c r="B56" t="s">
        <v>12</v>
      </c>
      <c r="C56" t="s">
        <v>13</v>
      </c>
      <c r="D56">
        <v>72</v>
      </c>
      <c r="E56">
        <v>99</v>
      </c>
      <c r="F56">
        <v>105</v>
      </c>
      <c r="G56">
        <v>325.89999999999998</v>
      </c>
      <c r="H56">
        <v>335.7</v>
      </c>
      <c r="I56">
        <v>4</v>
      </c>
      <c r="J56">
        <v>19.5</v>
      </c>
      <c r="K56">
        <v>63.4</v>
      </c>
      <c r="L56" s="1">
        <f t="shared" si="3"/>
        <v>102</v>
      </c>
      <c r="M56" s="1">
        <f t="shared" si="1"/>
        <v>714</v>
      </c>
      <c r="N56" s="1">
        <f t="shared" si="2"/>
        <v>38017</v>
      </c>
    </row>
    <row r="57" spans="1:14" x14ac:dyDescent="0.4">
      <c r="A57" t="s">
        <v>6</v>
      </c>
      <c r="B57" t="s">
        <v>12</v>
      </c>
      <c r="C57" t="s">
        <v>13</v>
      </c>
      <c r="D57">
        <v>73</v>
      </c>
      <c r="E57">
        <v>99</v>
      </c>
      <c r="F57">
        <v>105</v>
      </c>
      <c r="G57">
        <v>331.6</v>
      </c>
      <c r="H57">
        <v>341.5</v>
      </c>
      <c r="I57">
        <v>4.0999999999999996</v>
      </c>
      <c r="J57">
        <v>19.899999999999999</v>
      </c>
      <c r="K57">
        <v>63.4</v>
      </c>
      <c r="L57" s="1">
        <f t="shared" si="3"/>
        <v>102</v>
      </c>
      <c r="M57" s="1">
        <f t="shared" si="1"/>
        <v>714</v>
      </c>
      <c r="N57" s="1">
        <f t="shared" si="2"/>
        <v>38731</v>
      </c>
    </row>
    <row r="58" spans="1:14" x14ac:dyDescent="0.4">
      <c r="A58" t="s">
        <v>6</v>
      </c>
      <c r="B58" t="s">
        <v>12</v>
      </c>
      <c r="C58" t="s">
        <v>13</v>
      </c>
      <c r="D58">
        <v>74</v>
      </c>
      <c r="E58">
        <v>99</v>
      </c>
      <c r="F58">
        <v>105</v>
      </c>
      <c r="G58">
        <v>337.2</v>
      </c>
      <c r="H58">
        <v>347.3</v>
      </c>
      <c r="I58">
        <v>4.2</v>
      </c>
      <c r="J58">
        <v>20.2</v>
      </c>
      <c r="K58">
        <v>63.4</v>
      </c>
      <c r="L58" s="1">
        <f t="shared" si="3"/>
        <v>102</v>
      </c>
      <c r="M58" s="1">
        <f t="shared" si="1"/>
        <v>714</v>
      </c>
      <c r="N58" s="1">
        <f t="shared" si="2"/>
        <v>39445</v>
      </c>
    </row>
    <row r="59" spans="1:14" x14ac:dyDescent="0.4">
      <c r="A59" t="s">
        <v>6</v>
      </c>
      <c r="B59" t="s">
        <v>12</v>
      </c>
      <c r="C59" t="s">
        <v>13</v>
      </c>
      <c r="D59">
        <v>75</v>
      </c>
      <c r="E59">
        <v>99</v>
      </c>
      <c r="F59">
        <v>105</v>
      </c>
      <c r="G59">
        <v>342.7</v>
      </c>
      <c r="H59">
        <v>353</v>
      </c>
      <c r="I59">
        <v>4.3</v>
      </c>
      <c r="J59">
        <v>20.6</v>
      </c>
      <c r="K59">
        <v>63.4</v>
      </c>
      <c r="L59" s="1">
        <f t="shared" si="3"/>
        <v>102</v>
      </c>
      <c r="M59" s="1">
        <f t="shared" si="1"/>
        <v>714</v>
      </c>
      <c r="N59" s="1">
        <f t="shared" si="2"/>
        <v>40159</v>
      </c>
    </row>
    <row r="60" spans="1:14" x14ac:dyDescent="0.4">
      <c r="A60" t="s">
        <v>6</v>
      </c>
      <c r="B60" t="s">
        <v>12</v>
      </c>
      <c r="C60" t="s">
        <v>13</v>
      </c>
      <c r="D60">
        <v>76</v>
      </c>
      <c r="E60">
        <v>99</v>
      </c>
      <c r="F60">
        <v>105</v>
      </c>
      <c r="G60">
        <v>348.3</v>
      </c>
      <c r="H60">
        <v>358.8</v>
      </c>
      <c r="I60">
        <v>4.3</v>
      </c>
      <c r="J60">
        <v>20.9</v>
      </c>
      <c r="K60">
        <v>63.5</v>
      </c>
      <c r="L60" s="1">
        <f t="shared" si="3"/>
        <v>102</v>
      </c>
      <c r="M60" s="1">
        <f t="shared" si="1"/>
        <v>714</v>
      </c>
      <c r="N60" s="1">
        <f t="shared" si="2"/>
        <v>40873</v>
      </c>
    </row>
    <row r="61" spans="1:14" x14ac:dyDescent="0.4">
      <c r="A61" t="s">
        <v>6</v>
      </c>
      <c r="B61" t="s">
        <v>12</v>
      </c>
      <c r="C61" t="s">
        <v>13</v>
      </c>
      <c r="D61">
        <v>77</v>
      </c>
      <c r="E61">
        <v>99</v>
      </c>
      <c r="F61">
        <v>105</v>
      </c>
      <c r="G61">
        <v>353.8</v>
      </c>
      <c r="H61">
        <v>364.5</v>
      </c>
      <c r="I61">
        <v>4.4000000000000004</v>
      </c>
      <c r="J61">
        <v>21.2</v>
      </c>
      <c r="K61">
        <v>63.5</v>
      </c>
      <c r="L61" s="1">
        <f t="shared" si="3"/>
        <v>102</v>
      </c>
      <c r="M61" s="1">
        <f t="shared" si="1"/>
        <v>714</v>
      </c>
      <c r="N61" s="1">
        <f t="shared" si="2"/>
        <v>41587</v>
      </c>
    </row>
    <row r="62" spans="1:14" x14ac:dyDescent="0.4">
      <c r="A62" t="s">
        <v>6</v>
      </c>
      <c r="B62" t="s">
        <v>12</v>
      </c>
      <c r="C62" t="s">
        <v>13</v>
      </c>
      <c r="D62">
        <v>78</v>
      </c>
      <c r="E62">
        <v>99</v>
      </c>
      <c r="F62">
        <v>105</v>
      </c>
      <c r="G62">
        <v>359.3</v>
      </c>
      <c r="H62">
        <v>370.2</v>
      </c>
      <c r="I62">
        <v>4.5999999999999996</v>
      </c>
      <c r="J62">
        <v>21.6</v>
      </c>
      <c r="K62">
        <v>63.5</v>
      </c>
      <c r="L62" s="1">
        <f t="shared" si="3"/>
        <v>102</v>
      </c>
      <c r="M62" s="1">
        <f t="shared" si="1"/>
        <v>714</v>
      </c>
      <c r="N62" s="1">
        <f t="shared" si="2"/>
        <v>42301</v>
      </c>
    </row>
    <row r="63" spans="1:14" x14ac:dyDescent="0.4">
      <c r="A63" t="s">
        <v>6</v>
      </c>
      <c r="B63" t="s">
        <v>12</v>
      </c>
      <c r="C63" t="s">
        <v>13</v>
      </c>
      <c r="D63">
        <v>79</v>
      </c>
      <c r="E63">
        <v>99</v>
      </c>
      <c r="F63">
        <v>105</v>
      </c>
      <c r="G63">
        <v>364.7</v>
      </c>
      <c r="H63">
        <v>375.8</v>
      </c>
      <c r="I63">
        <v>4.5999999999999996</v>
      </c>
      <c r="J63">
        <v>22.2</v>
      </c>
      <c r="K63">
        <v>63.5</v>
      </c>
      <c r="L63" s="1">
        <f t="shared" si="3"/>
        <v>102</v>
      </c>
      <c r="M63" s="1">
        <f t="shared" si="1"/>
        <v>714</v>
      </c>
      <c r="N63" s="1">
        <f t="shared" si="2"/>
        <v>43015</v>
      </c>
    </row>
    <row r="64" spans="1:14" x14ac:dyDescent="0.4">
      <c r="A64" t="s">
        <v>6</v>
      </c>
      <c r="B64" t="s">
        <v>12</v>
      </c>
      <c r="C64" t="s">
        <v>13</v>
      </c>
      <c r="D64">
        <v>80</v>
      </c>
      <c r="E64">
        <v>99</v>
      </c>
      <c r="F64">
        <v>105</v>
      </c>
      <c r="G64">
        <v>370.1</v>
      </c>
      <c r="H64">
        <v>381.4</v>
      </c>
      <c r="I64">
        <v>4.7</v>
      </c>
      <c r="J64">
        <v>22.6</v>
      </c>
      <c r="K64">
        <v>63.5</v>
      </c>
      <c r="L64" s="1">
        <f t="shared" si="3"/>
        <v>102</v>
      </c>
      <c r="M64" s="1">
        <f t="shared" si="1"/>
        <v>714</v>
      </c>
      <c r="N64" s="1">
        <f t="shared" si="2"/>
        <v>43729</v>
      </c>
    </row>
    <row r="65" spans="1:14" x14ac:dyDescent="0.4">
      <c r="A65" t="s">
        <v>6</v>
      </c>
      <c r="B65" t="s">
        <v>12</v>
      </c>
      <c r="C65" t="s">
        <v>13</v>
      </c>
      <c r="D65">
        <v>81</v>
      </c>
      <c r="E65">
        <v>99</v>
      </c>
      <c r="F65">
        <v>105</v>
      </c>
      <c r="G65">
        <v>375.5</v>
      </c>
      <c r="H65">
        <v>387</v>
      </c>
      <c r="I65">
        <v>4.9000000000000004</v>
      </c>
      <c r="J65">
        <v>22.9</v>
      </c>
      <c r="K65">
        <v>63.5</v>
      </c>
      <c r="L65" s="1">
        <f t="shared" si="3"/>
        <v>102</v>
      </c>
      <c r="M65" s="1">
        <f t="shared" si="1"/>
        <v>714</v>
      </c>
      <c r="N65" s="1">
        <f t="shared" si="2"/>
        <v>44443</v>
      </c>
    </row>
    <row r="66" spans="1:14" x14ac:dyDescent="0.4">
      <c r="A66" t="s">
        <v>6</v>
      </c>
      <c r="B66" t="s">
        <v>12</v>
      </c>
      <c r="C66" t="s">
        <v>13</v>
      </c>
      <c r="D66">
        <v>82</v>
      </c>
      <c r="E66">
        <v>99</v>
      </c>
      <c r="F66">
        <v>105</v>
      </c>
      <c r="G66">
        <v>380.8</v>
      </c>
      <c r="H66">
        <v>392.6</v>
      </c>
      <c r="I66">
        <v>5</v>
      </c>
      <c r="J66">
        <v>23.2</v>
      </c>
      <c r="K66">
        <v>63.6</v>
      </c>
      <c r="L66" s="1">
        <f t="shared" ref="L66:L84" si="4">(F66-E66)/2+E66</f>
        <v>102</v>
      </c>
      <c r="M66" s="1">
        <f t="shared" si="1"/>
        <v>714</v>
      </c>
      <c r="N66" s="1">
        <f t="shared" si="2"/>
        <v>45157</v>
      </c>
    </row>
    <row r="67" spans="1:14" x14ac:dyDescent="0.4">
      <c r="A67" t="s">
        <v>6</v>
      </c>
      <c r="B67" t="s">
        <v>12</v>
      </c>
      <c r="C67" t="s">
        <v>13</v>
      </c>
      <c r="D67">
        <v>83</v>
      </c>
      <c r="E67">
        <v>99</v>
      </c>
      <c r="F67">
        <v>105</v>
      </c>
      <c r="G67">
        <v>386.1</v>
      </c>
      <c r="H67">
        <v>398.1</v>
      </c>
      <c r="I67">
        <v>5.2</v>
      </c>
      <c r="J67">
        <v>23.6</v>
      </c>
      <c r="K67">
        <v>63.6</v>
      </c>
      <c r="L67" s="1">
        <f t="shared" si="4"/>
        <v>102</v>
      </c>
      <c r="M67" s="1">
        <f t="shared" ref="M67:M84" si="5">L67*7</f>
        <v>714</v>
      </c>
      <c r="N67" s="1">
        <f t="shared" si="2"/>
        <v>45871</v>
      </c>
    </row>
    <row r="68" spans="1:14" x14ac:dyDescent="0.4">
      <c r="A68" t="s">
        <v>6</v>
      </c>
      <c r="B68" t="s">
        <v>12</v>
      </c>
      <c r="C68" t="s">
        <v>13</v>
      </c>
      <c r="D68">
        <v>84</v>
      </c>
      <c r="E68">
        <v>99</v>
      </c>
      <c r="F68">
        <v>105</v>
      </c>
      <c r="G68">
        <v>391.4</v>
      </c>
      <c r="H68">
        <v>403.6</v>
      </c>
      <c r="I68">
        <v>5.3</v>
      </c>
      <c r="J68">
        <v>23.9</v>
      </c>
      <c r="K68">
        <v>63.6</v>
      </c>
      <c r="L68" s="1">
        <f t="shared" si="4"/>
        <v>102</v>
      </c>
      <c r="M68" s="1">
        <f t="shared" si="5"/>
        <v>714</v>
      </c>
      <c r="N68" s="1">
        <f t="shared" ref="N68:N84" si="6">N67+M68</f>
        <v>46585</v>
      </c>
    </row>
    <row r="69" spans="1:14" x14ac:dyDescent="0.4">
      <c r="A69" t="s">
        <v>6</v>
      </c>
      <c r="B69" t="s">
        <v>12</v>
      </c>
      <c r="C69" t="s">
        <v>13</v>
      </c>
      <c r="D69">
        <v>85</v>
      </c>
      <c r="E69">
        <v>99</v>
      </c>
      <c r="F69">
        <v>105</v>
      </c>
      <c r="G69">
        <v>396.6</v>
      </c>
      <c r="H69">
        <v>409</v>
      </c>
      <c r="I69">
        <v>5.5</v>
      </c>
      <c r="J69">
        <v>24.2</v>
      </c>
      <c r="K69">
        <v>63.6</v>
      </c>
      <c r="L69" s="1">
        <f t="shared" si="4"/>
        <v>102</v>
      </c>
      <c r="M69" s="1">
        <f t="shared" si="5"/>
        <v>714</v>
      </c>
      <c r="N69" s="1">
        <f t="shared" si="6"/>
        <v>47299</v>
      </c>
    </row>
    <row r="70" spans="1:14" x14ac:dyDescent="0.4">
      <c r="A70" t="s">
        <v>6</v>
      </c>
      <c r="B70" t="s">
        <v>12</v>
      </c>
      <c r="C70" t="s">
        <v>13</v>
      </c>
      <c r="D70">
        <v>86</v>
      </c>
      <c r="E70">
        <v>99</v>
      </c>
      <c r="F70">
        <v>105</v>
      </c>
      <c r="G70">
        <v>401.8</v>
      </c>
      <c r="H70">
        <v>414.4</v>
      </c>
      <c r="I70">
        <v>5.6</v>
      </c>
      <c r="J70">
        <v>24.5</v>
      </c>
      <c r="K70">
        <v>63.6</v>
      </c>
      <c r="L70" s="1">
        <f t="shared" si="4"/>
        <v>102</v>
      </c>
      <c r="M70" s="1">
        <f t="shared" si="5"/>
        <v>714</v>
      </c>
      <c r="N70" s="1">
        <f t="shared" si="6"/>
        <v>48013</v>
      </c>
    </row>
    <row r="71" spans="1:14" x14ac:dyDescent="0.4">
      <c r="A71" t="s">
        <v>6</v>
      </c>
      <c r="B71" t="s">
        <v>12</v>
      </c>
      <c r="C71" t="s">
        <v>13</v>
      </c>
      <c r="D71">
        <v>87</v>
      </c>
      <c r="E71">
        <v>99</v>
      </c>
      <c r="F71">
        <v>105</v>
      </c>
      <c r="G71">
        <v>406.9</v>
      </c>
      <c r="H71">
        <v>419.8</v>
      </c>
      <c r="I71">
        <v>5.8</v>
      </c>
      <c r="J71">
        <v>24.8</v>
      </c>
      <c r="K71">
        <v>63.6</v>
      </c>
      <c r="L71" s="1">
        <f t="shared" si="4"/>
        <v>102</v>
      </c>
      <c r="M71" s="1">
        <f t="shared" si="5"/>
        <v>714</v>
      </c>
      <c r="N71" s="1">
        <f t="shared" si="6"/>
        <v>48727</v>
      </c>
    </row>
    <row r="72" spans="1:14" x14ac:dyDescent="0.4">
      <c r="A72" t="s">
        <v>6</v>
      </c>
      <c r="B72" t="s">
        <v>12</v>
      </c>
      <c r="C72" t="s">
        <v>13</v>
      </c>
      <c r="D72">
        <v>88</v>
      </c>
      <c r="E72">
        <v>99</v>
      </c>
      <c r="F72">
        <v>105</v>
      </c>
      <c r="G72">
        <v>412.1</v>
      </c>
      <c r="H72">
        <v>425.1</v>
      </c>
      <c r="I72">
        <v>6</v>
      </c>
      <c r="J72">
        <v>25.1</v>
      </c>
      <c r="K72">
        <v>63.6</v>
      </c>
      <c r="L72" s="1">
        <f t="shared" si="4"/>
        <v>102</v>
      </c>
      <c r="M72" s="1">
        <f t="shared" si="5"/>
        <v>714</v>
      </c>
      <c r="N72" s="1">
        <f t="shared" si="6"/>
        <v>49441</v>
      </c>
    </row>
    <row r="73" spans="1:14" x14ac:dyDescent="0.4">
      <c r="A73" t="s">
        <v>6</v>
      </c>
      <c r="B73" t="s">
        <v>12</v>
      </c>
      <c r="C73" t="s">
        <v>13</v>
      </c>
      <c r="D73">
        <v>89</v>
      </c>
      <c r="E73">
        <v>99</v>
      </c>
      <c r="F73">
        <v>105</v>
      </c>
      <c r="G73">
        <v>417.1</v>
      </c>
      <c r="H73">
        <v>430.4</v>
      </c>
      <c r="I73">
        <v>6.1</v>
      </c>
      <c r="J73">
        <v>25.4</v>
      </c>
      <c r="K73">
        <v>63.7</v>
      </c>
      <c r="L73" s="1">
        <f t="shared" si="4"/>
        <v>102</v>
      </c>
      <c r="M73" s="1">
        <f t="shared" si="5"/>
        <v>714</v>
      </c>
      <c r="N73" s="1">
        <f t="shared" si="6"/>
        <v>50155</v>
      </c>
    </row>
    <row r="74" spans="1:14" x14ac:dyDescent="0.4">
      <c r="A74" t="s">
        <v>6</v>
      </c>
      <c r="B74" t="s">
        <v>12</v>
      </c>
      <c r="C74" t="s">
        <v>13</v>
      </c>
      <c r="D74">
        <v>90</v>
      </c>
      <c r="E74">
        <v>99</v>
      </c>
      <c r="F74">
        <v>105</v>
      </c>
      <c r="G74">
        <v>422.2</v>
      </c>
      <c r="H74">
        <v>435.7</v>
      </c>
      <c r="I74">
        <v>6.3</v>
      </c>
      <c r="J74">
        <v>25.7</v>
      </c>
      <c r="K74">
        <v>63.7</v>
      </c>
      <c r="L74" s="1">
        <f t="shared" si="4"/>
        <v>102</v>
      </c>
      <c r="M74" s="1">
        <f t="shared" si="5"/>
        <v>714</v>
      </c>
      <c r="N74" s="1">
        <f t="shared" si="6"/>
        <v>50869</v>
      </c>
    </row>
    <row r="75" spans="1:14" x14ac:dyDescent="0.4">
      <c r="A75" t="s">
        <v>6</v>
      </c>
      <c r="B75" t="s">
        <v>12</v>
      </c>
      <c r="C75" t="s">
        <v>13</v>
      </c>
      <c r="D75">
        <v>91</v>
      </c>
      <c r="E75">
        <v>99</v>
      </c>
      <c r="F75">
        <v>105</v>
      </c>
      <c r="G75">
        <v>427.2</v>
      </c>
      <c r="H75">
        <v>440.9</v>
      </c>
      <c r="I75">
        <v>6.5</v>
      </c>
      <c r="J75">
        <v>26</v>
      </c>
      <c r="K75">
        <v>63.7</v>
      </c>
      <c r="L75" s="1">
        <f t="shared" si="4"/>
        <v>102</v>
      </c>
      <c r="M75" s="1">
        <f t="shared" si="5"/>
        <v>714</v>
      </c>
      <c r="N75" s="1">
        <f t="shared" si="6"/>
        <v>51583</v>
      </c>
    </row>
    <row r="76" spans="1:14" x14ac:dyDescent="0.4">
      <c r="A76" t="s">
        <v>6</v>
      </c>
      <c r="B76" t="s">
        <v>12</v>
      </c>
      <c r="C76" t="s">
        <v>13</v>
      </c>
      <c r="D76">
        <v>92</v>
      </c>
      <c r="E76">
        <v>99</v>
      </c>
      <c r="F76">
        <v>105</v>
      </c>
      <c r="G76">
        <v>432.2</v>
      </c>
      <c r="H76">
        <v>446.1</v>
      </c>
      <c r="I76">
        <v>6.7</v>
      </c>
      <c r="J76">
        <v>26.3</v>
      </c>
      <c r="K76">
        <v>63.7</v>
      </c>
      <c r="L76" s="1">
        <f t="shared" si="4"/>
        <v>102</v>
      </c>
      <c r="M76" s="1">
        <f t="shared" si="5"/>
        <v>714</v>
      </c>
      <c r="N76" s="1">
        <f t="shared" si="6"/>
        <v>52297</v>
      </c>
    </row>
    <row r="77" spans="1:14" x14ac:dyDescent="0.4">
      <c r="A77" t="s">
        <v>6</v>
      </c>
      <c r="B77" t="s">
        <v>12</v>
      </c>
      <c r="C77" t="s">
        <v>13</v>
      </c>
      <c r="D77">
        <v>93</v>
      </c>
      <c r="E77">
        <v>99</v>
      </c>
      <c r="F77">
        <v>105</v>
      </c>
      <c r="G77">
        <v>437.1</v>
      </c>
      <c r="H77">
        <v>451.3</v>
      </c>
      <c r="I77">
        <v>6.8</v>
      </c>
      <c r="J77">
        <v>26.6</v>
      </c>
      <c r="K77">
        <v>63.7</v>
      </c>
      <c r="L77" s="1">
        <f t="shared" si="4"/>
        <v>102</v>
      </c>
      <c r="M77" s="1">
        <f t="shared" si="5"/>
        <v>714</v>
      </c>
      <c r="N77" s="1">
        <f t="shared" si="6"/>
        <v>53011</v>
      </c>
    </row>
    <row r="78" spans="1:14" x14ac:dyDescent="0.4">
      <c r="A78" t="s">
        <v>6</v>
      </c>
      <c r="B78" t="s">
        <v>12</v>
      </c>
      <c r="C78" t="s">
        <v>13</v>
      </c>
      <c r="D78">
        <v>94</v>
      </c>
      <c r="E78">
        <v>99</v>
      </c>
      <c r="F78">
        <v>105</v>
      </c>
      <c r="G78">
        <v>442</v>
      </c>
      <c r="H78">
        <v>456.4</v>
      </c>
      <c r="I78">
        <v>7</v>
      </c>
      <c r="J78">
        <v>26.9</v>
      </c>
      <c r="K78">
        <v>63.7</v>
      </c>
      <c r="L78" s="1">
        <f t="shared" si="4"/>
        <v>102</v>
      </c>
      <c r="M78" s="1">
        <f t="shared" si="5"/>
        <v>714</v>
      </c>
      <c r="N78" s="1">
        <f t="shared" si="6"/>
        <v>53725</v>
      </c>
    </row>
    <row r="79" spans="1:14" x14ac:dyDescent="0.4">
      <c r="A79" t="s">
        <v>6</v>
      </c>
      <c r="B79" t="s">
        <v>12</v>
      </c>
      <c r="C79" t="s">
        <v>13</v>
      </c>
      <c r="D79">
        <v>95</v>
      </c>
      <c r="E79">
        <v>99</v>
      </c>
      <c r="F79">
        <v>105</v>
      </c>
      <c r="G79">
        <v>446.9</v>
      </c>
      <c r="H79">
        <v>461.5</v>
      </c>
      <c r="I79">
        <v>7.2</v>
      </c>
      <c r="J79">
        <v>27.2</v>
      </c>
      <c r="K79">
        <v>63.7</v>
      </c>
      <c r="L79" s="1">
        <f t="shared" si="4"/>
        <v>102</v>
      </c>
      <c r="M79" s="1">
        <f t="shared" si="5"/>
        <v>714</v>
      </c>
      <c r="N79" s="1">
        <f t="shared" si="6"/>
        <v>54439</v>
      </c>
    </row>
    <row r="80" spans="1:14" x14ac:dyDescent="0.4">
      <c r="A80" t="s">
        <v>6</v>
      </c>
      <c r="B80" t="s">
        <v>12</v>
      </c>
      <c r="C80" t="s">
        <v>13</v>
      </c>
      <c r="D80">
        <v>96</v>
      </c>
      <c r="E80">
        <v>99</v>
      </c>
      <c r="F80">
        <v>105</v>
      </c>
      <c r="G80">
        <v>451.8</v>
      </c>
      <c r="H80">
        <v>466.6</v>
      </c>
      <c r="I80">
        <v>7.4</v>
      </c>
      <c r="J80">
        <v>27.5</v>
      </c>
      <c r="K80">
        <v>63.7</v>
      </c>
      <c r="L80" s="1">
        <f t="shared" si="4"/>
        <v>102</v>
      </c>
      <c r="M80" s="1">
        <f t="shared" si="5"/>
        <v>714</v>
      </c>
      <c r="N80" s="1">
        <f t="shared" si="6"/>
        <v>55153</v>
      </c>
    </row>
    <row r="81" spans="1:14" x14ac:dyDescent="0.4">
      <c r="A81" t="s">
        <v>6</v>
      </c>
      <c r="B81" t="s">
        <v>12</v>
      </c>
      <c r="C81" t="s">
        <v>13</v>
      </c>
      <c r="D81">
        <v>97</v>
      </c>
      <c r="E81">
        <v>99</v>
      </c>
      <c r="F81">
        <v>105</v>
      </c>
      <c r="G81">
        <v>456.6</v>
      </c>
      <c r="H81">
        <v>471.6</v>
      </c>
      <c r="I81">
        <v>7.6</v>
      </c>
      <c r="J81">
        <v>27.8</v>
      </c>
      <c r="K81">
        <v>63.7</v>
      </c>
      <c r="L81" s="1">
        <f t="shared" si="4"/>
        <v>102</v>
      </c>
      <c r="M81" s="1">
        <f t="shared" si="5"/>
        <v>714</v>
      </c>
      <c r="N81" s="1">
        <f t="shared" si="6"/>
        <v>55867</v>
      </c>
    </row>
    <row r="82" spans="1:14" x14ac:dyDescent="0.4">
      <c r="A82" t="s">
        <v>6</v>
      </c>
      <c r="B82" t="s">
        <v>12</v>
      </c>
      <c r="C82" t="s">
        <v>13</v>
      </c>
      <c r="D82">
        <v>98</v>
      </c>
      <c r="E82">
        <v>99</v>
      </c>
      <c r="F82">
        <v>105</v>
      </c>
      <c r="G82">
        <v>461.3</v>
      </c>
      <c r="H82">
        <v>476.6</v>
      </c>
      <c r="I82">
        <v>7.8</v>
      </c>
      <c r="J82">
        <v>28.1</v>
      </c>
      <c r="K82">
        <v>63.7</v>
      </c>
      <c r="L82" s="1">
        <f t="shared" si="4"/>
        <v>102</v>
      </c>
      <c r="M82" s="1">
        <f t="shared" si="5"/>
        <v>714</v>
      </c>
      <c r="N82" s="1">
        <f t="shared" si="6"/>
        <v>56581</v>
      </c>
    </row>
    <row r="83" spans="1:14" x14ac:dyDescent="0.4">
      <c r="A83" t="s">
        <v>6</v>
      </c>
      <c r="B83" t="s">
        <v>12</v>
      </c>
      <c r="C83" t="s">
        <v>13</v>
      </c>
      <c r="D83">
        <v>99</v>
      </c>
      <c r="E83">
        <v>99</v>
      </c>
      <c r="F83">
        <v>105</v>
      </c>
      <c r="G83">
        <v>466.1</v>
      </c>
      <c r="H83">
        <v>481.6</v>
      </c>
      <c r="I83">
        <v>7.9</v>
      </c>
      <c r="J83">
        <v>28.3</v>
      </c>
      <c r="K83">
        <v>63.7</v>
      </c>
      <c r="L83" s="1">
        <f t="shared" si="4"/>
        <v>102</v>
      </c>
      <c r="M83" s="1">
        <f t="shared" si="5"/>
        <v>714</v>
      </c>
      <c r="N83" s="1">
        <f t="shared" si="6"/>
        <v>57295</v>
      </c>
    </row>
    <row r="84" spans="1:14" x14ac:dyDescent="0.4">
      <c r="A84" t="s">
        <v>6</v>
      </c>
      <c r="B84" t="s">
        <v>12</v>
      </c>
      <c r="C84" t="s">
        <v>13</v>
      </c>
      <c r="D84">
        <v>100</v>
      </c>
      <c r="E84">
        <v>99</v>
      </c>
      <c r="F84">
        <v>105</v>
      </c>
      <c r="G84">
        <v>470.8</v>
      </c>
      <c r="H84">
        <v>486.5</v>
      </c>
      <c r="I84">
        <v>8</v>
      </c>
      <c r="J84">
        <v>28.4</v>
      </c>
      <c r="K84">
        <v>63.8</v>
      </c>
      <c r="L84" s="1">
        <f t="shared" si="4"/>
        <v>102</v>
      </c>
      <c r="M84" s="1">
        <f t="shared" si="5"/>
        <v>714</v>
      </c>
      <c r="N84" s="1">
        <f t="shared" si="6"/>
        <v>58009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EEA9-078C-41A4-BB82-A03965B9CBE9}">
  <dimension ref="A1:N84"/>
  <sheetViews>
    <sheetView workbookViewId="0">
      <selection activeCell="H6" sqref="H6"/>
    </sheetView>
  </sheetViews>
  <sheetFormatPr defaultRowHeight="14.6" x14ac:dyDescent="0.4"/>
  <cols>
    <col min="1" max="1" width="13.61328125" customWidth="1"/>
    <col min="2" max="2" width="13.07421875" customWidth="1"/>
    <col min="3" max="3" width="13.84375" customWidth="1"/>
    <col min="4" max="4" width="16.61328125" customWidth="1"/>
    <col min="5" max="5" width="16.3828125" customWidth="1"/>
    <col min="6" max="6" width="17.07421875" customWidth="1"/>
    <col min="7" max="7" width="21.15234375" customWidth="1"/>
    <col min="8" max="8" width="21.3046875" customWidth="1"/>
    <col min="9" max="9" width="22.53515625" customWidth="1"/>
    <col min="10" max="10" width="16.3828125" customWidth="1"/>
    <col min="11" max="11" width="15.4609375" customWidth="1"/>
    <col min="12" max="12" width="18.84375" customWidth="1"/>
    <col min="13" max="13" width="19.921875" customWidth="1"/>
    <col min="14" max="14" width="14.15234375" customWidth="1"/>
  </cols>
  <sheetData>
    <row r="1" spans="1:14" x14ac:dyDescent="0.4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9</v>
      </c>
      <c r="G1" t="s">
        <v>17</v>
      </c>
      <c r="H1" t="s">
        <v>18</v>
      </c>
      <c r="I1" t="s">
        <v>5</v>
      </c>
      <c r="J1" t="s">
        <v>11</v>
      </c>
      <c r="K1" t="s">
        <v>14</v>
      </c>
      <c r="L1" t="s">
        <v>15</v>
      </c>
      <c r="M1" t="s">
        <v>16</v>
      </c>
      <c r="N1" t="s">
        <v>10</v>
      </c>
    </row>
    <row r="2" spans="1:14" x14ac:dyDescent="0.4">
      <c r="A2" t="s">
        <v>6</v>
      </c>
      <c r="B2" t="s">
        <v>8</v>
      </c>
      <c r="C2" t="s">
        <v>7</v>
      </c>
      <c r="D2">
        <v>18</v>
      </c>
      <c r="E2">
        <v>82</v>
      </c>
      <c r="F2">
        <v>88</v>
      </c>
      <c r="G2">
        <v>0.3</v>
      </c>
      <c r="H2">
        <v>1</v>
      </c>
      <c r="I2">
        <v>0</v>
      </c>
      <c r="J2">
        <v>0</v>
      </c>
      <c r="K2">
        <v>49.4</v>
      </c>
      <c r="L2">
        <f t="shared" ref="L2:L33" si="0">(F2-E2)/2+E2</f>
        <v>85</v>
      </c>
      <c r="M2">
        <f>L2*7</f>
        <v>595</v>
      </c>
      <c r="N2">
        <f>M2</f>
        <v>595</v>
      </c>
    </row>
    <row r="3" spans="1:14" x14ac:dyDescent="0.4">
      <c r="A3" t="s">
        <v>6</v>
      </c>
      <c r="B3" t="s">
        <v>8</v>
      </c>
      <c r="C3" t="s">
        <v>7</v>
      </c>
      <c r="D3">
        <v>19</v>
      </c>
      <c r="E3">
        <v>85</v>
      </c>
      <c r="F3">
        <v>91</v>
      </c>
      <c r="G3">
        <v>2</v>
      </c>
      <c r="H3">
        <v>3.6</v>
      </c>
      <c r="I3">
        <v>0.1</v>
      </c>
      <c r="J3">
        <v>0.1</v>
      </c>
      <c r="K3">
        <v>50</v>
      </c>
      <c r="L3">
        <f t="shared" si="0"/>
        <v>88</v>
      </c>
      <c r="M3">
        <f t="shared" ref="M3:M66" si="1">L3*7</f>
        <v>616</v>
      </c>
      <c r="N3">
        <f>N2+M3</f>
        <v>1211</v>
      </c>
    </row>
    <row r="4" spans="1:14" x14ac:dyDescent="0.4">
      <c r="A4" t="s">
        <v>6</v>
      </c>
      <c r="B4" t="s">
        <v>8</v>
      </c>
      <c r="C4" t="s">
        <v>7</v>
      </c>
      <c r="D4">
        <v>20</v>
      </c>
      <c r="E4">
        <v>91</v>
      </c>
      <c r="F4">
        <v>97</v>
      </c>
      <c r="G4">
        <v>5.0999999999999996</v>
      </c>
      <c r="H4">
        <v>8.6999999999999993</v>
      </c>
      <c r="I4">
        <v>0.1</v>
      </c>
      <c r="J4">
        <v>0.3</v>
      </c>
      <c r="K4">
        <v>51.2</v>
      </c>
      <c r="L4">
        <f t="shared" si="0"/>
        <v>94</v>
      </c>
      <c r="M4">
        <f t="shared" si="1"/>
        <v>658</v>
      </c>
      <c r="N4">
        <f t="shared" ref="N4:N67" si="2">N3+M4</f>
        <v>1869</v>
      </c>
    </row>
    <row r="5" spans="1:14" x14ac:dyDescent="0.4">
      <c r="A5" t="s">
        <v>6</v>
      </c>
      <c r="B5" t="s">
        <v>8</v>
      </c>
      <c r="C5" t="s">
        <v>7</v>
      </c>
      <c r="D5">
        <v>21</v>
      </c>
      <c r="E5">
        <v>95</v>
      </c>
      <c r="F5">
        <v>101</v>
      </c>
      <c r="G5">
        <v>10.4</v>
      </c>
      <c r="H5">
        <v>14.7</v>
      </c>
      <c r="I5">
        <v>0.2</v>
      </c>
      <c r="J5">
        <v>0.5</v>
      </c>
      <c r="K5">
        <v>52.55</v>
      </c>
      <c r="L5">
        <f t="shared" si="0"/>
        <v>98</v>
      </c>
      <c r="M5">
        <f t="shared" si="1"/>
        <v>686</v>
      </c>
      <c r="N5">
        <f t="shared" si="2"/>
        <v>2555</v>
      </c>
    </row>
    <row r="6" spans="1:14" x14ac:dyDescent="0.4">
      <c r="A6" t="s">
        <v>6</v>
      </c>
      <c r="B6" t="s">
        <v>8</v>
      </c>
      <c r="C6" t="s">
        <v>7</v>
      </c>
      <c r="D6">
        <v>22</v>
      </c>
      <c r="E6">
        <v>99</v>
      </c>
      <c r="F6">
        <v>105</v>
      </c>
      <c r="G6">
        <v>16.5</v>
      </c>
      <c r="H6">
        <v>21.1</v>
      </c>
      <c r="I6">
        <v>0.3</v>
      </c>
      <c r="J6">
        <v>0.9</v>
      </c>
      <c r="K6">
        <v>54.2</v>
      </c>
      <c r="L6">
        <f t="shared" si="0"/>
        <v>102</v>
      </c>
      <c r="M6">
        <f t="shared" si="1"/>
        <v>714</v>
      </c>
      <c r="N6">
        <f t="shared" si="2"/>
        <v>3269</v>
      </c>
    </row>
    <row r="7" spans="1:14" x14ac:dyDescent="0.4">
      <c r="A7" t="s">
        <v>6</v>
      </c>
      <c r="B7" t="s">
        <v>8</v>
      </c>
      <c r="C7" t="s">
        <v>7</v>
      </c>
      <c r="D7">
        <v>23</v>
      </c>
      <c r="E7">
        <v>103</v>
      </c>
      <c r="F7">
        <v>109</v>
      </c>
      <c r="G7">
        <v>22.9</v>
      </c>
      <c r="H7">
        <v>27.7</v>
      </c>
      <c r="I7">
        <v>0.3</v>
      </c>
      <c r="J7">
        <v>1.2</v>
      </c>
      <c r="K7">
        <v>55.5</v>
      </c>
      <c r="L7">
        <f t="shared" si="0"/>
        <v>106</v>
      </c>
      <c r="M7">
        <f t="shared" si="1"/>
        <v>742</v>
      </c>
      <c r="N7">
        <f t="shared" si="2"/>
        <v>4011</v>
      </c>
    </row>
    <row r="8" spans="1:14" x14ac:dyDescent="0.4">
      <c r="A8" t="s">
        <v>6</v>
      </c>
      <c r="B8" t="s">
        <v>8</v>
      </c>
      <c r="C8" t="s">
        <v>7</v>
      </c>
      <c r="D8">
        <v>24</v>
      </c>
      <c r="E8">
        <v>105</v>
      </c>
      <c r="F8">
        <v>111</v>
      </c>
      <c r="G8">
        <v>29.3</v>
      </c>
      <c r="H8">
        <v>34.4</v>
      </c>
      <c r="I8">
        <v>0.4</v>
      </c>
      <c r="J8">
        <v>1.6</v>
      </c>
      <c r="K8">
        <v>56.6</v>
      </c>
      <c r="L8">
        <f t="shared" si="0"/>
        <v>108</v>
      </c>
      <c r="M8">
        <f t="shared" si="1"/>
        <v>756</v>
      </c>
      <c r="N8">
        <f t="shared" si="2"/>
        <v>4767</v>
      </c>
    </row>
    <row r="9" spans="1:14" x14ac:dyDescent="0.4">
      <c r="A9" t="s">
        <v>6</v>
      </c>
      <c r="B9" t="s">
        <v>8</v>
      </c>
      <c r="C9" t="s">
        <v>7</v>
      </c>
      <c r="D9">
        <v>25</v>
      </c>
      <c r="E9">
        <v>106</v>
      </c>
      <c r="F9">
        <v>112</v>
      </c>
      <c r="G9">
        <v>35.799999999999997</v>
      </c>
      <c r="H9">
        <v>41</v>
      </c>
      <c r="I9">
        <v>0.4</v>
      </c>
      <c r="J9">
        <v>2</v>
      </c>
      <c r="K9">
        <v>57.8</v>
      </c>
      <c r="L9">
        <f t="shared" si="0"/>
        <v>109</v>
      </c>
      <c r="M9">
        <f t="shared" si="1"/>
        <v>763</v>
      </c>
      <c r="N9">
        <f t="shared" si="2"/>
        <v>5530</v>
      </c>
    </row>
    <row r="10" spans="1:14" x14ac:dyDescent="0.4">
      <c r="A10" t="s">
        <v>6</v>
      </c>
      <c r="B10" t="s">
        <v>8</v>
      </c>
      <c r="C10" t="s">
        <v>7</v>
      </c>
      <c r="D10">
        <v>26</v>
      </c>
      <c r="E10">
        <v>107</v>
      </c>
      <c r="F10">
        <v>113</v>
      </c>
      <c r="G10">
        <v>42.4</v>
      </c>
      <c r="H10">
        <v>47.7</v>
      </c>
      <c r="I10">
        <v>0.5</v>
      </c>
      <c r="J10">
        <v>2.2999999999999998</v>
      </c>
      <c r="K10">
        <v>58.5</v>
      </c>
      <c r="L10">
        <f t="shared" si="0"/>
        <v>110</v>
      </c>
      <c r="M10">
        <f t="shared" si="1"/>
        <v>770</v>
      </c>
      <c r="N10">
        <f t="shared" si="2"/>
        <v>6300</v>
      </c>
    </row>
    <row r="11" spans="1:14" x14ac:dyDescent="0.4">
      <c r="A11" t="s">
        <v>6</v>
      </c>
      <c r="B11" t="s">
        <v>8</v>
      </c>
      <c r="C11" t="s">
        <v>7</v>
      </c>
      <c r="D11">
        <v>27</v>
      </c>
      <c r="E11">
        <v>107</v>
      </c>
      <c r="F11">
        <v>113</v>
      </c>
      <c r="G11">
        <v>49.1</v>
      </c>
      <c r="H11">
        <v>54.5</v>
      </c>
      <c r="I11">
        <v>0.6</v>
      </c>
      <c r="J11">
        <v>2.7</v>
      </c>
      <c r="K11">
        <v>59.599999999999994</v>
      </c>
      <c r="L11">
        <f t="shared" si="0"/>
        <v>110</v>
      </c>
      <c r="M11">
        <f t="shared" si="1"/>
        <v>770</v>
      </c>
      <c r="N11">
        <f t="shared" si="2"/>
        <v>7070</v>
      </c>
    </row>
    <row r="12" spans="1:14" x14ac:dyDescent="0.4">
      <c r="A12" t="s">
        <v>6</v>
      </c>
      <c r="B12" t="s">
        <v>8</v>
      </c>
      <c r="C12" t="s">
        <v>7</v>
      </c>
      <c r="D12">
        <v>28</v>
      </c>
      <c r="E12">
        <v>107</v>
      </c>
      <c r="F12">
        <v>113</v>
      </c>
      <c r="G12">
        <v>55.7</v>
      </c>
      <c r="H12">
        <v>61.2</v>
      </c>
      <c r="I12">
        <v>0.6</v>
      </c>
      <c r="J12">
        <v>3.1</v>
      </c>
      <c r="K12">
        <v>60.2</v>
      </c>
      <c r="L12">
        <f t="shared" si="0"/>
        <v>110</v>
      </c>
      <c r="M12">
        <f t="shared" si="1"/>
        <v>770</v>
      </c>
      <c r="N12">
        <f t="shared" si="2"/>
        <v>7840</v>
      </c>
    </row>
    <row r="13" spans="1:14" x14ac:dyDescent="0.4">
      <c r="A13" t="s">
        <v>6</v>
      </c>
      <c r="B13" t="s">
        <v>8</v>
      </c>
      <c r="C13" t="s">
        <v>7</v>
      </c>
      <c r="D13">
        <v>29</v>
      </c>
      <c r="E13">
        <v>107</v>
      </c>
      <c r="F13">
        <v>113</v>
      </c>
      <c r="G13">
        <v>62.4</v>
      </c>
      <c r="H13">
        <v>67.900000000000006</v>
      </c>
      <c r="I13">
        <v>0.7</v>
      </c>
      <c r="J13">
        <v>3.5</v>
      </c>
      <c r="K13">
        <v>60.5</v>
      </c>
      <c r="L13">
        <f t="shared" si="0"/>
        <v>110</v>
      </c>
      <c r="M13">
        <f t="shared" si="1"/>
        <v>770</v>
      </c>
      <c r="N13">
        <f t="shared" si="2"/>
        <v>8610</v>
      </c>
    </row>
    <row r="14" spans="1:14" x14ac:dyDescent="0.4">
      <c r="A14" t="s">
        <v>6</v>
      </c>
      <c r="B14" t="s">
        <v>8</v>
      </c>
      <c r="C14" t="s">
        <v>7</v>
      </c>
      <c r="D14">
        <v>30</v>
      </c>
      <c r="E14">
        <v>107</v>
      </c>
      <c r="F14">
        <v>113</v>
      </c>
      <c r="G14">
        <v>69</v>
      </c>
      <c r="H14">
        <v>74.599999999999994</v>
      </c>
      <c r="I14">
        <v>0.7</v>
      </c>
      <c r="J14">
        <v>3.9</v>
      </c>
      <c r="K14">
        <v>60.900000000000006</v>
      </c>
      <c r="L14">
        <f t="shared" si="0"/>
        <v>110</v>
      </c>
      <c r="M14">
        <f t="shared" si="1"/>
        <v>770</v>
      </c>
      <c r="N14">
        <f t="shared" si="2"/>
        <v>9380</v>
      </c>
    </row>
    <row r="15" spans="1:14" x14ac:dyDescent="0.4">
      <c r="A15" t="s">
        <v>6</v>
      </c>
      <c r="B15" t="s">
        <v>8</v>
      </c>
      <c r="C15" t="s">
        <v>7</v>
      </c>
      <c r="D15">
        <v>31</v>
      </c>
      <c r="E15">
        <v>108</v>
      </c>
      <c r="F15">
        <v>113</v>
      </c>
      <c r="G15">
        <v>75.5</v>
      </c>
      <c r="H15">
        <v>81.3</v>
      </c>
      <c r="I15">
        <v>0.8</v>
      </c>
      <c r="J15">
        <v>4.3</v>
      </c>
      <c r="K15">
        <v>61.099999999999994</v>
      </c>
      <c r="L15">
        <f t="shared" si="0"/>
        <v>110.5</v>
      </c>
      <c r="M15">
        <f t="shared" si="1"/>
        <v>773.5</v>
      </c>
      <c r="N15">
        <f t="shared" si="2"/>
        <v>10153.5</v>
      </c>
    </row>
    <row r="16" spans="1:14" x14ac:dyDescent="0.4">
      <c r="A16" t="s">
        <v>6</v>
      </c>
      <c r="B16" t="s">
        <v>8</v>
      </c>
      <c r="C16" t="s">
        <v>7</v>
      </c>
      <c r="D16">
        <v>32</v>
      </c>
      <c r="E16">
        <v>108</v>
      </c>
      <c r="F16">
        <v>114</v>
      </c>
      <c r="G16">
        <v>82.1</v>
      </c>
      <c r="H16">
        <v>88</v>
      </c>
      <c r="I16">
        <v>0.9</v>
      </c>
      <c r="J16">
        <v>4.7</v>
      </c>
      <c r="K16">
        <v>61.3</v>
      </c>
      <c r="L16">
        <f t="shared" si="0"/>
        <v>111</v>
      </c>
      <c r="M16">
        <f t="shared" si="1"/>
        <v>777</v>
      </c>
      <c r="N16">
        <f t="shared" si="2"/>
        <v>10930.5</v>
      </c>
    </row>
    <row r="17" spans="1:14" x14ac:dyDescent="0.4">
      <c r="A17" t="s">
        <v>6</v>
      </c>
      <c r="B17" t="s">
        <v>8</v>
      </c>
      <c r="C17" t="s">
        <v>7</v>
      </c>
      <c r="D17">
        <v>33</v>
      </c>
      <c r="E17">
        <v>108</v>
      </c>
      <c r="F17">
        <v>114</v>
      </c>
      <c r="G17">
        <v>88.7</v>
      </c>
      <c r="H17">
        <v>94.6</v>
      </c>
      <c r="I17">
        <v>0.9</v>
      </c>
      <c r="J17">
        <v>5.0999999999999996</v>
      </c>
      <c r="K17">
        <v>61.5</v>
      </c>
      <c r="L17">
        <f t="shared" si="0"/>
        <v>111</v>
      </c>
      <c r="M17">
        <f t="shared" si="1"/>
        <v>777</v>
      </c>
      <c r="N17">
        <f t="shared" si="2"/>
        <v>11707.5</v>
      </c>
    </row>
    <row r="18" spans="1:14" x14ac:dyDescent="0.4">
      <c r="A18" t="s">
        <v>6</v>
      </c>
      <c r="B18" t="s">
        <v>8</v>
      </c>
      <c r="C18" t="s">
        <v>7</v>
      </c>
      <c r="D18">
        <v>34</v>
      </c>
      <c r="E18">
        <v>108</v>
      </c>
      <c r="F18">
        <v>114</v>
      </c>
      <c r="G18">
        <v>95.3</v>
      </c>
      <c r="H18">
        <v>101.3</v>
      </c>
      <c r="I18">
        <v>1</v>
      </c>
      <c r="J18">
        <v>5.5</v>
      </c>
      <c r="K18">
        <v>61.7</v>
      </c>
      <c r="L18">
        <f t="shared" si="0"/>
        <v>111</v>
      </c>
      <c r="M18">
        <f t="shared" si="1"/>
        <v>777</v>
      </c>
      <c r="N18">
        <f t="shared" si="2"/>
        <v>12484.5</v>
      </c>
    </row>
    <row r="19" spans="1:14" x14ac:dyDescent="0.4">
      <c r="A19" t="s">
        <v>6</v>
      </c>
      <c r="B19" t="s">
        <v>8</v>
      </c>
      <c r="C19" t="s">
        <v>7</v>
      </c>
      <c r="D19">
        <v>35</v>
      </c>
      <c r="E19">
        <v>108</v>
      </c>
      <c r="F19">
        <v>114</v>
      </c>
      <c r="G19">
        <v>101.9</v>
      </c>
      <c r="H19">
        <v>107.9</v>
      </c>
      <c r="I19">
        <v>1</v>
      </c>
      <c r="J19">
        <v>5.9</v>
      </c>
      <c r="K19">
        <v>61.8</v>
      </c>
      <c r="L19">
        <f t="shared" si="0"/>
        <v>111</v>
      </c>
      <c r="M19">
        <f t="shared" si="1"/>
        <v>777</v>
      </c>
      <c r="N19">
        <f t="shared" si="2"/>
        <v>13261.5</v>
      </c>
    </row>
    <row r="20" spans="1:14" x14ac:dyDescent="0.4">
      <c r="A20" t="s">
        <v>6</v>
      </c>
      <c r="B20" t="s">
        <v>8</v>
      </c>
      <c r="C20" t="s">
        <v>7</v>
      </c>
      <c r="D20">
        <v>36</v>
      </c>
      <c r="E20">
        <v>108</v>
      </c>
      <c r="F20">
        <v>114</v>
      </c>
      <c r="G20">
        <v>108.4</v>
      </c>
      <c r="H20">
        <v>114.5</v>
      </c>
      <c r="I20">
        <v>1.1000000000000001</v>
      </c>
      <c r="J20">
        <v>6.3</v>
      </c>
      <c r="K20">
        <v>61.900000000000006</v>
      </c>
      <c r="L20">
        <f t="shared" si="0"/>
        <v>111</v>
      </c>
      <c r="M20">
        <f t="shared" si="1"/>
        <v>777</v>
      </c>
      <c r="N20">
        <f t="shared" si="2"/>
        <v>14038.5</v>
      </c>
    </row>
    <row r="21" spans="1:14" x14ac:dyDescent="0.4">
      <c r="A21" t="s">
        <v>6</v>
      </c>
      <c r="B21" t="s">
        <v>8</v>
      </c>
      <c r="C21" t="s">
        <v>7</v>
      </c>
      <c r="D21">
        <v>37</v>
      </c>
      <c r="E21">
        <v>108</v>
      </c>
      <c r="F21">
        <v>114</v>
      </c>
      <c r="G21">
        <v>114.9</v>
      </c>
      <c r="H21">
        <v>121.1</v>
      </c>
      <c r="I21">
        <v>1.2</v>
      </c>
      <c r="J21">
        <v>6.7</v>
      </c>
      <c r="K21">
        <v>62</v>
      </c>
      <c r="L21">
        <f t="shared" si="0"/>
        <v>111</v>
      </c>
      <c r="M21">
        <f t="shared" si="1"/>
        <v>777</v>
      </c>
      <c r="N21">
        <f t="shared" si="2"/>
        <v>14815.5</v>
      </c>
    </row>
    <row r="22" spans="1:14" x14ac:dyDescent="0.4">
      <c r="A22" t="s">
        <v>6</v>
      </c>
      <c r="B22" t="s">
        <v>8</v>
      </c>
      <c r="C22" t="s">
        <v>7</v>
      </c>
      <c r="D22">
        <v>38</v>
      </c>
      <c r="E22">
        <v>108</v>
      </c>
      <c r="F22">
        <v>114</v>
      </c>
      <c r="G22">
        <v>121.4</v>
      </c>
      <c r="H22">
        <v>127.7</v>
      </c>
      <c r="I22">
        <v>1.2</v>
      </c>
      <c r="J22">
        <v>7.1</v>
      </c>
      <c r="K22">
        <v>62.099999999999994</v>
      </c>
      <c r="L22">
        <f t="shared" si="0"/>
        <v>111</v>
      </c>
      <c r="M22">
        <f t="shared" si="1"/>
        <v>777</v>
      </c>
      <c r="N22">
        <f t="shared" si="2"/>
        <v>15592.5</v>
      </c>
    </row>
    <row r="23" spans="1:14" x14ac:dyDescent="0.4">
      <c r="A23" t="s">
        <v>6</v>
      </c>
      <c r="B23" t="s">
        <v>8</v>
      </c>
      <c r="C23" t="s">
        <v>7</v>
      </c>
      <c r="D23">
        <v>39</v>
      </c>
      <c r="E23">
        <v>108</v>
      </c>
      <c r="F23">
        <v>113</v>
      </c>
      <c r="G23">
        <v>127.8</v>
      </c>
      <c r="H23">
        <v>134.19999999999999</v>
      </c>
      <c r="I23">
        <v>1.3</v>
      </c>
      <c r="J23">
        <v>7.5</v>
      </c>
      <c r="K23">
        <v>62.2</v>
      </c>
      <c r="L23">
        <f t="shared" si="0"/>
        <v>110.5</v>
      </c>
      <c r="M23">
        <f t="shared" si="1"/>
        <v>773.5</v>
      </c>
      <c r="N23">
        <f t="shared" si="2"/>
        <v>16366</v>
      </c>
    </row>
    <row r="24" spans="1:14" x14ac:dyDescent="0.4">
      <c r="A24" t="s">
        <v>6</v>
      </c>
      <c r="B24" t="s">
        <v>8</v>
      </c>
      <c r="C24" t="s">
        <v>7</v>
      </c>
      <c r="D24">
        <v>40</v>
      </c>
      <c r="E24">
        <v>108</v>
      </c>
      <c r="F24">
        <v>114</v>
      </c>
      <c r="G24">
        <v>134.30000000000001</v>
      </c>
      <c r="H24">
        <v>140.69999999999999</v>
      </c>
      <c r="I24">
        <v>1.4</v>
      </c>
      <c r="J24">
        <v>7.9</v>
      </c>
      <c r="K24">
        <v>62.3</v>
      </c>
      <c r="L24">
        <f t="shared" si="0"/>
        <v>111</v>
      </c>
      <c r="M24">
        <f t="shared" si="1"/>
        <v>777</v>
      </c>
      <c r="N24">
        <f t="shared" si="2"/>
        <v>17143</v>
      </c>
    </row>
    <row r="25" spans="1:14" x14ac:dyDescent="0.4">
      <c r="A25" t="s">
        <v>6</v>
      </c>
      <c r="B25" t="s">
        <v>8</v>
      </c>
      <c r="C25" t="s">
        <v>7</v>
      </c>
      <c r="D25">
        <v>41</v>
      </c>
      <c r="E25">
        <v>108</v>
      </c>
      <c r="F25">
        <v>114</v>
      </c>
      <c r="G25">
        <v>140.6</v>
      </c>
      <c r="H25">
        <v>147.19999999999999</v>
      </c>
      <c r="I25">
        <v>1.4</v>
      </c>
      <c r="J25">
        <v>8.3000000000000007</v>
      </c>
      <c r="K25">
        <v>62.400000000000006</v>
      </c>
      <c r="L25">
        <f t="shared" si="0"/>
        <v>111</v>
      </c>
      <c r="M25">
        <f t="shared" si="1"/>
        <v>777</v>
      </c>
      <c r="N25">
        <f t="shared" si="2"/>
        <v>17920</v>
      </c>
    </row>
    <row r="26" spans="1:14" x14ac:dyDescent="0.4">
      <c r="A26" t="s">
        <v>6</v>
      </c>
      <c r="B26" t="s">
        <v>8</v>
      </c>
      <c r="C26" t="s">
        <v>7</v>
      </c>
      <c r="D26">
        <v>42</v>
      </c>
      <c r="E26">
        <v>108</v>
      </c>
      <c r="F26">
        <v>114</v>
      </c>
      <c r="G26">
        <v>147</v>
      </c>
      <c r="H26">
        <v>153.69999999999999</v>
      </c>
      <c r="I26">
        <v>1.5</v>
      </c>
      <c r="J26">
        <v>8.6999999999999993</v>
      </c>
      <c r="K26">
        <v>62.599999999999994</v>
      </c>
      <c r="L26">
        <f t="shared" si="0"/>
        <v>111</v>
      </c>
      <c r="M26">
        <f t="shared" si="1"/>
        <v>777</v>
      </c>
      <c r="N26">
        <f t="shared" si="2"/>
        <v>18697</v>
      </c>
    </row>
    <row r="27" spans="1:14" x14ac:dyDescent="0.4">
      <c r="A27" t="s">
        <v>6</v>
      </c>
      <c r="B27" t="s">
        <v>8</v>
      </c>
      <c r="C27" t="s">
        <v>7</v>
      </c>
      <c r="D27">
        <v>43</v>
      </c>
      <c r="E27">
        <v>108</v>
      </c>
      <c r="F27">
        <v>114</v>
      </c>
      <c r="G27">
        <v>153.30000000000001</v>
      </c>
      <c r="H27">
        <v>160.1</v>
      </c>
      <c r="I27">
        <v>1.6</v>
      </c>
      <c r="J27">
        <v>9.1</v>
      </c>
      <c r="K27">
        <v>62.8</v>
      </c>
      <c r="L27">
        <f t="shared" si="0"/>
        <v>111</v>
      </c>
      <c r="M27">
        <f t="shared" si="1"/>
        <v>777</v>
      </c>
      <c r="N27">
        <f t="shared" si="2"/>
        <v>19474</v>
      </c>
    </row>
    <row r="28" spans="1:14" x14ac:dyDescent="0.4">
      <c r="A28" t="s">
        <v>6</v>
      </c>
      <c r="B28" t="s">
        <v>8</v>
      </c>
      <c r="C28" t="s">
        <v>7</v>
      </c>
      <c r="D28">
        <v>44</v>
      </c>
      <c r="E28">
        <v>108</v>
      </c>
      <c r="F28">
        <v>114</v>
      </c>
      <c r="G28">
        <v>159.6</v>
      </c>
      <c r="H28">
        <v>166.5</v>
      </c>
      <c r="I28">
        <v>1.6</v>
      </c>
      <c r="J28">
        <v>9.5</v>
      </c>
      <c r="K28">
        <v>62.900000000000006</v>
      </c>
      <c r="L28">
        <f t="shared" si="0"/>
        <v>111</v>
      </c>
      <c r="M28">
        <f t="shared" si="1"/>
        <v>777</v>
      </c>
      <c r="N28">
        <f t="shared" si="2"/>
        <v>20251</v>
      </c>
    </row>
    <row r="29" spans="1:14" x14ac:dyDescent="0.4">
      <c r="A29" t="s">
        <v>6</v>
      </c>
      <c r="B29" t="s">
        <v>8</v>
      </c>
      <c r="C29" t="s">
        <v>7</v>
      </c>
      <c r="D29">
        <v>45</v>
      </c>
      <c r="E29">
        <v>107</v>
      </c>
      <c r="F29">
        <v>113</v>
      </c>
      <c r="G29">
        <v>165.8</v>
      </c>
      <c r="H29">
        <v>172.9</v>
      </c>
      <c r="I29">
        <v>1.7</v>
      </c>
      <c r="J29">
        <v>9.9</v>
      </c>
      <c r="K29">
        <v>62.900000000000006</v>
      </c>
      <c r="L29">
        <f t="shared" si="0"/>
        <v>110</v>
      </c>
      <c r="M29">
        <f t="shared" si="1"/>
        <v>770</v>
      </c>
      <c r="N29">
        <f t="shared" si="2"/>
        <v>21021</v>
      </c>
    </row>
    <row r="30" spans="1:14" x14ac:dyDescent="0.4">
      <c r="A30" t="s">
        <v>6</v>
      </c>
      <c r="B30" t="s">
        <v>8</v>
      </c>
      <c r="C30" t="s">
        <v>7</v>
      </c>
      <c r="D30">
        <v>46</v>
      </c>
      <c r="E30">
        <v>107</v>
      </c>
      <c r="F30">
        <v>113</v>
      </c>
      <c r="G30">
        <v>172.1</v>
      </c>
      <c r="H30">
        <v>179.3</v>
      </c>
      <c r="I30">
        <v>1.8</v>
      </c>
      <c r="J30">
        <v>10.3</v>
      </c>
      <c r="K30">
        <v>63</v>
      </c>
      <c r="L30">
        <f t="shared" si="0"/>
        <v>110</v>
      </c>
      <c r="M30">
        <f t="shared" si="1"/>
        <v>770</v>
      </c>
      <c r="N30">
        <f t="shared" si="2"/>
        <v>21791</v>
      </c>
    </row>
    <row r="31" spans="1:14" x14ac:dyDescent="0.4">
      <c r="A31" t="s">
        <v>6</v>
      </c>
      <c r="B31" t="s">
        <v>8</v>
      </c>
      <c r="C31" t="s">
        <v>7</v>
      </c>
      <c r="D31">
        <v>47</v>
      </c>
      <c r="E31">
        <v>107</v>
      </c>
      <c r="F31">
        <v>113</v>
      </c>
      <c r="G31">
        <v>178.2</v>
      </c>
      <c r="H31">
        <v>185.6</v>
      </c>
      <c r="I31">
        <v>1.9</v>
      </c>
      <c r="J31">
        <v>10.6</v>
      </c>
      <c r="K31">
        <v>63.1</v>
      </c>
      <c r="L31">
        <f t="shared" si="0"/>
        <v>110</v>
      </c>
      <c r="M31">
        <f t="shared" si="1"/>
        <v>770</v>
      </c>
      <c r="N31">
        <f t="shared" si="2"/>
        <v>22561</v>
      </c>
    </row>
    <row r="32" spans="1:14" x14ac:dyDescent="0.4">
      <c r="A32" t="s">
        <v>6</v>
      </c>
      <c r="B32" t="s">
        <v>8</v>
      </c>
      <c r="C32" t="s">
        <v>7</v>
      </c>
      <c r="D32">
        <v>48</v>
      </c>
      <c r="E32">
        <v>107</v>
      </c>
      <c r="F32">
        <v>113</v>
      </c>
      <c r="G32">
        <v>184.4</v>
      </c>
      <c r="H32">
        <v>191.9</v>
      </c>
      <c r="I32">
        <v>1.9</v>
      </c>
      <c r="J32">
        <v>11</v>
      </c>
      <c r="K32">
        <v>63.2</v>
      </c>
      <c r="L32">
        <f t="shared" si="0"/>
        <v>110</v>
      </c>
      <c r="M32">
        <f t="shared" si="1"/>
        <v>770</v>
      </c>
      <c r="N32">
        <f t="shared" si="2"/>
        <v>23331</v>
      </c>
    </row>
    <row r="33" spans="1:14" x14ac:dyDescent="0.4">
      <c r="A33" t="s">
        <v>6</v>
      </c>
      <c r="B33" t="s">
        <v>8</v>
      </c>
      <c r="C33" t="s">
        <v>7</v>
      </c>
      <c r="D33">
        <v>49</v>
      </c>
      <c r="E33">
        <v>107</v>
      </c>
      <c r="F33">
        <v>113</v>
      </c>
      <c r="G33">
        <v>190.5</v>
      </c>
      <c r="H33">
        <v>198.2</v>
      </c>
      <c r="I33">
        <v>2</v>
      </c>
      <c r="J33">
        <v>11.4</v>
      </c>
      <c r="K33">
        <v>63.3</v>
      </c>
      <c r="L33">
        <f t="shared" si="0"/>
        <v>110</v>
      </c>
      <c r="M33">
        <f t="shared" si="1"/>
        <v>770</v>
      </c>
      <c r="N33">
        <f t="shared" si="2"/>
        <v>24101</v>
      </c>
    </row>
    <row r="34" spans="1:14" x14ac:dyDescent="0.4">
      <c r="A34" t="s">
        <v>6</v>
      </c>
      <c r="B34" t="s">
        <v>8</v>
      </c>
      <c r="C34" t="s">
        <v>7</v>
      </c>
      <c r="D34">
        <v>50</v>
      </c>
      <c r="E34">
        <v>107</v>
      </c>
      <c r="F34">
        <v>113</v>
      </c>
      <c r="G34">
        <v>196.7</v>
      </c>
      <c r="H34">
        <v>204.4</v>
      </c>
      <c r="I34">
        <v>2.1</v>
      </c>
      <c r="J34">
        <v>11.8</v>
      </c>
      <c r="K34">
        <v>63.400000000000006</v>
      </c>
      <c r="L34">
        <f t="shared" ref="L34:L65" si="3">(F34-E34)/2+E34</f>
        <v>110</v>
      </c>
      <c r="M34">
        <f t="shared" si="1"/>
        <v>770</v>
      </c>
      <c r="N34">
        <f t="shared" si="2"/>
        <v>24871</v>
      </c>
    </row>
    <row r="35" spans="1:14" x14ac:dyDescent="0.4">
      <c r="A35" t="s">
        <v>6</v>
      </c>
      <c r="B35" t="s">
        <v>8</v>
      </c>
      <c r="C35" t="s">
        <v>7</v>
      </c>
      <c r="D35">
        <v>51</v>
      </c>
      <c r="E35">
        <v>106</v>
      </c>
      <c r="F35">
        <v>112</v>
      </c>
      <c r="G35">
        <v>202.8</v>
      </c>
      <c r="H35">
        <v>210.6</v>
      </c>
      <c r="I35">
        <v>2.1</v>
      </c>
      <c r="J35">
        <v>12.2</v>
      </c>
      <c r="K35">
        <v>63.400000000000006</v>
      </c>
      <c r="L35">
        <f t="shared" si="3"/>
        <v>109</v>
      </c>
      <c r="M35">
        <f t="shared" si="1"/>
        <v>763</v>
      </c>
      <c r="N35">
        <f t="shared" si="2"/>
        <v>25634</v>
      </c>
    </row>
    <row r="36" spans="1:14" x14ac:dyDescent="0.4">
      <c r="A36" t="s">
        <v>6</v>
      </c>
      <c r="B36" t="s">
        <v>8</v>
      </c>
      <c r="C36" t="s">
        <v>7</v>
      </c>
      <c r="D36">
        <v>52</v>
      </c>
      <c r="E36">
        <v>106</v>
      </c>
      <c r="F36">
        <v>112</v>
      </c>
      <c r="G36">
        <v>208.9</v>
      </c>
      <c r="H36">
        <v>216.9</v>
      </c>
      <c r="I36">
        <v>2.2000000000000002</v>
      </c>
      <c r="J36">
        <v>12.5</v>
      </c>
      <c r="K36">
        <v>63.5</v>
      </c>
      <c r="L36">
        <f t="shared" si="3"/>
        <v>109</v>
      </c>
      <c r="M36">
        <f t="shared" si="1"/>
        <v>763</v>
      </c>
      <c r="N36">
        <f t="shared" si="2"/>
        <v>26397</v>
      </c>
    </row>
    <row r="37" spans="1:14" x14ac:dyDescent="0.4">
      <c r="A37" t="s">
        <v>6</v>
      </c>
      <c r="B37" t="s">
        <v>8</v>
      </c>
      <c r="C37" t="s">
        <v>7</v>
      </c>
      <c r="D37">
        <v>53</v>
      </c>
      <c r="E37">
        <v>106</v>
      </c>
      <c r="F37">
        <v>112</v>
      </c>
      <c r="G37">
        <v>215</v>
      </c>
      <c r="H37">
        <v>223</v>
      </c>
      <c r="I37">
        <v>2.2999999999999998</v>
      </c>
      <c r="J37">
        <v>12.9</v>
      </c>
      <c r="K37">
        <v>63.5</v>
      </c>
      <c r="L37">
        <f t="shared" si="3"/>
        <v>109</v>
      </c>
      <c r="M37">
        <f t="shared" si="1"/>
        <v>763</v>
      </c>
      <c r="N37">
        <f t="shared" si="2"/>
        <v>27160</v>
      </c>
    </row>
    <row r="38" spans="1:14" x14ac:dyDescent="0.4">
      <c r="A38" t="s">
        <v>6</v>
      </c>
      <c r="B38" t="s">
        <v>8</v>
      </c>
      <c r="C38" t="s">
        <v>7</v>
      </c>
      <c r="D38">
        <v>54</v>
      </c>
      <c r="E38">
        <v>106</v>
      </c>
      <c r="F38">
        <v>112</v>
      </c>
      <c r="G38">
        <v>221.1</v>
      </c>
      <c r="H38">
        <v>229.2</v>
      </c>
      <c r="I38">
        <v>2.2999999999999998</v>
      </c>
      <c r="J38">
        <v>13.3</v>
      </c>
      <c r="K38">
        <v>63.5</v>
      </c>
      <c r="L38">
        <f t="shared" si="3"/>
        <v>109</v>
      </c>
      <c r="M38">
        <f t="shared" si="1"/>
        <v>763</v>
      </c>
      <c r="N38">
        <f t="shared" si="2"/>
        <v>27923</v>
      </c>
    </row>
    <row r="39" spans="1:14" x14ac:dyDescent="0.4">
      <c r="A39" t="s">
        <v>6</v>
      </c>
      <c r="B39" t="s">
        <v>8</v>
      </c>
      <c r="C39" t="s">
        <v>7</v>
      </c>
      <c r="D39">
        <v>55</v>
      </c>
      <c r="E39">
        <v>106</v>
      </c>
      <c r="F39">
        <v>112</v>
      </c>
      <c r="G39">
        <v>227.1</v>
      </c>
      <c r="H39">
        <v>235.3</v>
      </c>
      <c r="I39">
        <v>2.4</v>
      </c>
      <c r="J39">
        <v>13.7</v>
      </c>
      <c r="K39">
        <v>63.5</v>
      </c>
      <c r="L39">
        <f t="shared" si="3"/>
        <v>109</v>
      </c>
      <c r="M39">
        <f t="shared" si="1"/>
        <v>763</v>
      </c>
      <c r="N39">
        <f t="shared" si="2"/>
        <v>28686</v>
      </c>
    </row>
    <row r="40" spans="1:14" x14ac:dyDescent="0.4">
      <c r="A40" t="s">
        <v>6</v>
      </c>
      <c r="B40" t="s">
        <v>8</v>
      </c>
      <c r="C40" t="s">
        <v>7</v>
      </c>
      <c r="D40">
        <v>56</v>
      </c>
      <c r="E40">
        <v>106</v>
      </c>
      <c r="F40">
        <v>112</v>
      </c>
      <c r="G40">
        <v>233.1</v>
      </c>
      <c r="H40">
        <v>241.4</v>
      </c>
      <c r="I40">
        <v>2.5</v>
      </c>
      <c r="J40">
        <v>14</v>
      </c>
      <c r="K40">
        <v>63.6</v>
      </c>
      <c r="L40">
        <f t="shared" si="3"/>
        <v>109</v>
      </c>
      <c r="M40">
        <f t="shared" si="1"/>
        <v>763</v>
      </c>
      <c r="N40">
        <f t="shared" si="2"/>
        <v>29449</v>
      </c>
    </row>
    <row r="41" spans="1:14" x14ac:dyDescent="0.4">
      <c r="A41" t="s">
        <v>6</v>
      </c>
      <c r="B41" t="s">
        <v>8</v>
      </c>
      <c r="C41" t="s">
        <v>7</v>
      </c>
      <c r="D41">
        <v>57</v>
      </c>
      <c r="E41">
        <v>106</v>
      </c>
      <c r="F41">
        <v>112</v>
      </c>
      <c r="G41">
        <v>239.1</v>
      </c>
      <c r="H41">
        <v>247.5</v>
      </c>
      <c r="I41">
        <v>2.6</v>
      </c>
      <c r="J41">
        <v>14.4</v>
      </c>
      <c r="K41">
        <v>63.6</v>
      </c>
      <c r="L41">
        <f t="shared" si="3"/>
        <v>109</v>
      </c>
      <c r="M41">
        <f t="shared" si="1"/>
        <v>763</v>
      </c>
      <c r="N41">
        <f t="shared" si="2"/>
        <v>30212</v>
      </c>
    </row>
    <row r="42" spans="1:14" x14ac:dyDescent="0.4">
      <c r="A42" t="s">
        <v>6</v>
      </c>
      <c r="B42" t="s">
        <v>8</v>
      </c>
      <c r="C42" t="s">
        <v>7</v>
      </c>
      <c r="D42">
        <v>58</v>
      </c>
      <c r="E42">
        <v>106</v>
      </c>
      <c r="F42">
        <v>112</v>
      </c>
      <c r="G42">
        <v>245</v>
      </c>
      <c r="H42">
        <v>253.6</v>
      </c>
      <c r="I42">
        <v>2.6</v>
      </c>
      <c r="J42">
        <v>14.8</v>
      </c>
      <c r="K42">
        <v>63.6</v>
      </c>
      <c r="L42">
        <f t="shared" si="3"/>
        <v>109</v>
      </c>
      <c r="M42">
        <f t="shared" si="1"/>
        <v>763</v>
      </c>
      <c r="N42">
        <f t="shared" si="2"/>
        <v>30975</v>
      </c>
    </row>
    <row r="43" spans="1:14" x14ac:dyDescent="0.4">
      <c r="A43" t="s">
        <v>6</v>
      </c>
      <c r="B43" t="s">
        <v>8</v>
      </c>
      <c r="C43" t="s">
        <v>7</v>
      </c>
      <c r="D43">
        <v>59</v>
      </c>
      <c r="E43">
        <v>106</v>
      </c>
      <c r="F43">
        <v>112</v>
      </c>
      <c r="G43">
        <v>251</v>
      </c>
      <c r="H43">
        <v>259.7</v>
      </c>
      <c r="I43">
        <v>2.7</v>
      </c>
      <c r="J43">
        <v>15.1</v>
      </c>
      <c r="K43">
        <v>63.7</v>
      </c>
      <c r="L43">
        <f t="shared" si="3"/>
        <v>109</v>
      </c>
      <c r="M43">
        <f t="shared" si="1"/>
        <v>763</v>
      </c>
      <c r="N43">
        <f t="shared" si="2"/>
        <v>31738</v>
      </c>
    </row>
    <row r="44" spans="1:14" x14ac:dyDescent="0.4">
      <c r="A44" t="s">
        <v>6</v>
      </c>
      <c r="B44" t="s">
        <v>8</v>
      </c>
      <c r="C44" t="s">
        <v>7</v>
      </c>
      <c r="D44">
        <v>60</v>
      </c>
      <c r="E44">
        <v>106</v>
      </c>
      <c r="F44">
        <v>112</v>
      </c>
      <c r="G44">
        <v>256.8</v>
      </c>
      <c r="H44">
        <v>265.7</v>
      </c>
      <c r="I44">
        <v>2.8</v>
      </c>
      <c r="J44">
        <v>15.5</v>
      </c>
      <c r="K44">
        <v>63.7</v>
      </c>
      <c r="L44">
        <f t="shared" si="3"/>
        <v>109</v>
      </c>
      <c r="M44">
        <f t="shared" si="1"/>
        <v>763</v>
      </c>
      <c r="N44">
        <f t="shared" si="2"/>
        <v>32501</v>
      </c>
    </row>
    <row r="45" spans="1:14" x14ac:dyDescent="0.4">
      <c r="A45" t="s">
        <v>6</v>
      </c>
      <c r="B45" t="s">
        <v>8</v>
      </c>
      <c r="C45" t="s">
        <v>7</v>
      </c>
      <c r="D45">
        <v>61</v>
      </c>
      <c r="E45">
        <v>106</v>
      </c>
      <c r="F45">
        <v>112</v>
      </c>
      <c r="G45">
        <v>262.7</v>
      </c>
      <c r="H45">
        <v>271.7</v>
      </c>
      <c r="I45">
        <v>2.9</v>
      </c>
      <c r="J45">
        <v>15.9</v>
      </c>
      <c r="K45">
        <v>63.8</v>
      </c>
      <c r="L45">
        <f t="shared" si="3"/>
        <v>109</v>
      </c>
      <c r="M45">
        <f t="shared" si="1"/>
        <v>763</v>
      </c>
      <c r="N45">
        <f t="shared" si="2"/>
        <v>33264</v>
      </c>
    </row>
    <row r="46" spans="1:14" x14ac:dyDescent="0.4">
      <c r="A46" t="s">
        <v>6</v>
      </c>
      <c r="B46" t="s">
        <v>8</v>
      </c>
      <c r="C46" t="s">
        <v>7</v>
      </c>
      <c r="D46">
        <v>62</v>
      </c>
      <c r="E46">
        <v>106</v>
      </c>
      <c r="F46">
        <v>112</v>
      </c>
      <c r="G46">
        <v>268.5</v>
      </c>
      <c r="H46">
        <v>277.8</v>
      </c>
      <c r="I46">
        <v>2.9</v>
      </c>
      <c r="J46">
        <v>16.2</v>
      </c>
      <c r="K46">
        <v>63.8</v>
      </c>
      <c r="L46">
        <f t="shared" si="3"/>
        <v>109</v>
      </c>
      <c r="M46">
        <f t="shared" si="1"/>
        <v>763</v>
      </c>
      <c r="N46">
        <f t="shared" si="2"/>
        <v>34027</v>
      </c>
    </row>
    <row r="47" spans="1:14" x14ac:dyDescent="0.4">
      <c r="A47" t="s">
        <v>6</v>
      </c>
      <c r="B47" t="s">
        <v>8</v>
      </c>
      <c r="C47" t="s">
        <v>7</v>
      </c>
      <c r="D47">
        <v>63</v>
      </c>
      <c r="E47">
        <v>106</v>
      </c>
      <c r="F47">
        <v>112</v>
      </c>
      <c r="G47">
        <v>274.3</v>
      </c>
      <c r="H47">
        <v>283.7</v>
      </c>
      <c r="I47">
        <v>3</v>
      </c>
      <c r="J47">
        <v>16.600000000000001</v>
      </c>
      <c r="K47">
        <v>63.900000000000006</v>
      </c>
      <c r="L47">
        <f t="shared" si="3"/>
        <v>109</v>
      </c>
      <c r="M47">
        <f t="shared" si="1"/>
        <v>763</v>
      </c>
      <c r="N47">
        <f t="shared" si="2"/>
        <v>34790</v>
      </c>
    </row>
    <row r="48" spans="1:14" x14ac:dyDescent="0.4">
      <c r="A48" t="s">
        <v>6</v>
      </c>
      <c r="B48" t="s">
        <v>8</v>
      </c>
      <c r="C48" t="s">
        <v>7</v>
      </c>
      <c r="D48">
        <v>64</v>
      </c>
      <c r="E48">
        <v>106</v>
      </c>
      <c r="F48">
        <v>112</v>
      </c>
      <c r="G48">
        <v>280.10000000000002</v>
      </c>
      <c r="H48">
        <v>289.7</v>
      </c>
      <c r="I48">
        <v>3.1</v>
      </c>
      <c r="J48">
        <v>16.899999999999999</v>
      </c>
      <c r="K48">
        <v>63.900000000000006</v>
      </c>
      <c r="L48">
        <f t="shared" si="3"/>
        <v>109</v>
      </c>
      <c r="M48">
        <f t="shared" si="1"/>
        <v>763</v>
      </c>
      <c r="N48">
        <f t="shared" si="2"/>
        <v>35553</v>
      </c>
    </row>
    <row r="49" spans="1:14" x14ac:dyDescent="0.4">
      <c r="A49" t="s">
        <v>6</v>
      </c>
      <c r="B49" t="s">
        <v>8</v>
      </c>
      <c r="C49" t="s">
        <v>7</v>
      </c>
      <c r="D49">
        <v>65</v>
      </c>
      <c r="E49">
        <v>106</v>
      </c>
      <c r="F49">
        <v>112</v>
      </c>
      <c r="G49">
        <v>286</v>
      </c>
      <c r="H49">
        <v>295.60000000000002</v>
      </c>
      <c r="I49">
        <v>3.2</v>
      </c>
      <c r="J49">
        <v>17.3</v>
      </c>
      <c r="K49">
        <v>64</v>
      </c>
      <c r="L49">
        <f t="shared" si="3"/>
        <v>109</v>
      </c>
      <c r="M49">
        <f t="shared" si="1"/>
        <v>763</v>
      </c>
      <c r="N49">
        <f t="shared" si="2"/>
        <v>36316</v>
      </c>
    </row>
    <row r="50" spans="1:14" x14ac:dyDescent="0.4">
      <c r="A50" t="s">
        <v>6</v>
      </c>
      <c r="B50" t="s">
        <v>8</v>
      </c>
      <c r="C50" t="s">
        <v>7</v>
      </c>
      <c r="D50">
        <v>66</v>
      </c>
      <c r="E50">
        <v>106</v>
      </c>
      <c r="F50">
        <v>112</v>
      </c>
      <c r="G50">
        <v>291.7</v>
      </c>
      <c r="H50">
        <v>301.5</v>
      </c>
      <c r="I50">
        <v>3.3</v>
      </c>
      <c r="J50">
        <v>17.7</v>
      </c>
      <c r="K50">
        <v>64</v>
      </c>
      <c r="L50">
        <f t="shared" si="3"/>
        <v>109</v>
      </c>
      <c r="M50">
        <f t="shared" si="1"/>
        <v>763</v>
      </c>
      <c r="N50">
        <f t="shared" si="2"/>
        <v>37079</v>
      </c>
    </row>
    <row r="51" spans="1:14" x14ac:dyDescent="0.4">
      <c r="A51" t="s">
        <v>6</v>
      </c>
      <c r="B51" t="s">
        <v>8</v>
      </c>
      <c r="C51" t="s">
        <v>7</v>
      </c>
      <c r="D51">
        <v>67</v>
      </c>
      <c r="E51">
        <v>106</v>
      </c>
      <c r="F51">
        <v>112</v>
      </c>
      <c r="G51">
        <v>297.39999999999998</v>
      </c>
      <c r="H51">
        <v>307.39999999999998</v>
      </c>
      <c r="I51">
        <v>3.4</v>
      </c>
      <c r="J51">
        <v>18</v>
      </c>
      <c r="K51">
        <v>64.099999999999994</v>
      </c>
      <c r="L51">
        <f t="shared" si="3"/>
        <v>109</v>
      </c>
      <c r="M51">
        <f t="shared" si="1"/>
        <v>763</v>
      </c>
      <c r="N51">
        <f t="shared" si="2"/>
        <v>37842</v>
      </c>
    </row>
    <row r="52" spans="1:14" x14ac:dyDescent="0.4">
      <c r="A52" t="s">
        <v>6</v>
      </c>
      <c r="B52" t="s">
        <v>8</v>
      </c>
      <c r="C52" t="s">
        <v>7</v>
      </c>
      <c r="D52">
        <v>68</v>
      </c>
      <c r="E52">
        <v>106</v>
      </c>
      <c r="F52">
        <v>112</v>
      </c>
      <c r="G52">
        <v>303</v>
      </c>
      <c r="H52">
        <v>313.2</v>
      </c>
      <c r="I52">
        <v>3.5</v>
      </c>
      <c r="J52">
        <v>18.399999999999999</v>
      </c>
      <c r="K52">
        <v>64.099999999999994</v>
      </c>
      <c r="L52">
        <f t="shared" si="3"/>
        <v>109</v>
      </c>
      <c r="M52">
        <f t="shared" si="1"/>
        <v>763</v>
      </c>
      <c r="N52">
        <f t="shared" si="2"/>
        <v>38605</v>
      </c>
    </row>
    <row r="53" spans="1:14" x14ac:dyDescent="0.4">
      <c r="A53" t="s">
        <v>6</v>
      </c>
      <c r="B53" t="s">
        <v>8</v>
      </c>
      <c r="C53" t="s">
        <v>7</v>
      </c>
      <c r="D53">
        <v>69</v>
      </c>
      <c r="E53">
        <v>106</v>
      </c>
      <c r="F53">
        <v>112</v>
      </c>
      <c r="G53">
        <v>308.7</v>
      </c>
      <c r="H53">
        <v>318.89999999999998</v>
      </c>
      <c r="I53">
        <v>3.7</v>
      </c>
      <c r="J53">
        <v>18.7</v>
      </c>
      <c r="K53">
        <v>64.2</v>
      </c>
      <c r="L53">
        <f t="shared" si="3"/>
        <v>109</v>
      </c>
      <c r="M53">
        <f t="shared" si="1"/>
        <v>763</v>
      </c>
      <c r="N53">
        <f t="shared" si="2"/>
        <v>39368</v>
      </c>
    </row>
    <row r="54" spans="1:14" x14ac:dyDescent="0.4">
      <c r="A54" t="s">
        <v>6</v>
      </c>
      <c r="B54" t="s">
        <v>8</v>
      </c>
      <c r="C54" t="s">
        <v>7</v>
      </c>
      <c r="D54">
        <v>70</v>
      </c>
      <c r="E54">
        <v>106</v>
      </c>
      <c r="F54">
        <v>112</v>
      </c>
      <c r="G54">
        <v>314.3</v>
      </c>
      <c r="H54">
        <v>324.7</v>
      </c>
      <c r="I54">
        <v>3.8</v>
      </c>
      <c r="J54">
        <v>19.100000000000001</v>
      </c>
      <c r="K54">
        <v>64.2</v>
      </c>
      <c r="L54">
        <f t="shared" si="3"/>
        <v>109</v>
      </c>
      <c r="M54">
        <f t="shared" si="1"/>
        <v>763</v>
      </c>
      <c r="N54">
        <f t="shared" si="2"/>
        <v>40131</v>
      </c>
    </row>
    <row r="55" spans="1:14" x14ac:dyDescent="0.4">
      <c r="A55" t="s">
        <v>6</v>
      </c>
      <c r="B55" t="s">
        <v>8</v>
      </c>
      <c r="C55" t="s">
        <v>7</v>
      </c>
      <c r="D55">
        <v>71</v>
      </c>
      <c r="E55">
        <v>106</v>
      </c>
      <c r="F55">
        <v>112</v>
      </c>
      <c r="G55">
        <v>319.8</v>
      </c>
      <c r="H55">
        <v>330.3</v>
      </c>
      <c r="I55">
        <v>3.9</v>
      </c>
      <c r="J55">
        <v>19.399999999999999</v>
      </c>
      <c r="K55">
        <v>64.3</v>
      </c>
      <c r="L55">
        <f t="shared" si="3"/>
        <v>109</v>
      </c>
      <c r="M55">
        <f t="shared" si="1"/>
        <v>763</v>
      </c>
      <c r="N55">
        <f t="shared" si="2"/>
        <v>40894</v>
      </c>
    </row>
    <row r="56" spans="1:14" x14ac:dyDescent="0.4">
      <c r="A56" t="s">
        <v>6</v>
      </c>
      <c r="B56" t="s">
        <v>8</v>
      </c>
      <c r="C56" t="s">
        <v>7</v>
      </c>
      <c r="D56">
        <v>72</v>
      </c>
      <c r="E56">
        <v>106</v>
      </c>
      <c r="F56">
        <v>112</v>
      </c>
      <c r="G56">
        <v>325.39999999999998</v>
      </c>
      <c r="H56">
        <v>336</v>
      </c>
      <c r="I56">
        <v>4</v>
      </c>
      <c r="J56">
        <v>19.7</v>
      </c>
      <c r="K56">
        <v>64.3</v>
      </c>
      <c r="L56">
        <f t="shared" si="3"/>
        <v>109</v>
      </c>
      <c r="M56">
        <f t="shared" si="1"/>
        <v>763</v>
      </c>
      <c r="N56">
        <f t="shared" si="2"/>
        <v>41657</v>
      </c>
    </row>
    <row r="57" spans="1:14" x14ac:dyDescent="0.4">
      <c r="A57" t="s">
        <v>6</v>
      </c>
      <c r="B57" t="s">
        <v>8</v>
      </c>
      <c r="C57" t="s">
        <v>7</v>
      </c>
      <c r="D57">
        <v>73</v>
      </c>
      <c r="E57">
        <v>106</v>
      </c>
      <c r="F57">
        <v>112</v>
      </c>
      <c r="G57">
        <v>330.8</v>
      </c>
      <c r="H57">
        <v>341.6</v>
      </c>
      <c r="I57">
        <v>4.0999999999999996</v>
      </c>
      <c r="J57">
        <v>20.100000000000001</v>
      </c>
      <c r="K57">
        <v>64.400000000000006</v>
      </c>
      <c r="L57">
        <f t="shared" si="3"/>
        <v>109</v>
      </c>
      <c r="M57">
        <f t="shared" si="1"/>
        <v>763</v>
      </c>
      <c r="N57">
        <f t="shared" si="2"/>
        <v>42420</v>
      </c>
    </row>
    <row r="58" spans="1:14" x14ac:dyDescent="0.4">
      <c r="A58" t="s">
        <v>6</v>
      </c>
      <c r="B58" t="s">
        <v>8</v>
      </c>
      <c r="C58" t="s">
        <v>7</v>
      </c>
      <c r="D58">
        <v>74</v>
      </c>
      <c r="E58">
        <v>106</v>
      </c>
      <c r="F58">
        <v>112</v>
      </c>
      <c r="G58">
        <v>336.2</v>
      </c>
      <c r="H58">
        <v>347.2</v>
      </c>
      <c r="I58">
        <v>4.3</v>
      </c>
      <c r="J58">
        <v>20.399999999999999</v>
      </c>
      <c r="K58">
        <v>64.400000000000006</v>
      </c>
      <c r="L58">
        <f t="shared" si="3"/>
        <v>109</v>
      </c>
      <c r="M58">
        <f t="shared" si="1"/>
        <v>763</v>
      </c>
      <c r="N58">
        <f t="shared" si="2"/>
        <v>43183</v>
      </c>
    </row>
    <row r="59" spans="1:14" x14ac:dyDescent="0.4">
      <c r="A59" t="s">
        <v>6</v>
      </c>
      <c r="B59" t="s">
        <v>8</v>
      </c>
      <c r="C59" t="s">
        <v>7</v>
      </c>
      <c r="D59">
        <v>75</v>
      </c>
      <c r="E59">
        <v>106</v>
      </c>
      <c r="F59">
        <v>112</v>
      </c>
      <c r="G59">
        <v>341.5</v>
      </c>
      <c r="H59">
        <v>352.7</v>
      </c>
      <c r="I59">
        <v>4.4000000000000004</v>
      </c>
      <c r="J59">
        <v>20.7</v>
      </c>
      <c r="K59">
        <v>64.5</v>
      </c>
      <c r="L59">
        <f t="shared" si="3"/>
        <v>109</v>
      </c>
      <c r="M59">
        <f t="shared" si="1"/>
        <v>763</v>
      </c>
      <c r="N59">
        <f t="shared" si="2"/>
        <v>43946</v>
      </c>
    </row>
    <row r="60" spans="1:14" x14ac:dyDescent="0.4">
      <c r="A60" t="s">
        <v>6</v>
      </c>
      <c r="B60" t="s">
        <v>8</v>
      </c>
      <c r="C60" t="s">
        <v>7</v>
      </c>
      <c r="D60">
        <v>76</v>
      </c>
      <c r="E60">
        <v>106</v>
      </c>
      <c r="F60">
        <v>112</v>
      </c>
      <c r="G60">
        <v>346.9</v>
      </c>
      <c r="H60">
        <v>358.2</v>
      </c>
      <c r="I60">
        <v>4.5</v>
      </c>
      <c r="J60">
        <v>21.1</v>
      </c>
      <c r="K60">
        <v>64.5</v>
      </c>
      <c r="L60">
        <f t="shared" si="3"/>
        <v>109</v>
      </c>
      <c r="M60">
        <f t="shared" si="1"/>
        <v>763</v>
      </c>
      <c r="N60">
        <f t="shared" si="2"/>
        <v>44709</v>
      </c>
    </row>
    <row r="61" spans="1:14" x14ac:dyDescent="0.4">
      <c r="A61" t="s">
        <v>6</v>
      </c>
      <c r="B61" t="s">
        <v>8</v>
      </c>
      <c r="C61" t="s">
        <v>7</v>
      </c>
      <c r="D61">
        <v>77</v>
      </c>
      <c r="E61">
        <v>106</v>
      </c>
      <c r="F61">
        <v>112</v>
      </c>
      <c r="G61">
        <v>352.1</v>
      </c>
      <c r="H61">
        <v>363.6</v>
      </c>
      <c r="I61">
        <v>4.7</v>
      </c>
      <c r="J61">
        <v>21.4</v>
      </c>
      <c r="K61">
        <v>64.599999999999994</v>
      </c>
      <c r="L61">
        <f t="shared" si="3"/>
        <v>109</v>
      </c>
      <c r="M61">
        <f t="shared" si="1"/>
        <v>763</v>
      </c>
      <c r="N61">
        <f t="shared" si="2"/>
        <v>45472</v>
      </c>
    </row>
    <row r="62" spans="1:14" x14ac:dyDescent="0.4">
      <c r="A62" t="s">
        <v>6</v>
      </c>
      <c r="B62" t="s">
        <v>8</v>
      </c>
      <c r="C62" t="s">
        <v>7</v>
      </c>
      <c r="D62">
        <v>78</v>
      </c>
      <c r="E62">
        <v>106</v>
      </c>
      <c r="F62">
        <v>112</v>
      </c>
      <c r="G62">
        <v>357.4</v>
      </c>
      <c r="H62">
        <v>369</v>
      </c>
      <c r="I62">
        <v>4.8</v>
      </c>
      <c r="J62">
        <v>21.7</v>
      </c>
      <c r="K62">
        <v>64.599999999999994</v>
      </c>
      <c r="L62">
        <f t="shared" si="3"/>
        <v>109</v>
      </c>
      <c r="M62">
        <f t="shared" si="1"/>
        <v>763</v>
      </c>
      <c r="N62">
        <f t="shared" si="2"/>
        <v>46235</v>
      </c>
    </row>
    <row r="63" spans="1:14" x14ac:dyDescent="0.4">
      <c r="A63" t="s">
        <v>6</v>
      </c>
      <c r="B63" t="s">
        <v>8</v>
      </c>
      <c r="C63" t="s">
        <v>7</v>
      </c>
      <c r="D63">
        <v>79</v>
      </c>
      <c r="E63">
        <v>106</v>
      </c>
      <c r="F63">
        <v>112</v>
      </c>
      <c r="G63">
        <v>362.5</v>
      </c>
      <c r="H63">
        <v>374.4</v>
      </c>
      <c r="I63">
        <v>5</v>
      </c>
      <c r="J63">
        <v>22</v>
      </c>
      <c r="K63">
        <v>64.7</v>
      </c>
      <c r="L63">
        <f t="shared" si="3"/>
        <v>109</v>
      </c>
      <c r="M63">
        <f t="shared" si="1"/>
        <v>763</v>
      </c>
      <c r="N63">
        <f t="shared" si="2"/>
        <v>46998</v>
      </c>
    </row>
    <row r="64" spans="1:14" x14ac:dyDescent="0.4">
      <c r="A64" t="s">
        <v>6</v>
      </c>
      <c r="B64" t="s">
        <v>8</v>
      </c>
      <c r="C64" t="s">
        <v>7</v>
      </c>
      <c r="D64">
        <v>80</v>
      </c>
      <c r="E64">
        <v>106</v>
      </c>
      <c r="F64">
        <v>112</v>
      </c>
      <c r="G64">
        <v>367.7</v>
      </c>
      <c r="H64">
        <v>379.7</v>
      </c>
      <c r="I64">
        <v>5.0999999999999996</v>
      </c>
      <c r="J64">
        <v>22.4</v>
      </c>
      <c r="K64">
        <v>64.8</v>
      </c>
      <c r="L64">
        <f t="shared" si="3"/>
        <v>109</v>
      </c>
      <c r="M64">
        <f t="shared" si="1"/>
        <v>763</v>
      </c>
      <c r="N64">
        <f t="shared" si="2"/>
        <v>47761</v>
      </c>
    </row>
    <row r="65" spans="1:14" x14ac:dyDescent="0.4">
      <c r="A65" t="s">
        <v>6</v>
      </c>
      <c r="B65" t="s">
        <v>8</v>
      </c>
      <c r="C65" t="s">
        <v>7</v>
      </c>
      <c r="D65">
        <v>81</v>
      </c>
      <c r="E65">
        <v>106</v>
      </c>
      <c r="F65">
        <v>112</v>
      </c>
      <c r="G65">
        <v>372.9</v>
      </c>
      <c r="H65">
        <v>385</v>
      </c>
      <c r="I65">
        <v>5.3</v>
      </c>
      <c r="J65">
        <v>22.7</v>
      </c>
      <c r="K65">
        <v>64.8</v>
      </c>
      <c r="L65">
        <f t="shared" si="3"/>
        <v>109</v>
      </c>
      <c r="M65">
        <f t="shared" si="1"/>
        <v>763</v>
      </c>
      <c r="N65">
        <f t="shared" si="2"/>
        <v>48524</v>
      </c>
    </row>
    <row r="66" spans="1:14" x14ac:dyDescent="0.4">
      <c r="A66" t="s">
        <v>6</v>
      </c>
      <c r="B66" t="s">
        <v>8</v>
      </c>
      <c r="C66" t="s">
        <v>7</v>
      </c>
      <c r="D66">
        <v>82</v>
      </c>
      <c r="E66">
        <v>106</v>
      </c>
      <c r="F66">
        <v>112</v>
      </c>
      <c r="G66">
        <v>378.1</v>
      </c>
      <c r="H66">
        <v>390.3</v>
      </c>
      <c r="I66">
        <v>5.4</v>
      </c>
      <c r="J66">
        <v>23</v>
      </c>
      <c r="K66">
        <v>64.8</v>
      </c>
      <c r="L66">
        <f t="shared" ref="L66:L84" si="4">(F66-E66)/2+E66</f>
        <v>109</v>
      </c>
      <c r="M66">
        <f t="shared" si="1"/>
        <v>763</v>
      </c>
      <c r="N66">
        <f t="shared" si="2"/>
        <v>49287</v>
      </c>
    </row>
    <row r="67" spans="1:14" x14ac:dyDescent="0.4">
      <c r="A67" t="s">
        <v>6</v>
      </c>
      <c r="B67" t="s">
        <v>8</v>
      </c>
      <c r="C67" t="s">
        <v>7</v>
      </c>
      <c r="D67">
        <v>83</v>
      </c>
      <c r="E67">
        <v>106</v>
      </c>
      <c r="F67">
        <v>112</v>
      </c>
      <c r="G67">
        <v>383.2</v>
      </c>
      <c r="H67">
        <v>395.6</v>
      </c>
      <c r="I67">
        <v>5.6</v>
      </c>
      <c r="J67">
        <v>23.3</v>
      </c>
      <c r="K67">
        <v>64.900000000000006</v>
      </c>
      <c r="L67">
        <f t="shared" si="4"/>
        <v>109</v>
      </c>
      <c r="M67">
        <f t="shared" ref="M67:M84" si="5">L67*7</f>
        <v>763</v>
      </c>
      <c r="N67">
        <f t="shared" si="2"/>
        <v>50050</v>
      </c>
    </row>
    <row r="68" spans="1:14" x14ac:dyDescent="0.4">
      <c r="A68" t="s">
        <v>6</v>
      </c>
      <c r="B68" t="s">
        <v>8</v>
      </c>
      <c r="C68" t="s">
        <v>7</v>
      </c>
      <c r="D68">
        <v>84</v>
      </c>
      <c r="E68">
        <v>106</v>
      </c>
      <c r="F68">
        <v>112</v>
      </c>
      <c r="G68">
        <v>388.3</v>
      </c>
      <c r="H68">
        <v>400.8</v>
      </c>
      <c r="I68">
        <v>5.7</v>
      </c>
      <c r="J68">
        <v>23.6</v>
      </c>
      <c r="K68">
        <v>64.900000000000006</v>
      </c>
      <c r="L68">
        <f t="shared" si="4"/>
        <v>109</v>
      </c>
      <c r="M68">
        <f t="shared" si="5"/>
        <v>763</v>
      </c>
      <c r="N68">
        <f t="shared" ref="N68:N84" si="6">N67+M68</f>
        <v>50813</v>
      </c>
    </row>
    <row r="69" spans="1:14" x14ac:dyDescent="0.4">
      <c r="A69" t="s">
        <v>6</v>
      </c>
      <c r="B69" t="s">
        <v>8</v>
      </c>
      <c r="C69" t="s">
        <v>7</v>
      </c>
      <c r="D69">
        <v>85</v>
      </c>
      <c r="E69">
        <v>106</v>
      </c>
      <c r="F69">
        <v>112</v>
      </c>
      <c r="G69">
        <v>393.4</v>
      </c>
      <c r="H69">
        <v>406.1</v>
      </c>
      <c r="I69">
        <v>5.9</v>
      </c>
      <c r="J69">
        <v>23.9</v>
      </c>
      <c r="K69">
        <v>64.900000000000006</v>
      </c>
      <c r="L69">
        <f t="shared" si="4"/>
        <v>109</v>
      </c>
      <c r="M69">
        <f t="shared" si="5"/>
        <v>763</v>
      </c>
      <c r="N69">
        <f t="shared" si="6"/>
        <v>51576</v>
      </c>
    </row>
    <row r="70" spans="1:14" x14ac:dyDescent="0.4">
      <c r="A70" t="s">
        <v>6</v>
      </c>
      <c r="B70" t="s">
        <v>8</v>
      </c>
      <c r="C70" t="s">
        <v>7</v>
      </c>
      <c r="D70">
        <v>86</v>
      </c>
      <c r="E70">
        <v>106</v>
      </c>
      <c r="F70">
        <v>112</v>
      </c>
      <c r="G70">
        <v>398.5</v>
      </c>
      <c r="H70">
        <v>411.3</v>
      </c>
      <c r="I70">
        <v>6</v>
      </c>
      <c r="J70">
        <v>24.2</v>
      </c>
      <c r="K70">
        <v>64.900000000000006</v>
      </c>
      <c r="L70">
        <f t="shared" si="4"/>
        <v>109</v>
      </c>
      <c r="M70">
        <f t="shared" si="5"/>
        <v>763</v>
      </c>
      <c r="N70">
        <f t="shared" si="6"/>
        <v>52339</v>
      </c>
    </row>
    <row r="71" spans="1:14" x14ac:dyDescent="0.4">
      <c r="A71" t="s">
        <v>6</v>
      </c>
      <c r="B71" t="s">
        <v>8</v>
      </c>
      <c r="C71" t="s">
        <v>7</v>
      </c>
      <c r="D71">
        <v>87</v>
      </c>
      <c r="E71">
        <v>106</v>
      </c>
      <c r="F71">
        <v>112</v>
      </c>
      <c r="G71">
        <v>403.6</v>
      </c>
      <c r="H71">
        <v>416.5</v>
      </c>
      <c r="I71">
        <v>6.2</v>
      </c>
      <c r="J71">
        <v>24.5</v>
      </c>
      <c r="K71">
        <v>65</v>
      </c>
      <c r="L71">
        <f t="shared" si="4"/>
        <v>109</v>
      </c>
      <c r="M71">
        <f t="shared" si="5"/>
        <v>763</v>
      </c>
      <c r="N71">
        <f t="shared" si="6"/>
        <v>53102</v>
      </c>
    </row>
    <row r="72" spans="1:14" x14ac:dyDescent="0.4">
      <c r="A72" t="s">
        <v>6</v>
      </c>
      <c r="B72" t="s">
        <v>8</v>
      </c>
      <c r="C72" t="s">
        <v>7</v>
      </c>
      <c r="D72">
        <v>88</v>
      </c>
      <c r="E72">
        <v>106</v>
      </c>
      <c r="F72">
        <v>112</v>
      </c>
      <c r="G72">
        <v>408.6</v>
      </c>
      <c r="H72">
        <v>421.7</v>
      </c>
      <c r="I72">
        <v>6.3</v>
      </c>
      <c r="J72">
        <v>24.9</v>
      </c>
      <c r="K72">
        <v>65</v>
      </c>
      <c r="L72">
        <f t="shared" si="4"/>
        <v>109</v>
      </c>
      <c r="M72">
        <f t="shared" si="5"/>
        <v>763</v>
      </c>
      <c r="N72">
        <f t="shared" si="6"/>
        <v>53865</v>
      </c>
    </row>
    <row r="73" spans="1:14" x14ac:dyDescent="0.4">
      <c r="A73" t="s">
        <v>6</v>
      </c>
      <c r="B73" t="s">
        <v>8</v>
      </c>
      <c r="C73" t="s">
        <v>7</v>
      </c>
      <c r="D73">
        <v>89</v>
      </c>
      <c r="E73">
        <v>106</v>
      </c>
      <c r="F73">
        <v>112</v>
      </c>
      <c r="G73">
        <v>413.6</v>
      </c>
      <c r="H73">
        <v>426.9</v>
      </c>
      <c r="I73">
        <v>6.5</v>
      </c>
      <c r="J73">
        <v>25.2</v>
      </c>
      <c r="K73">
        <v>65</v>
      </c>
      <c r="L73">
        <f t="shared" si="4"/>
        <v>109</v>
      </c>
      <c r="M73">
        <f t="shared" si="5"/>
        <v>763</v>
      </c>
      <c r="N73">
        <f t="shared" si="6"/>
        <v>54628</v>
      </c>
    </row>
    <row r="74" spans="1:14" x14ac:dyDescent="0.4">
      <c r="A74" t="s">
        <v>6</v>
      </c>
      <c r="B74" t="s">
        <v>8</v>
      </c>
      <c r="C74" t="s">
        <v>7</v>
      </c>
      <c r="D74">
        <v>90</v>
      </c>
      <c r="E74">
        <v>106</v>
      </c>
      <c r="F74">
        <v>112</v>
      </c>
      <c r="G74">
        <v>418.7</v>
      </c>
      <c r="H74">
        <v>432</v>
      </c>
      <c r="I74">
        <v>6.6</v>
      </c>
      <c r="J74">
        <v>25.5</v>
      </c>
      <c r="K74">
        <v>65</v>
      </c>
      <c r="L74">
        <f t="shared" si="4"/>
        <v>109</v>
      </c>
      <c r="M74">
        <f t="shared" si="5"/>
        <v>763</v>
      </c>
      <c r="N74">
        <f t="shared" si="6"/>
        <v>55391</v>
      </c>
    </row>
    <row r="75" spans="1:14" x14ac:dyDescent="0.4">
      <c r="A75" t="s">
        <v>6</v>
      </c>
      <c r="B75" t="s">
        <v>8</v>
      </c>
      <c r="C75" t="s">
        <v>7</v>
      </c>
      <c r="D75">
        <v>91</v>
      </c>
      <c r="E75">
        <v>105</v>
      </c>
      <c r="F75">
        <v>111</v>
      </c>
      <c r="G75">
        <v>423.6</v>
      </c>
      <c r="H75">
        <v>437.2</v>
      </c>
      <c r="I75">
        <v>6.8</v>
      </c>
      <c r="J75">
        <v>25.8</v>
      </c>
      <c r="K75">
        <v>65.099999999999994</v>
      </c>
      <c r="L75">
        <f t="shared" si="4"/>
        <v>108</v>
      </c>
      <c r="M75">
        <f t="shared" si="5"/>
        <v>756</v>
      </c>
      <c r="N75">
        <f t="shared" si="6"/>
        <v>56147</v>
      </c>
    </row>
    <row r="76" spans="1:14" x14ac:dyDescent="0.4">
      <c r="A76" t="s">
        <v>6</v>
      </c>
      <c r="B76" t="s">
        <v>8</v>
      </c>
      <c r="C76" t="s">
        <v>7</v>
      </c>
      <c r="D76">
        <v>92</v>
      </c>
      <c r="E76">
        <v>105</v>
      </c>
      <c r="F76">
        <v>111</v>
      </c>
      <c r="G76">
        <v>428.6</v>
      </c>
      <c r="H76">
        <v>442.3</v>
      </c>
      <c r="I76">
        <v>7</v>
      </c>
      <c r="J76">
        <v>26.1</v>
      </c>
      <c r="K76">
        <v>65.099999999999994</v>
      </c>
      <c r="L76">
        <f t="shared" si="4"/>
        <v>108</v>
      </c>
      <c r="M76">
        <f t="shared" si="5"/>
        <v>756</v>
      </c>
      <c r="N76">
        <f t="shared" si="6"/>
        <v>56903</v>
      </c>
    </row>
    <row r="77" spans="1:14" x14ac:dyDescent="0.4">
      <c r="A77" t="s">
        <v>6</v>
      </c>
      <c r="B77" t="s">
        <v>8</v>
      </c>
      <c r="C77" t="s">
        <v>7</v>
      </c>
      <c r="D77">
        <v>93</v>
      </c>
      <c r="E77">
        <v>105</v>
      </c>
      <c r="F77">
        <v>111</v>
      </c>
      <c r="G77">
        <v>433.6</v>
      </c>
      <c r="H77">
        <v>447.4</v>
      </c>
      <c r="I77">
        <v>7.1</v>
      </c>
      <c r="J77">
        <v>26.4</v>
      </c>
      <c r="K77">
        <v>65.099999999999994</v>
      </c>
      <c r="L77">
        <f t="shared" si="4"/>
        <v>108</v>
      </c>
      <c r="M77">
        <f t="shared" si="5"/>
        <v>756</v>
      </c>
      <c r="N77">
        <f t="shared" si="6"/>
        <v>57659</v>
      </c>
    </row>
    <row r="78" spans="1:14" x14ac:dyDescent="0.4">
      <c r="A78" t="s">
        <v>6</v>
      </c>
      <c r="B78" t="s">
        <v>8</v>
      </c>
      <c r="C78" t="s">
        <v>7</v>
      </c>
      <c r="D78">
        <v>94</v>
      </c>
      <c r="E78">
        <v>105</v>
      </c>
      <c r="F78">
        <v>111</v>
      </c>
      <c r="G78">
        <v>438.6</v>
      </c>
      <c r="H78">
        <v>452.5</v>
      </c>
      <c r="I78">
        <v>7.3</v>
      </c>
      <c r="J78">
        <v>26.7</v>
      </c>
      <c r="K78">
        <v>65.2</v>
      </c>
      <c r="L78">
        <f t="shared" si="4"/>
        <v>108</v>
      </c>
      <c r="M78">
        <f t="shared" si="5"/>
        <v>756</v>
      </c>
      <c r="N78">
        <f t="shared" si="6"/>
        <v>58415</v>
      </c>
    </row>
    <row r="79" spans="1:14" x14ac:dyDescent="0.4">
      <c r="A79" t="s">
        <v>6</v>
      </c>
      <c r="B79" t="s">
        <v>8</v>
      </c>
      <c r="C79" t="s">
        <v>7</v>
      </c>
      <c r="D79">
        <v>95</v>
      </c>
      <c r="E79">
        <v>105</v>
      </c>
      <c r="F79">
        <v>111</v>
      </c>
      <c r="G79">
        <v>443.5</v>
      </c>
      <c r="H79">
        <v>457.5</v>
      </c>
      <c r="I79">
        <v>7.5</v>
      </c>
      <c r="J79">
        <v>27</v>
      </c>
      <c r="K79">
        <v>65.2</v>
      </c>
      <c r="L79">
        <f t="shared" si="4"/>
        <v>108</v>
      </c>
      <c r="M79">
        <f t="shared" si="5"/>
        <v>756</v>
      </c>
      <c r="N79">
        <f t="shared" si="6"/>
        <v>59171</v>
      </c>
    </row>
    <row r="80" spans="1:14" x14ac:dyDescent="0.4">
      <c r="A80" t="s">
        <v>6</v>
      </c>
      <c r="B80" t="s">
        <v>8</v>
      </c>
      <c r="C80" t="s">
        <v>7</v>
      </c>
      <c r="D80">
        <v>96</v>
      </c>
      <c r="E80">
        <v>105</v>
      </c>
      <c r="F80">
        <v>111</v>
      </c>
      <c r="G80">
        <v>448.4</v>
      </c>
      <c r="H80">
        <v>462.6</v>
      </c>
      <c r="I80">
        <v>7.6</v>
      </c>
      <c r="J80">
        <v>27.3</v>
      </c>
      <c r="K80">
        <v>65.2</v>
      </c>
      <c r="L80">
        <f t="shared" si="4"/>
        <v>108</v>
      </c>
      <c r="M80">
        <f t="shared" si="5"/>
        <v>756</v>
      </c>
      <c r="N80">
        <f t="shared" si="6"/>
        <v>59927</v>
      </c>
    </row>
    <row r="81" spans="1:14" x14ac:dyDescent="0.4">
      <c r="A81" t="s">
        <v>6</v>
      </c>
      <c r="B81" t="s">
        <v>8</v>
      </c>
      <c r="C81" t="s">
        <v>7</v>
      </c>
      <c r="D81">
        <v>97</v>
      </c>
      <c r="E81">
        <v>105</v>
      </c>
      <c r="F81">
        <v>111</v>
      </c>
      <c r="G81">
        <v>453.3</v>
      </c>
      <c r="H81">
        <v>467.6</v>
      </c>
      <c r="I81">
        <v>7.8</v>
      </c>
      <c r="J81">
        <v>27.6</v>
      </c>
      <c r="K81">
        <v>65.3</v>
      </c>
      <c r="L81">
        <f t="shared" si="4"/>
        <v>108</v>
      </c>
      <c r="M81">
        <f t="shared" si="5"/>
        <v>756</v>
      </c>
      <c r="N81">
        <f t="shared" si="6"/>
        <v>60683</v>
      </c>
    </row>
    <row r="82" spans="1:14" x14ac:dyDescent="0.4">
      <c r="A82" t="s">
        <v>6</v>
      </c>
      <c r="B82" t="s">
        <v>8</v>
      </c>
      <c r="C82" t="s">
        <v>7</v>
      </c>
      <c r="D82">
        <v>98</v>
      </c>
      <c r="E82">
        <v>105</v>
      </c>
      <c r="F82">
        <v>111</v>
      </c>
      <c r="G82">
        <v>458.1</v>
      </c>
      <c r="H82">
        <v>472.6</v>
      </c>
      <c r="I82">
        <v>8</v>
      </c>
      <c r="J82">
        <v>27.8</v>
      </c>
      <c r="K82">
        <v>65.3</v>
      </c>
      <c r="L82">
        <f t="shared" si="4"/>
        <v>108</v>
      </c>
      <c r="M82">
        <f t="shared" si="5"/>
        <v>756</v>
      </c>
      <c r="N82">
        <f t="shared" si="6"/>
        <v>61439</v>
      </c>
    </row>
    <row r="83" spans="1:14" x14ac:dyDescent="0.4">
      <c r="A83" t="s">
        <v>6</v>
      </c>
      <c r="B83" t="s">
        <v>8</v>
      </c>
      <c r="C83" t="s">
        <v>7</v>
      </c>
      <c r="D83">
        <v>99</v>
      </c>
      <c r="E83">
        <v>105</v>
      </c>
      <c r="F83">
        <v>111</v>
      </c>
      <c r="G83">
        <v>462.9</v>
      </c>
      <c r="H83">
        <v>477.5</v>
      </c>
      <c r="I83">
        <v>8.1999999999999993</v>
      </c>
      <c r="J83">
        <v>28.1</v>
      </c>
      <c r="K83">
        <v>65.3</v>
      </c>
      <c r="L83">
        <f t="shared" si="4"/>
        <v>108</v>
      </c>
      <c r="M83">
        <f t="shared" si="5"/>
        <v>756</v>
      </c>
      <c r="N83">
        <f t="shared" si="6"/>
        <v>62195</v>
      </c>
    </row>
    <row r="84" spans="1:14" x14ac:dyDescent="0.4">
      <c r="A84" t="s">
        <v>6</v>
      </c>
      <c r="B84" t="s">
        <v>8</v>
      </c>
      <c r="C84" t="s">
        <v>7</v>
      </c>
      <c r="D84">
        <v>100</v>
      </c>
      <c r="E84">
        <v>105</v>
      </c>
      <c r="F84">
        <v>111</v>
      </c>
      <c r="G84">
        <v>467.7</v>
      </c>
      <c r="H84">
        <v>482.5</v>
      </c>
      <c r="I84">
        <v>8.4</v>
      </c>
      <c r="J84">
        <v>28.4</v>
      </c>
      <c r="K84">
        <v>65.349999999999994</v>
      </c>
      <c r="L84">
        <f t="shared" si="4"/>
        <v>108</v>
      </c>
      <c r="M84">
        <f t="shared" si="5"/>
        <v>756</v>
      </c>
      <c r="N84">
        <f t="shared" si="6"/>
        <v>62951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787F-904D-4FED-BBDE-8BED3DDF4D86}">
  <dimension ref="A1:Q73"/>
  <sheetViews>
    <sheetView tabSelected="1" workbookViewId="0">
      <selection activeCell="C80" sqref="C80"/>
    </sheetView>
  </sheetViews>
  <sheetFormatPr defaultRowHeight="14.6" x14ac:dyDescent="0.4"/>
  <cols>
    <col min="1" max="1" width="13.61328125" customWidth="1"/>
    <col min="2" max="2" width="15.4609375" customWidth="1"/>
    <col min="3" max="3" width="11.3828125" customWidth="1"/>
    <col min="4" max="4" width="16.61328125" customWidth="1"/>
    <col min="5" max="5" width="16.3828125" customWidth="1"/>
    <col min="6" max="6" width="17.07421875" customWidth="1"/>
    <col min="7" max="7" width="21.15234375" customWidth="1"/>
    <col min="8" max="8" width="21.69140625" customWidth="1"/>
    <col min="9" max="9" width="22.53515625" customWidth="1"/>
    <col min="10" max="10" width="16.3828125" customWidth="1"/>
    <col min="11" max="11" width="15.4609375" customWidth="1"/>
    <col min="12" max="12" width="18.84375" style="1" customWidth="1"/>
    <col min="13" max="13" width="19.921875" style="1" customWidth="1"/>
    <col min="14" max="14" width="14.15234375" style="1" customWidth="1"/>
    <col min="15" max="15" width="12.23046875" customWidth="1"/>
    <col min="16" max="16" width="8.07421875" customWidth="1"/>
    <col min="17" max="17" width="14.765625" customWidth="1"/>
  </cols>
  <sheetData>
    <row r="1" spans="1:17" x14ac:dyDescent="0.4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9</v>
      </c>
      <c r="G1" t="s">
        <v>17</v>
      </c>
      <c r="H1" t="s">
        <v>18</v>
      </c>
      <c r="I1" t="s">
        <v>5</v>
      </c>
      <c r="J1" t="s">
        <v>11</v>
      </c>
      <c r="K1" t="s">
        <v>14</v>
      </c>
      <c r="L1" s="1" t="s">
        <v>15</v>
      </c>
      <c r="M1" s="1" t="s">
        <v>16</v>
      </c>
      <c r="N1" s="1" t="s">
        <v>10</v>
      </c>
      <c r="P1" s="1" t="s">
        <v>21</v>
      </c>
      <c r="Q1" s="1" t="s">
        <v>22</v>
      </c>
    </row>
    <row r="2" spans="1:17" x14ac:dyDescent="0.4">
      <c r="A2" t="s">
        <v>19</v>
      </c>
      <c r="B2" t="s">
        <v>20</v>
      </c>
      <c r="C2" t="s">
        <v>7</v>
      </c>
      <c r="D2">
        <v>19</v>
      </c>
      <c r="E2">
        <v>89</v>
      </c>
      <c r="F2">
        <f>E2</f>
        <v>89</v>
      </c>
      <c r="G2">
        <f t="shared" ref="G2:G33" si="0">P2*(1+I2/100)</f>
        <v>1.002</v>
      </c>
      <c r="H2">
        <f>G2</f>
        <v>1.002</v>
      </c>
      <c r="I2">
        <f t="shared" ref="I2:I33" si="1">100-Q2</f>
        <v>0.20000000000000284</v>
      </c>
      <c r="K2">
        <v>46.1</v>
      </c>
      <c r="L2" s="1">
        <f t="shared" ref="L2:L33" si="2">(F2-E2)/2+E2</f>
        <v>89</v>
      </c>
      <c r="M2" s="1">
        <f t="shared" ref="M2:M65" si="3">L2*7</f>
        <v>623</v>
      </c>
      <c r="N2" s="1">
        <f>M2</f>
        <v>623</v>
      </c>
      <c r="P2">
        <v>1</v>
      </c>
      <c r="Q2">
        <v>99.8</v>
      </c>
    </row>
    <row r="3" spans="1:17" x14ac:dyDescent="0.4">
      <c r="A3" t="s">
        <v>19</v>
      </c>
      <c r="B3" t="s">
        <v>20</v>
      </c>
      <c r="C3" t="s">
        <v>7</v>
      </c>
      <c r="D3">
        <v>20</v>
      </c>
      <c r="E3">
        <v>97</v>
      </c>
      <c r="F3">
        <f t="shared" ref="F3:F66" si="4">E3</f>
        <v>97</v>
      </c>
      <c r="G3">
        <f t="shared" si="0"/>
        <v>4.008</v>
      </c>
      <c r="H3">
        <f t="shared" ref="H3:H66" si="5">G3</f>
        <v>4.008</v>
      </c>
      <c r="I3">
        <f t="shared" si="1"/>
        <v>0.20000000000000284</v>
      </c>
      <c r="K3">
        <v>49.2</v>
      </c>
      <c r="L3" s="1">
        <f t="shared" si="2"/>
        <v>97</v>
      </c>
      <c r="M3" s="1">
        <f t="shared" si="3"/>
        <v>679</v>
      </c>
      <c r="N3" s="1">
        <f t="shared" ref="N3:N66" si="6">N2+M3</f>
        <v>1302</v>
      </c>
      <c r="P3">
        <v>4</v>
      </c>
      <c r="Q3">
        <v>99.8</v>
      </c>
    </row>
    <row r="4" spans="1:17" x14ac:dyDescent="0.4">
      <c r="A4" t="s">
        <v>19</v>
      </c>
      <c r="B4" t="s">
        <v>20</v>
      </c>
      <c r="C4" t="s">
        <v>7</v>
      </c>
      <c r="D4">
        <v>21</v>
      </c>
      <c r="E4">
        <v>104</v>
      </c>
      <c r="F4">
        <f t="shared" si="4"/>
        <v>104</v>
      </c>
      <c r="G4">
        <f t="shared" si="0"/>
        <v>9.0269999999999992</v>
      </c>
      <c r="H4">
        <f t="shared" si="5"/>
        <v>9.0269999999999992</v>
      </c>
      <c r="I4">
        <f t="shared" si="1"/>
        <v>0.29999999999999716</v>
      </c>
      <c r="K4">
        <v>52</v>
      </c>
      <c r="L4" s="1">
        <f t="shared" si="2"/>
        <v>104</v>
      </c>
      <c r="M4" s="1">
        <f t="shared" si="3"/>
        <v>728</v>
      </c>
      <c r="N4" s="1">
        <f t="shared" si="6"/>
        <v>2030</v>
      </c>
      <c r="P4">
        <v>9</v>
      </c>
      <c r="Q4">
        <v>99.7</v>
      </c>
    </row>
    <row r="5" spans="1:17" x14ac:dyDescent="0.4">
      <c r="A5" t="s">
        <v>19</v>
      </c>
      <c r="B5" t="s">
        <v>20</v>
      </c>
      <c r="C5" t="s">
        <v>7</v>
      </c>
      <c r="D5">
        <v>22</v>
      </c>
      <c r="E5">
        <v>110</v>
      </c>
      <c r="F5">
        <f t="shared" si="4"/>
        <v>110</v>
      </c>
      <c r="G5">
        <f t="shared" si="0"/>
        <v>14.056000000000001</v>
      </c>
      <c r="H5">
        <f t="shared" si="5"/>
        <v>14.056000000000001</v>
      </c>
      <c r="I5">
        <f t="shared" si="1"/>
        <v>0.40000000000000568</v>
      </c>
      <c r="K5">
        <v>54.2</v>
      </c>
      <c r="L5" s="1">
        <f t="shared" si="2"/>
        <v>110</v>
      </c>
      <c r="M5" s="1">
        <f t="shared" si="3"/>
        <v>770</v>
      </c>
      <c r="N5" s="1">
        <f t="shared" si="6"/>
        <v>2800</v>
      </c>
      <c r="P5">
        <v>14</v>
      </c>
      <c r="Q5">
        <v>99.6</v>
      </c>
    </row>
    <row r="6" spans="1:17" x14ac:dyDescent="0.4">
      <c r="A6" t="s">
        <v>19</v>
      </c>
      <c r="B6" t="s">
        <v>20</v>
      </c>
      <c r="C6" t="s">
        <v>7</v>
      </c>
      <c r="D6">
        <v>23</v>
      </c>
      <c r="E6">
        <v>112</v>
      </c>
      <c r="F6">
        <f t="shared" si="4"/>
        <v>112</v>
      </c>
      <c r="G6">
        <f t="shared" si="0"/>
        <v>21.104999999999997</v>
      </c>
      <c r="H6">
        <f t="shared" si="5"/>
        <v>21.104999999999997</v>
      </c>
      <c r="I6">
        <f t="shared" si="1"/>
        <v>0.5</v>
      </c>
      <c r="K6">
        <v>56</v>
      </c>
      <c r="L6" s="1">
        <f t="shared" si="2"/>
        <v>112</v>
      </c>
      <c r="M6" s="1">
        <f t="shared" si="3"/>
        <v>784</v>
      </c>
      <c r="N6" s="1">
        <f t="shared" si="6"/>
        <v>3584</v>
      </c>
      <c r="P6">
        <v>21</v>
      </c>
      <c r="Q6">
        <v>99.5</v>
      </c>
    </row>
    <row r="7" spans="1:17" x14ac:dyDescent="0.4">
      <c r="A7" t="s">
        <v>19</v>
      </c>
      <c r="B7" t="s">
        <v>20</v>
      </c>
      <c r="C7" t="s">
        <v>7</v>
      </c>
      <c r="D7">
        <v>24</v>
      </c>
      <c r="E7">
        <v>112</v>
      </c>
      <c r="F7">
        <f t="shared" si="4"/>
        <v>112</v>
      </c>
      <c r="G7">
        <f t="shared" si="0"/>
        <v>28.167999999999999</v>
      </c>
      <c r="H7">
        <f t="shared" si="5"/>
        <v>28.167999999999999</v>
      </c>
      <c r="I7">
        <f t="shared" si="1"/>
        <v>0.59999999999999432</v>
      </c>
      <c r="K7">
        <v>57.4</v>
      </c>
      <c r="L7" s="1">
        <f t="shared" si="2"/>
        <v>112</v>
      </c>
      <c r="M7" s="1">
        <f t="shared" si="3"/>
        <v>784</v>
      </c>
      <c r="N7" s="1">
        <f t="shared" si="6"/>
        <v>4368</v>
      </c>
      <c r="P7">
        <v>28</v>
      </c>
      <c r="Q7">
        <v>99.4</v>
      </c>
    </row>
    <row r="8" spans="1:17" x14ac:dyDescent="0.4">
      <c r="A8" t="s">
        <v>19</v>
      </c>
      <c r="B8" t="s">
        <v>20</v>
      </c>
      <c r="C8" t="s">
        <v>7</v>
      </c>
      <c r="D8">
        <v>25</v>
      </c>
      <c r="E8">
        <v>112</v>
      </c>
      <c r="F8">
        <f t="shared" si="4"/>
        <v>112</v>
      </c>
      <c r="G8">
        <f t="shared" si="0"/>
        <v>34.238000000000007</v>
      </c>
      <c r="H8">
        <f t="shared" si="5"/>
        <v>34.238000000000007</v>
      </c>
      <c r="I8">
        <f t="shared" si="1"/>
        <v>0.70000000000000284</v>
      </c>
      <c r="K8">
        <v>58.6</v>
      </c>
      <c r="L8" s="1">
        <f t="shared" si="2"/>
        <v>112</v>
      </c>
      <c r="M8" s="1">
        <f t="shared" si="3"/>
        <v>784</v>
      </c>
      <c r="N8" s="1">
        <f t="shared" si="6"/>
        <v>5152</v>
      </c>
      <c r="P8">
        <v>34</v>
      </c>
      <c r="Q8">
        <v>99.3</v>
      </c>
    </row>
    <row r="9" spans="1:17" x14ac:dyDescent="0.4">
      <c r="A9" t="s">
        <v>19</v>
      </c>
      <c r="B9" t="s">
        <v>20</v>
      </c>
      <c r="C9" t="s">
        <v>7</v>
      </c>
      <c r="D9">
        <v>26</v>
      </c>
      <c r="E9">
        <v>112</v>
      </c>
      <c r="F9">
        <f t="shared" si="4"/>
        <v>112</v>
      </c>
      <c r="G9">
        <f t="shared" si="0"/>
        <v>41.287000000000006</v>
      </c>
      <c r="H9">
        <f t="shared" si="5"/>
        <v>41.287000000000006</v>
      </c>
      <c r="I9">
        <f t="shared" si="1"/>
        <v>0.70000000000000284</v>
      </c>
      <c r="K9">
        <v>59.5</v>
      </c>
      <c r="L9" s="1">
        <f t="shared" si="2"/>
        <v>112</v>
      </c>
      <c r="M9" s="1">
        <f t="shared" si="3"/>
        <v>784</v>
      </c>
      <c r="N9" s="1">
        <f t="shared" si="6"/>
        <v>5936</v>
      </c>
      <c r="P9">
        <v>41</v>
      </c>
      <c r="Q9">
        <v>99.3</v>
      </c>
    </row>
    <row r="10" spans="1:17" x14ac:dyDescent="0.4">
      <c r="A10" t="s">
        <v>19</v>
      </c>
      <c r="B10" t="s">
        <v>20</v>
      </c>
      <c r="C10" t="s">
        <v>7</v>
      </c>
      <c r="D10">
        <v>27</v>
      </c>
      <c r="E10">
        <v>112</v>
      </c>
      <c r="F10">
        <f t="shared" si="4"/>
        <v>112</v>
      </c>
      <c r="G10">
        <f t="shared" si="0"/>
        <v>48.384</v>
      </c>
      <c r="H10">
        <f t="shared" si="5"/>
        <v>48.384</v>
      </c>
      <c r="I10">
        <f t="shared" si="1"/>
        <v>0.79999999999999716</v>
      </c>
      <c r="K10">
        <v>60.2</v>
      </c>
      <c r="L10" s="1">
        <f t="shared" si="2"/>
        <v>112</v>
      </c>
      <c r="M10" s="1">
        <f t="shared" si="3"/>
        <v>784</v>
      </c>
      <c r="N10" s="1">
        <f t="shared" si="6"/>
        <v>6720</v>
      </c>
      <c r="P10">
        <v>48</v>
      </c>
      <c r="Q10">
        <v>99.2</v>
      </c>
    </row>
    <row r="11" spans="1:17" x14ac:dyDescent="0.4">
      <c r="A11" t="s">
        <v>19</v>
      </c>
      <c r="B11" t="s">
        <v>20</v>
      </c>
      <c r="C11" t="s">
        <v>7</v>
      </c>
      <c r="D11">
        <v>28</v>
      </c>
      <c r="E11">
        <v>112</v>
      </c>
      <c r="F11">
        <f t="shared" si="4"/>
        <v>112</v>
      </c>
      <c r="G11">
        <f t="shared" si="0"/>
        <v>54.486000000000004</v>
      </c>
      <c r="H11">
        <f t="shared" si="5"/>
        <v>54.486000000000004</v>
      </c>
      <c r="I11">
        <f t="shared" si="1"/>
        <v>0.90000000000000568</v>
      </c>
      <c r="K11">
        <v>60.8</v>
      </c>
      <c r="L11" s="1">
        <f t="shared" si="2"/>
        <v>112</v>
      </c>
      <c r="M11" s="1">
        <f t="shared" si="3"/>
        <v>784</v>
      </c>
      <c r="N11" s="1">
        <f t="shared" si="6"/>
        <v>7504</v>
      </c>
      <c r="P11">
        <v>54</v>
      </c>
      <c r="Q11">
        <v>99.1</v>
      </c>
    </row>
    <row r="12" spans="1:17" x14ac:dyDescent="0.4">
      <c r="A12" t="s">
        <v>19</v>
      </c>
      <c r="B12" t="s">
        <v>20</v>
      </c>
      <c r="C12" t="s">
        <v>7</v>
      </c>
      <c r="D12">
        <v>29</v>
      </c>
      <c r="E12">
        <v>112</v>
      </c>
      <c r="F12">
        <f t="shared" si="4"/>
        <v>112</v>
      </c>
      <c r="G12">
        <f t="shared" si="0"/>
        <v>61.61</v>
      </c>
      <c r="H12">
        <f t="shared" si="5"/>
        <v>61.61</v>
      </c>
      <c r="I12">
        <f t="shared" si="1"/>
        <v>1</v>
      </c>
      <c r="K12">
        <v>61.2</v>
      </c>
      <c r="L12" s="1">
        <f t="shared" si="2"/>
        <v>112</v>
      </c>
      <c r="M12" s="1">
        <f t="shared" si="3"/>
        <v>784</v>
      </c>
      <c r="N12" s="1">
        <f t="shared" si="6"/>
        <v>8288</v>
      </c>
      <c r="P12">
        <v>61</v>
      </c>
      <c r="Q12">
        <v>99</v>
      </c>
    </row>
    <row r="13" spans="1:17" x14ac:dyDescent="0.4">
      <c r="A13" t="s">
        <v>19</v>
      </c>
      <c r="B13" t="s">
        <v>20</v>
      </c>
      <c r="C13" t="s">
        <v>7</v>
      </c>
      <c r="D13">
        <v>30</v>
      </c>
      <c r="E13">
        <v>112</v>
      </c>
      <c r="F13">
        <f t="shared" si="4"/>
        <v>112</v>
      </c>
      <c r="G13">
        <f t="shared" si="0"/>
        <v>68.74799999999999</v>
      </c>
      <c r="H13">
        <f t="shared" si="5"/>
        <v>68.74799999999999</v>
      </c>
      <c r="I13">
        <f t="shared" si="1"/>
        <v>1.0999999999999943</v>
      </c>
      <c r="K13">
        <v>61.6</v>
      </c>
      <c r="L13" s="1">
        <f t="shared" si="2"/>
        <v>112</v>
      </c>
      <c r="M13" s="1">
        <f t="shared" si="3"/>
        <v>784</v>
      </c>
      <c r="N13" s="1">
        <f t="shared" si="6"/>
        <v>9072</v>
      </c>
      <c r="P13">
        <v>68</v>
      </c>
      <c r="Q13">
        <v>98.9</v>
      </c>
    </row>
    <row r="14" spans="1:17" x14ac:dyDescent="0.4">
      <c r="A14" t="s">
        <v>19</v>
      </c>
      <c r="B14" t="s">
        <v>20</v>
      </c>
      <c r="C14" t="s">
        <v>7</v>
      </c>
      <c r="D14">
        <v>31</v>
      </c>
      <c r="E14">
        <v>112</v>
      </c>
      <c r="F14">
        <f t="shared" si="4"/>
        <v>112</v>
      </c>
      <c r="G14">
        <f t="shared" si="0"/>
        <v>74.813999999999993</v>
      </c>
      <c r="H14">
        <f t="shared" si="5"/>
        <v>74.813999999999993</v>
      </c>
      <c r="I14">
        <f t="shared" si="1"/>
        <v>1.0999999999999943</v>
      </c>
      <c r="K14">
        <v>61.9</v>
      </c>
      <c r="L14" s="1">
        <f t="shared" si="2"/>
        <v>112</v>
      </c>
      <c r="M14" s="1">
        <f t="shared" si="3"/>
        <v>784</v>
      </c>
      <c r="N14" s="1">
        <f t="shared" si="6"/>
        <v>9856</v>
      </c>
      <c r="P14">
        <v>74</v>
      </c>
      <c r="Q14">
        <v>98.9</v>
      </c>
    </row>
    <row r="15" spans="1:17" x14ac:dyDescent="0.4">
      <c r="A15" t="s">
        <v>19</v>
      </c>
      <c r="B15" t="s">
        <v>20</v>
      </c>
      <c r="C15" t="s">
        <v>7</v>
      </c>
      <c r="D15">
        <v>32</v>
      </c>
      <c r="E15">
        <v>112</v>
      </c>
      <c r="F15">
        <f t="shared" si="4"/>
        <v>112</v>
      </c>
      <c r="G15">
        <f t="shared" si="0"/>
        <v>81.971999999999994</v>
      </c>
      <c r="H15">
        <f t="shared" si="5"/>
        <v>81.971999999999994</v>
      </c>
      <c r="I15">
        <f t="shared" si="1"/>
        <v>1.2000000000000028</v>
      </c>
      <c r="K15">
        <v>62.1</v>
      </c>
      <c r="L15" s="1">
        <f t="shared" si="2"/>
        <v>112</v>
      </c>
      <c r="M15" s="1">
        <f t="shared" si="3"/>
        <v>784</v>
      </c>
      <c r="N15" s="1">
        <f t="shared" si="6"/>
        <v>10640</v>
      </c>
      <c r="P15">
        <v>81</v>
      </c>
      <c r="Q15">
        <v>98.8</v>
      </c>
    </row>
    <row r="16" spans="1:17" x14ac:dyDescent="0.4">
      <c r="A16" t="s">
        <v>19</v>
      </c>
      <c r="B16" t="s">
        <v>20</v>
      </c>
      <c r="C16" t="s">
        <v>7</v>
      </c>
      <c r="D16">
        <v>33</v>
      </c>
      <c r="E16">
        <v>112</v>
      </c>
      <c r="F16">
        <f t="shared" si="4"/>
        <v>112</v>
      </c>
      <c r="G16">
        <f t="shared" si="0"/>
        <v>88.130999999999986</v>
      </c>
      <c r="H16">
        <f t="shared" si="5"/>
        <v>88.130999999999986</v>
      </c>
      <c r="I16">
        <f t="shared" si="1"/>
        <v>1.2999999999999972</v>
      </c>
      <c r="K16">
        <v>62.3</v>
      </c>
      <c r="L16" s="1">
        <f t="shared" si="2"/>
        <v>112</v>
      </c>
      <c r="M16" s="1">
        <f t="shared" si="3"/>
        <v>784</v>
      </c>
      <c r="N16" s="1">
        <f t="shared" si="6"/>
        <v>11424</v>
      </c>
      <c r="P16">
        <v>87</v>
      </c>
      <c r="Q16">
        <v>98.7</v>
      </c>
    </row>
    <row r="17" spans="1:17" x14ac:dyDescent="0.4">
      <c r="A17" t="s">
        <v>19</v>
      </c>
      <c r="B17" t="s">
        <v>20</v>
      </c>
      <c r="C17" t="s">
        <v>7</v>
      </c>
      <c r="D17">
        <v>34</v>
      </c>
      <c r="E17">
        <v>112</v>
      </c>
      <c r="F17">
        <f t="shared" si="4"/>
        <v>112</v>
      </c>
      <c r="G17">
        <f t="shared" si="0"/>
        <v>95.316000000000003</v>
      </c>
      <c r="H17">
        <f t="shared" si="5"/>
        <v>95.316000000000003</v>
      </c>
      <c r="I17">
        <f t="shared" si="1"/>
        <v>1.4000000000000057</v>
      </c>
      <c r="K17">
        <v>62.5</v>
      </c>
      <c r="L17" s="1">
        <f t="shared" si="2"/>
        <v>112</v>
      </c>
      <c r="M17" s="1">
        <f t="shared" si="3"/>
        <v>784</v>
      </c>
      <c r="N17" s="1">
        <f t="shared" si="6"/>
        <v>12208</v>
      </c>
      <c r="P17">
        <v>94</v>
      </c>
      <c r="Q17">
        <v>98.6</v>
      </c>
    </row>
    <row r="18" spans="1:17" x14ac:dyDescent="0.4">
      <c r="A18" t="s">
        <v>19</v>
      </c>
      <c r="B18" t="s">
        <v>20</v>
      </c>
      <c r="C18" t="s">
        <v>7</v>
      </c>
      <c r="D18">
        <v>35</v>
      </c>
      <c r="E18">
        <v>112</v>
      </c>
      <c r="F18">
        <f t="shared" si="4"/>
        <v>112</v>
      </c>
      <c r="G18">
        <f t="shared" si="0"/>
        <v>102.51499999999999</v>
      </c>
      <c r="H18">
        <f t="shared" si="5"/>
        <v>102.51499999999999</v>
      </c>
      <c r="I18">
        <f t="shared" si="1"/>
        <v>1.5</v>
      </c>
      <c r="K18">
        <v>62.7</v>
      </c>
      <c r="L18" s="1">
        <f t="shared" si="2"/>
        <v>112</v>
      </c>
      <c r="M18" s="1">
        <f t="shared" si="3"/>
        <v>784</v>
      </c>
      <c r="N18" s="1">
        <f t="shared" si="6"/>
        <v>12992</v>
      </c>
      <c r="P18">
        <v>101</v>
      </c>
      <c r="Q18">
        <v>98.5</v>
      </c>
    </row>
    <row r="19" spans="1:17" x14ac:dyDescent="0.4">
      <c r="A19" t="s">
        <v>19</v>
      </c>
      <c r="B19" t="s">
        <v>20</v>
      </c>
      <c r="C19" t="s">
        <v>7</v>
      </c>
      <c r="D19">
        <v>36</v>
      </c>
      <c r="E19">
        <v>112</v>
      </c>
      <c r="F19">
        <f t="shared" si="4"/>
        <v>112</v>
      </c>
      <c r="G19">
        <f t="shared" si="0"/>
        <v>108.712</v>
      </c>
      <c r="H19">
        <f t="shared" si="5"/>
        <v>108.712</v>
      </c>
      <c r="I19">
        <f t="shared" si="1"/>
        <v>1.5999999999999943</v>
      </c>
      <c r="K19">
        <v>62.9</v>
      </c>
      <c r="L19" s="1">
        <f t="shared" si="2"/>
        <v>112</v>
      </c>
      <c r="M19" s="1">
        <f t="shared" si="3"/>
        <v>784</v>
      </c>
      <c r="N19" s="1">
        <f t="shared" si="6"/>
        <v>13776</v>
      </c>
      <c r="P19">
        <v>107</v>
      </c>
      <c r="Q19">
        <v>98.4</v>
      </c>
    </row>
    <row r="20" spans="1:17" x14ac:dyDescent="0.4">
      <c r="A20" t="s">
        <v>19</v>
      </c>
      <c r="B20" t="s">
        <v>20</v>
      </c>
      <c r="C20" t="s">
        <v>7</v>
      </c>
      <c r="D20">
        <v>37</v>
      </c>
      <c r="E20">
        <v>112</v>
      </c>
      <c r="F20">
        <f t="shared" si="4"/>
        <v>112</v>
      </c>
      <c r="G20">
        <f t="shared" si="0"/>
        <v>115.824</v>
      </c>
      <c r="H20">
        <f t="shared" si="5"/>
        <v>115.824</v>
      </c>
      <c r="I20">
        <f t="shared" si="1"/>
        <v>1.5999999999999943</v>
      </c>
      <c r="K20">
        <v>63.1</v>
      </c>
      <c r="L20" s="1">
        <f t="shared" si="2"/>
        <v>112</v>
      </c>
      <c r="M20" s="1">
        <f t="shared" si="3"/>
        <v>784</v>
      </c>
      <c r="N20" s="1">
        <f t="shared" si="6"/>
        <v>14560</v>
      </c>
      <c r="P20">
        <v>114</v>
      </c>
      <c r="Q20">
        <v>98.4</v>
      </c>
    </row>
    <row r="21" spans="1:17" x14ac:dyDescent="0.4">
      <c r="A21" t="s">
        <v>19</v>
      </c>
      <c r="B21" t="s">
        <v>20</v>
      </c>
      <c r="C21" t="s">
        <v>7</v>
      </c>
      <c r="D21">
        <v>38</v>
      </c>
      <c r="E21">
        <v>112</v>
      </c>
      <c r="F21">
        <f t="shared" si="4"/>
        <v>112</v>
      </c>
      <c r="G21">
        <f t="shared" si="0"/>
        <v>122.04000000000002</v>
      </c>
      <c r="H21">
        <f t="shared" si="5"/>
        <v>122.04000000000002</v>
      </c>
      <c r="I21">
        <f t="shared" si="1"/>
        <v>1.7000000000000028</v>
      </c>
      <c r="K21">
        <v>63.2</v>
      </c>
      <c r="L21" s="1">
        <f t="shared" si="2"/>
        <v>112</v>
      </c>
      <c r="M21" s="1">
        <f t="shared" si="3"/>
        <v>784</v>
      </c>
      <c r="N21" s="1">
        <f t="shared" si="6"/>
        <v>15344</v>
      </c>
      <c r="P21">
        <v>120</v>
      </c>
      <c r="Q21">
        <v>98.3</v>
      </c>
    </row>
    <row r="22" spans="1:17" x14ac:dyDescent="0.4">
      <c r="A22" t="s">
        <v>19</v>
      </c>
      <c r="B22" t="s">
        <v>20</v>
      </c>
      <c r="C22" t="s">
        <v>7</v>
      </c>
      <c r="D22">
        <v>39</v>
      </c>
      <c r="E22">
        <v>112</v>
      </c>
      <c r="F22">
        <f t="shared" si="4"/>
        <v>112</v>
      </c>
      <c r="G22">
        <f t="shared" si="0"/>
        <v>129.286</v>
      </c>
      <c r="H22">
        <f t="shared" si="5"/>
        <v>129.286</v>
      </c>
      <c r="I22">
        <f t="shared" si="1"/>
        <v>1.7999999999999972</v>
      </c>
      <c r="K22">
        <v>63.3</v>
      </c>
      <c r="L22" s="1">
        <f t="shared" si="2"/>
        <v>112</v>
      </c>
      <c r="M22" s="1">
        <f t="shared" si="3"/>
        <v>784</v>
      </c>
      <c r="N22" s="1">
        <f t="shared" si="6"/>
        <v>16128</v>
      </c>
      <c r="P22">
        <v>127</v>
      </c>
      <c r="Q22">
        <v>98.2</v>
      </c>
    </row>
    <row r="23" spans="1:17" x14ac:dyDescent="0.4">
      <c r="A23" t="s">
        <v>19</v>
      </c>
      <c r="B23" t="s">
        <v>20</v>
      </c>
      <c r="C23" t="s">
        <v>7</v>
      </c>
      <c r="D23">
        <v>40</v>
      </c>
      <c r="E23">
        <v>112</v>
      </c>
      <c r="F23">
        <f t="shared" si="4"/>
        <v>112</v>
      </c>
      <c r="G23">
        <f t="shared" si="0"/>
        <v>135.52700000000002</v>
      </c>
      <c r="H23">
        <f t="shared" si="5"/>
        <v>135.52700000000002</v>
      </c>
      <c r="I23">
        <f t="shared" si="1"/>
        <v>1.9000000000000057</v>
      </c>
      <c r="K23">
        <v>63.4</v>
      </c>
      <c r="L23" s="1">
        <f t="shared" si="2"/>
        <v>112</v>
      </c>
      <c r="M23" s="1">
        <f t="shared" si="3"/>
        <v>784</v>
      </c>
      <c r="N23" s="1">
        <f t="shared" si="6"/>
        <v>16912</v>
      </c>
      <c r="P23">
        <v>133</v>
      </c>
      <c r="Q23">
        <v>98.1</v>
      </c>
    </row>
    <row r="24" spans="1:17" x14ac:dyDescent="0.4">
      <c r="A24" t="s">
        <v>19</v>
      </c>
      <c r="B24" t="s">
        <v>20</v>
      </c>
      <c r="C24" t="s">
        <v>7</v>
      </c>
      <c r="D24">
        <v>41</v>
      </c>
      <c r="E24">
        <v>112</v>
      </c>
      <c r="F24">
        <f t="shared" si="4"/>
        <v>112</v>
      </c>
      <c r="G24">
        <f t="shared" si="0"/>
        <v>142.80000000000001</v>
      </c>
      <c r="H24">
        <f t="shared" si="5"/>
        <v>142.80000000000001</v>
      </c>
      <c r="I24">
        <f t="shared" si="1"/>
        <v>2</v>
      </c>
      <c r="K24">
        <v>63.4</v>
      </c>
      <c r="L24" s="1">
        <f t="shared" si="2"/>
        <v>112</v>
      </c>
      <c r="M24" s="1">
        <f t="shared" si="3"/>
        <v>784</v>
      </c>
      <c r="N24" s="1">
        <f t="shared" si="6"/>
        <v>17696</v>
      </c>
      <c r="P24">
        <v>140</v>
      </c>
      <c r="Q24">
        <v>98</v>
      </c>
    </row>
    <row r="25" spans="1:17" x14ac:dyDescent="0.4">
      <c r="A25" t="s">
        <v>19</v>
      </c>
      <c r="B25" t="s">
        <v>20</v>
      </c>
      <c r="C25" t="s">
        <v>7</v>
      </c>
      <c r="D25">
        <v>42</v>
      </c>
      <c r="E25">
        <v>112</v>
      </c>
      <c r="F25">
        <f t="shared" si="4"/>
        <v>112</v>
      </c>
      <c r="G25">
        <f t="shared" si="0"/>
        <v>148.92000000000002</v>
      </c>
      <c r="H25">
        <f t="shared" si="5"/>
        <v>148.92000000000002</v>
      </c>
      <c r="I25">
        <f t="shared" si="1"/>
        <v>2</v>
      </c>
      <c r="K25">
        <v>63.5</v>
      </c>
      <c r="L25" s="1">
        <f t="shared" si="2"/>
        <v>112</v>
      </c>
      <c r="M25" s="1">
        <f t="shared" si="3"/>
        <v>784</v>
      </c>
      <c r="N25" s="1">
        <f t="shared" si="6"/>
        <v>18480</v>
      </c>
      <c r="P25">
        <v>146</v>
      </c>
      <c r="Q25">
        <v>98</v>
      </c>
    </row>
    <row r="26" spans="1:17" x14ac:dyDescent="0.4">
      <c r="A26" t="s">
        <v>19</v>
      </c>
      <c r="B26" t="s">
        <v>20</v>
      </c>
      <c r="C26" t="s">
        <v>7</v>
      </c>
      <c r="D26">
        <v>43</v>
      </c>
      <c r="E26">
        <v>112</v>
      </c>
      <c r="F26">
        <f t="shared" si="4"/>
        <v>112</v>
      </c>
      <c r="G26">
        <f t="shared" si="0"/>
        <v>156.21299999999999</v>
      </c>
      <c r="H26">
        <f t="shared" si="5"/>
        <v>156.21299999999999</v>
      </c>
      <c r="I26">
        <f t="shared" si="1"/>
        <v>2.0999999999999943</v>
      </c>
      <c r="K26">
        <v>63.5</v>
      </c>
      <c r="L26" s="1">
        <f t="shared" si="2"/>
        <v>112</v>
      </c>
      <c r="M26" s="1">
        <f t="shared" si="3"/>
        <v>784</v>
      </c>
      <c r="N26" s="1">
        <f t="shared" si="6"/>
        <v>19264</v>
      </c>
      <c r="P26">
        <v>153</v>
      </c>
      <c r="Q26">
        <v>97.9</v>
      </c>
    </row>
    <row r="27" spans="1:17" x14ac:dyDescent="0.4">
      <c r="A27" t="s">
        <v>19</v>
      </c>
      <c r="B27" t="s">
        <v>20</v>
      </c>
      <c r="C27" t="s">
        <v>7</v>
      </c>
      <c r="D27">
        <v>44</v>
      </c>
      <c r="E27">
        <v>112</v>
      </c>
      <c r="F27">
        <f t="shared" si="4"/>
        <v>112</v>
      </c>
      <c r="G27">
        <f t="shared" si="0"/>
        <v>162.49799999999999</v>
      </c>
      <c r="H27">
        <f t="shared" si="5"/>
        <v>162.49799999999999</v>
      </c>
      <c r="I27">
        <f t="shared" si="1"/>
        <v>2.2000000000000028</v>
      </c>
      <c r="K27">
        <v>63.5</v>
      </c>
      <c r="L27" s="1">
        <f t="shared" si="2"/>
        <v>112</v>
      </c>
      <c r="M27" s="1">
        <f t="shared" si="3"/>
        <v>784</v>
      </c>
      <c r="N27" s="1">
        <f t="shared" si="6"/>
        <v>20048</v>
      </c>
      <c r="P27">
        <v>159</v>
      </c>
      <c r="Q27">
        <v>97.8</v>
      </c>
    </row>
    <row r="28" spans="1:17" x14ac:dyDescent="0.4">
      <c r="A28" t="s">
        <v>19</v>
      </c>
      <c r="B28" t="s">
        <v>20</v>
      </c>
      <c r="C28" t="s">
        <v>7</v>
      </c>
      <c r="D28">
        <v>45</v>
      </c>
      <c r="E28">
        <v>112</v>
      </c>
      <c r="F28">
        <f t="shared" si="4"/>
        <v>112</v>
      </c>
      <c r="G28">
        <f t="shared" si="0"/>
        <v>168.79499999999999</v>
      </c>
      <c r="H28">
        <f t="shared" si="5"/>
        <v>168.79499999999999</v>
      </c>
      <c r="I28">
        <f t="shared" si="1"/>
        <v>2.2999999999999972</v>
      </c>
      <c r="K28">
        <v>63.5</v>
      </c>
      <c r="L28" s="1">
        <f t="shared" si="2"/>
        <v>112</v>
      </c>
      <c r="M28" s="1">
        <f t="shared" si="3"/>
        <v>784</v>
      </c>
      <c r="N28" s="1">
        <f t="shared" si="6"/>
        <v>20832</v>
      </c>
      <c r="P28">
        <v>165</v>
      </c>
      <c r="Q28">
        <v>97.7</v>
      </c>
    </row>
    <row r="29" spans="1:17" x14ac:dyDescent="0.4">
      <c r="A29" t="s">
        <v>19</v>
      </c>
      <c r="B29" t="s">
        <v>20</v>
      </c>
      <c r="C29" t="s">
        <v>7</v>
      </c>
      <c r="D29">
        <v>46</v>
      </c>
      <c r="E29">
        <v>112</v>
      </c>
      <c r="F29">
        <f t="shared" si="4"/>
        <v>112</v>
      </c>
      <c r="G29">
        <f t="shared" si="0"/>
        <v>176.12800000000001</v>
      </c>
      <c r="H29">
        <f t="shared" si="5"/>
        <v>176.12800000000001</v>
      </c>
      <c r="I29">
        <f t="shared" si="1"/>
        <v>2.4000000000000057</v>
      </c>
      <c r="K29">
        <v>63.6</v>
      </c>
      <c r="L29" s="1">
        <f t="shared" si="2"/>
        <v>112</v>
      </c>
      <c r="M29" s="1">
        <f t="shared" si="3"/>
        <v>784</v>
      </c>
      <c r="N29" s="1">
        <f t="shared" si="6"/>
        <v>21616</v>
      </c>
      <c r="P29">
        <v>172</v>
      </c>
      <c r="Q29">
        <v>97.6</v>
      </c>
    </row>
    <row r="30" spans="1:17" x14ac:dyDescent="0.4">
      <c r="A30" t="s">
        <v>19</v>
      </c>
      <c r="B30" t="s">
        <v>20</v>
      </c>
      <c r="C30" t="s">
        <v>7</v>
      </c>
      <c r="D30">
        <v>47</v>
      </c>
      <c r="E30">
        <v>112</v>
      </c>
      <c r="F30">
        <f t="shared" si="4"/>
        <v>112</v>
      </c>
      <c r="G30">
        <f t="shared" si="0"/>
        <v>182.45</v>
      </c>
      <c r="H30">
        <f t="shared" si="5"/>
        <v>182.45</v>
      </c>
      <c r="I30">
        <f t="shared" si="1"/>
        <v>2.5</v>
      </c>
      <c r="K30">
        <v>63.6</v>
      </c>
      <c r="L30" s="1">
        <f t="shared" si="2"/>
        <v>112</v>
      </c>
      <c r="M30" s="1">
        <f t="shared" si="3"/>
        <v>784</v>
      </c>
      <c r="N30" s="1">
        <f t="shared" si="6"/>
        <v>22400</v>
      </c>
      <c r="P30">
        <v>178</v>
      </c>
      <c r="Q30">
        <v>97.5</v>
      </c>
    </row>
    <row r="31" spans="1:17" x14ac:dyDescent="0.4">
      <c r="A31" t="s">
        <v>19</v>
      </c>
      <c r="B31" t="s">
        <v>20</v>
      </c>
      <c r="C31" t="s">
        <v>7</v>
      </c>
      <c r="D31">
        <v>48</v>
      </c>
      <c r="E31">
        <v>112</v>
      </c>
      <c r="F31">
        <f t="shared" si="4"/>
        <v>112</v>
      </c>
      <c r="G31">
        <f t="shared" si="0"/>
        <v>188.6</v>
      </c>
      <c r="H31">
        <f t="shared" si="5"/>
        <v>188.6</v>
      </c>
      <c r="I31">
        <f t="shared" si="1"/>
        <v>2.5</v>
      </c>
      <c r="K31">
        <v>63.6</v>
      </c>
      <c r="L31" s="1">
        <f t="shared" si="2"/>
        <v>112</v>
      </c>
      <c r="M31" s="1">
        <f t="shared" si="3"/>
        <v>784</v>
      </c>
      <c r="N31" s="1">
        <f t="shared" si="6"/>
        <v>23184</v>
      </c>
      <c r="P31">
        <v>184</v>
      </c>
      <c r="Q31">
        <v>97.5</v>
      </c>
    </row>
    <row r="32" spans="1:17" x14ac:dyDescent="0.4">
      <c r="A32" t="s">
        <v>19</v>
      </c>
      <c r="B32" t="s">
        <v>20</v>
      </c>
      <c r="C32" t="s">
        <v>7</v>
      </c>
      <c r="D32">
        <v>49</v>
      </c>
      <c r="E32">
        <v>112</v>
      </c>
      <c r="F32">
        <f t="shared" si="4"/>
        <v>112</v>
      </c>
      <c r="G32">
        <f t="shared" si="0"/>
        <v>195.96600000000001</v>
      </c>
      <c r="H32">
        <f t="shared" si="5"/>
        <v>195.96600000000001</v>
      </c>
      <c r="I32">
        <f t="shared" si="1"/>
        <v>2.5999999999999943</v>
      </c>
      <c r="K32">
        <v>63.6</v>
      </c>
      <c r="L32" s="1">
        <f t="shared" si="2"/>
        <v>112</v>
      </c>
      <c r="M32" s="1">
        <f t="shared" si="3"/>
        <v>784</v>
      </c>
      <c r="N32" s="1">
        <f t="shared" si="6"/>
        <v>23968</v>
      </c>
      <c r="P32">
        <v>191</v>
      </c>
      <c r="Q32">
        <v>97.4</v>
      </c>
    </row>
    <row r="33" spans="1:17" x14ac:dyDescent="0.4">
      <c r="A33" t="s">
        <v>19</v>
      </c>
      <c r="B33" t="s">
        <v>20</v>
      </c>
      <c r="C33" t="s">
        <v>7</v>
      </c>
      <c r="D33">
        <v>50</v>
      </c>
      <c r="E33">
        <v>112</v>
      </c>
      <c r="F33">
        <f t="shared" si="4"/>
        <v>112</v>
      </c>
      <c r="G33">
        <f t="shared" si="0"/>
        <v>202.31900000000002</v>
      </c>
      <c r="H33">
        <f t="shared" si="5"/>
        <v>202.31900000000002</v>
      </c>
      <c r="I33">
        <f t="shared" si="1"/>
        <v>2.7000000000000028</v>
      </c>
      <c r="K33">
        <v>63.6</v>
      </c>
      <c r="L33" s="1">
        <f t="shared" si="2"/>
        <v>112</v>
      </c>
      <c r="M33" s="1">
        <f t="shared" si="3"/>
        <v>784</v>
      </c>
      <c r="N33" s="1">
        <f t="shared" si="6"/>
        <v>24752</v>
      </c>
      <c r="P33">
        <v>197</v>
      </c>
      <c r="Q33">
        <v>97.3</v>
      </c>
    </row>
    <row r="34" spans="1:17" x14ac:dyDescent="0.4">
      <c r="A34" t="s">
        <v>19</v>
      </c>
      <c r="B34" t="s">
        <v>20</v>
      </c>
      <c r="C34" t="s">
        <v>7</v>
      </c>
      <c r="D34">
        <v>51</v>
      </c>
      <c r="E34">
        <v>112</v>
      </c>
      <c r="F34">
        <f t="shared" si="4"/>
        <v>112</v>
      </c>
      <c r="G34">
        <f t="shared" ref="G34:G65" si="7">P34*(1+I34/100)</f>
        <v>208.684</v>
      </c>
      <c r="H34">
        <f t="shared" si="5"/>
        <v>208.684</v>
      </c>
      <c r="I34">
        <f t="shared" ref="I34:I65" si="8">100-Q34</f>
        <v>2.7999999999999972</v>
      </c>
      <c r="K34">
        <v>63.7</v>
      </c>
      <c r="L34" s="1">
        <f t="shared" ref="L34:L65" si="9">(F34-E34)/2+E34</f>
        <v>112</v>
      </c>
      <c r="M34" s="1">
        <f t="shared" si="3"/>
        <v>784</v>
      </c>
      <c r="N34" s="1">
        <f t="shared" si="6"/>
        <v>25536</v>
      </c>
      <c r="P34">
        <v>203</v>
      </c>
      <c r="Q34">
        <v>97.2</v>
      </c>
    </row>
    <row r="35" spans="1:17" x14ac:dyDescent="0.4">
      <c r="A35" t="s">
        <v>19</v>
      </c>
      <c r="B35" t="s">
        <v>20</v>
      </c>
      <c r="C35" t="s">
        <v>7</v>
      </c>
      <c r="D35">
        <v>52</v>
      </c>
      <c r="E35">
        <v>112</v>
      </c>
      <c r="F35">
        <f t="shared" si="4"/>
        <v>112</v>
      </c>
      <c r="G35">
        <f t="shared" si="7"/>
        <v>215.06100000000004</v>
      </c>
      <c r="H35">
        <f t="shared" si="5"/>
        <v>215.06100000000004</v>
      </c>
      <c r="I35">
        <f t="shared" si="8"/>
        <v>2.9000000000000057</v>
      </c>
      <c r="K35">
        <v>63.7</v>
      </c>
      <c r="L35" s="1">
        <f t="shared" si="9"/>
        <v>112</v>
      </c>
      <c r="M35" s="1">
        <f t="shared" si="3"/>
        <v>784</v>
      </c>
      <c r="N35" s="1">
        <f t="shared" si="6"/>
        <v>26320</v>
      </c>
      <c r="P35">
        <v>209</v>
      </c>
      <c r="Q35">
        <v>97.1</v>
      </c>
    </row>
    <row r="36" spans="1:17" x14ac:dyDescent="0.4">
      <c r="A36" t="s">
        <v>19</v>
      </c>
      <c r="B36" t="s">
        <v>20</v>
      </c>
      <c r="C36" t="s">
        <v>7</v>
      </c>
      <c r="D36">
        <v>53</v>
      </c>
      <c r="E36">
        <v>112</v>
      </c>
      <c r="F36">
        <f t="shared" si="4"/>
        <v>112</v>
      </c>
      <c r="G36">
        <f t="shared" si="7"/>
        <v>222.48000000000002</v>
      </c>
      <c r="H36">
        <f t="shared" si="5"/>
        <v>222.48000000000002</v>
      </c>
      <c r="I36">
        <f t="shared" si="8"/>
        <v>3</v>
      </c>
      <c r="K36">
        <v>63.7</v>
      </c>
      <c r="L36" s="1">
        <f t="shared" si="9"/>
        <v>112</v>
      </c>
      <c r="M36" s="1">
        <f t="shared" si="3"/>
        <v>784</v>
      </c>
      <c r="N36" s="1">
        <f t="shared" si="6"/>
        <v>27104</v>
      </c>
      <c r="P36">
        <v>216</v>
      </c>
      <c r="Q36">
        <v>97</v>
      </c>
    </row>
    <row r="37" spans="1:17" x14ac:dyDescent="0.4">
      <c r="A37" t="s">
        <v>19</v>
      </c>
      <c r="B37" t="s">
        <v>20</v>
      </c>
      <c r="C37" t="s">
        <v>7</v>
      </c>
      <c r="D37">
        <v>54</v>
      </c>
      <c r="E37">
        <v>113</v>
      </c>
      <c r="F37">
        <f t="shared" si="4"/>
        <v>113</v>
      </c>
      <c r="G37">
        <f t="shared" si="7"/>
        <v>228.66</v>
      </c>
      <c r="H37">
        <f t="shared" si="5"/>
        <v>228.66</v>
      </c>
      <c r="I37">
        <f t="shared" si="8"/>
        <v>3</v>
      </c>
      <c r="K37">
        <v>63.8</v>
      </c>
      <c r="L37" s="1">
        <f t="shared" si="9"/>
        <v>113</v>
      </c>
      <c r="M37" s="1">
        <f t="shared" si="3"/>
        <v>791</v>
      </c>
      <c r="N37" s="1">
        <f t="shared" si="6"/>
        <v>27895</v>
      </c>
      <c r="P37">
        <v>222</v>
      </c>
      <c r="Q37">
        <v>97</v>
      </c>
    </row>
    <row r="38" spans="1:17" x14ac:dyDescent="0.4">
      <c r="A38" t="s">
        <v>19</v>
      </c>
      <c r="B38" t="s">
        <v>20</v>
      </c>
      <c r="C38" t="s">
        <v>7</v>
      </c>
      <c r="D38">
        <v>55</v>
      </c>
      <c r="E38">
        <v>113</v>
      </c>
      <c r="F38">
        <f t="shared" si="4"/>
        <v>113</v>
      </c>
      <c r="G38">
        <f t="shared" si="7"/>
        <v>235.06799999999998</v>
      </c>
      <c r="H38">
        <f t="shared" si="5"/>
        <v>235.06799999999998</v>
      </c>
      <c r="I38">
        <f t="shared" si="8"/>
        <v>3.0999999999999943</v>
      </c>
      <c r="K38">
        <v>63.8</v>
      </c>
      <c r="L38" s="1">
        <f t="shared" si="9"/>
        <v>113</v>
      </c>
      <c r="M38" s="1">
        <f t="shared" si="3"/>
        <v>791</v>
      </c>
      <c r="N38" s="1">
        <f t="shared" si="6"/>
        <v>28686</v>
      </c>
      <c r="P38">
        <v>228</v>
      </c>
      <c r="Q38">
        <v>96.9</v>
      </c>
    </row>
    <row r="39" spans="1:17" x14ac:dyDescent="0.4">
      <c r="A39" t="s">
        <v>19</v>
      </c>
      <c r="B39" t="s">
        <v>20</v>
      </c>
      <c r="C39" t="s">
        <v>7</v>
      </c>
      <c r="D39">
        <v>56</v>
      </c>
      <c r="E39">
        <v>113</v>
      </c>
      <c r="F39">
        <f t="shared" si="4"/>
        <v>113</v>
      </c>
      <c r="G39">
        <f t="shared" si="7"/>
        <v>241.488</v>
      </c>
      <c r="H39">
        <f t="shared" si="5"/>
        <v>241.488</v>
      </c>
      <c r="I39">
        <f t="shared" si="8"/>
        <v>3.2000000000000028</v>
      </c>
      <c r="K39">
        <v>63.8</v>
      </c>
      <c r="L39" s="1">
        <f t="shared" si="9"/>
        <v>113</v>
      </c>
      <c r="M39" s="1">
        <f t="shared" si="3"/>
        <v>791</v>
      </c>
      <c r="N39" s="1">
        <f t="shared" si="6"/>
        <v>29477</v>
      </c>
      <c r="P39">
        <v>234</v>
      </c>
      <c r="Q39">
        <v>96.8</v>
      </c>
    </row>
    <row r="40" spans="1:17" x14ac:dyDescent="0.4">
      <c r="A40" t="s">
        <v>19</v>
      </c>
      <c r="B40" t="s">
        <v>20</v>
      </c>
      <c r="C40" t="s">
        <v>7</v>
      </c>
      <c r="D40">
        <v>57</v>
      </c>
      <c r="E40">
        <v>113</v>
      </c>
      <c r="F40">
        <f t="shared" si="4"/>
        <v>113</v>
      </c>
      <c r="G40">
        <f t="shared" si="7"/>
        <v>247.92</v>
      </c>
      <c r="H40">
        <f t="shared" si="5"/>
        <v>247.92</v>
      </c>
      <c r="I40">
        <f t="shared" si="8"/>
        <v>3.2999999999999972</v>
      </c>
      <c r="K40">
        <v>63.8</v>
      </c>
      <c r="L40" s="1">
        <f t="shared" si="9"/>
        <v>113</v>
      </c>
      <c r="M40" s="1">
        <f t="shared" si="3"/>
        <v>791</v>
      </c>
      <c r="N40" s="1">
        <f t="shared" si="6"/>
        <v>30268</v>
      </c>
      <c r="P40">
        <v>240</v>
      </c>
      <c r="Q40">
        <v>96.7</v>
      </c>
    </row>
    <row r="41" spans="1:17" x14ac:dyDescent="0.4">
      <c r="A41" t="s">
        <v>19</v>
      </c>
      <c r="B41" t="s">
        <v>20</v>
      </c>
      <c r="C41" t="s">
        <v>7</v>
      </c>
      <c r="D41">
        <v>58</v>
      </c>
      <c r="E41">
        <v>113</v>
      </c>
      <c r="F41">
        <f t="shared" si="4"/>
        <v>113</v>
      </c>
      <c r="G41">
        <f t="shared" si="7"/>
        <v>254.364</v>
      </c>
      <c r="H41">
        <f t="shared" si="5"/>
        <v>254.364</v>
      </c>
      <c r="I41">
        <f t="shared" si="8"/>
        <v>3.4000000000000057</v>
      </c>
      <c r="K41">
        <v>63.9</v>
      </c>
      <c r="L41" s="1">
        <f t="shared" si="9"/>
        <v>113</v>
      </c>
      <c r="M41" s="1">
        <f t="shared" si="3"/>
        <v>791</v>
      </c>
      <c r="N41" s="1">
        <f t="shared" si="6"/>
        <v>31059</v>
      </c>
      <c r="P41">
        <v>246</v>
      </c>
      <c r="Q41">
        <v>96.6</v>
      </c>
    </row>
    <row r="42" spans="1:17" x14ac:dyDescent="0.4">
      <c r="A42" t="s">
        <v>19</v>
      </c>
      <c r="B42" t="s">
        <v>20</v>
      </c>
      <c r="C42" t="s">
        <v>7</v>
      </c>
      <c r="D42">
        <v>59</v>
      </c>
      <c r="E42">
        <v>113</v>
      </c>
      <c r="F42">
        <f t="shared" si="4"/>
        <v>113</v>
      </c>
      <c r="G42">
        <f t="shared" si="7"/>
        <v>260.56799999999998</v>
      </c>
      <c r="H42">
        <f t="shared" si="5"/>
        <v>260.56799999999998</v>
      </c>
      <c r="I42">
        <f t="shared" si="8"/>
        <v>3.4000000000000057</v>
      </c>
      <c r="K42">
        <v>63.9</v>
      </c>
      <c r="L42" s="1">
        <f t="shared" si="9"/>
        <v>113</v>
      </c>
      <c r="M42" s="1">
        <f t="shared" si="3"/>
        <v>791</v>
      </c>
      <c r="N42" s="1">
        <f t="shared" si="6"/>
        <v>31850</v>
      </c>
      <c r="P42">
        <v>252</v>
      </c>
      <c r="Q42">
        <v>96.6</v>
      </c>
    </row>
    <row r="43" spans="1:17" x14ac:dyDescent="0.4">
      <c r="A43" t="s">
        <v>19</v>
      </c>
      <c r="B43" t="s">
        <v>20</v>
      </c>
      <c r="C43" t="s">
        <v>7</v>
      </c>
      <c r="D43">
        <v>60</v>
      </c>
      <c r="E43">
        <v>113</v>
      </c>
      <c r="F43">
        <f t="shared" si="4"/>
        <v>113</v>
      </c>
      <c r="G43">
        <f t="shared" si="7"/>
        <v>267.02999999999997</v>
      </c>
      <c r="H43">
        <f t="shared" si="5"/>
        <v>267.02999999999997</v>
      </c>
      <c r="I43">
        <f t="shared" si="8"/>
        <v>3.5</v>
      </c>
      <c r="K43">
        <v>63.9</v>
      </c>
      <c r="L43" s="1">
        <f t="shared" si="9"/>
        <v>113</v>
      </c>
      <c r="M43" s="1">
        <f t="shared" si="3"/>
        <v>791</v>
      </c>
      <c r="N43" s="1">
        <f t="shared" si="6"/>
        <v>32641</v>
      </c>
      <c r="P43">
        <v>258</v>
      </c>
      <c r="Q43">
        <v>96.5</v>
      </c>
    </row>
    <row r="44" spans="1:17" x14ac:dyDescent="0.4">
      <c r="A44" t="s">
        <v>19</v>
      </c>
      <c r="B44" t="s">
        <v>20</v>
      </c>
      <c r="C44" t="s">
        <v>7</v>
      </c>
      <c r="D44">
        <v>61</v>
      </c>
      <c r="E44">
        <v>113</v>
      </c>
      <c r="F44">
        <f t="shared" si="4"/>
        <v>113</v>
      </c>
      <c r="G44">
        <f t="shared" si="7"/>
        <v>273.23999999999995</v>
      </c>
      <c r="H44">
        <f t="shared" si="5"/>
        <v>273.23999999999995</v>
      </c>
      <c r="I44">
        <f t="shared" si="8"/>
        <v>3.5</v>
      </c>
      <c r="K44">
        <v>63.9</v>
      </c>
      <c r="L44" s="1">
        <f t="shared" si="9"/>
        <v>113</v>
      </c>
      <c r="M44" s="1">
        <f t="shared" si="3"/>
        <v>791</v>
      </c>
      <c r="N44" s="1">
        <f t="shared" si="6"/>
        <v>33432</v>
      </c>
      <c r="P44">
        <v>264</v>
      </c>
      <c r="Q44">
        <v>96.5</v>
      </c>
    </row>
    <row r="45" spans="1:17" x14ac:dyDescent="0.4">
      <c r="A45" t="s">
        <v>19</v>
      </c>
      <c r="B45" t="s">
        <v>20</v>
      </c>
      <c r="C45" t="s">
        <v>7</v>
      </c>
      <c r="D45">
        <v>62</v>
      </c>
      <c r="E45">
        <v>113</v>
      </c>
      <c r="F45">
        <f t="shared" si="4"/>
        <v>113</v>
      </c>
      <c r="G45">
        <f t="shared" si="7"/>
        <v>279.98999999999995</v>
      </c>
      <c r="H45">
        <f t="shared" si="5"/>
        <v>279.98999999999995</v>
      </c>
      <c r="I45">
        <f t="shared" si="8"/>
        <v>3.7000000000000028</v>
      </c>
      <c r="K45">
        <v>64</v>
      </c>
      <c r="L45" s="1">
        <f t="shared" si="9"/>
        <v>113</v>
      </c>
      <c r="M45" s="1">
        <f t="shared" si="3"/>
        <v>791</v>
      </c>
      <c r="N45" s="1">
        <f t="shared" si="6"/>
        <v>34223</v>
      </c>
      <c r="P45">
        <v>270</v>
      </c>
      <c r="Q45">
        <v>96.3</v>
      </c>
    </row>
    <row r="46" spans="1:17" x14ac:dyDescent="0.4">
      <c r="A46" t="s">
        <v>19</v>
      </c>
      <c r="B46" t="s">
        <v>20</v>
      </c>
      <c r="C46" t="s">
        <v>7</v>
      </c>
      <c r="D46">
        <v>63</v>
      </c>
      <c r="E46">
        <v>113</v>
      </c>
      <c r="F46">
        <f t="shared" si="4"/>
        <v>113</v>
      </c>
      <c r="G46">
        <f t="shared" si="7"/>
        <v>286.488</v>
      </c>
      <c r="H46">
        <f t="shared" si="5"/>
        <v>286.488</v>
      </c>
      <c r="I46">
        <f t="shared" si="8"/>
        <v>3.7999999999999972</v>
      </c>
      <c r="K46">
        <v>64</v>
      </c>
      <c r="L46" s="1">
        <f t="shared" si="9"/>
        <v>113</v>
      </c>
      <c r="M46" s="1">
        <f t="shared" si="3"/>
        <v>791</v>
      </c>
      <c r="N46" s="1">
        <f t="shared" si="6"/>
        <v>35014</v>
      </c>
      <c r="P46">
        <v>276</v>
      </c>
      <c r="Q46">
        <v>96.2</v>
      </c>
    </row>
    <row r="47" spans="1:17" x14ac:dyDescent="0.4">
      <c r="A47" t="s">
        <v>19</v>
      </c>
      <c r="B47" t="s">
        <v>20</v>
      </c>
      <c r="C47" t="s">
        <v>7</v>
      </c>
      <c r="D47">
        <v>64</v>
      </c>
      <c r="E47">
        <v>113</v>
      </c>
      <c r="F47">
        <f t="shared" si="4"/>
        <v>113</v>
      </c>
      <c r="G47">
        <f t="shared" si="7"/>
        <v>291.95900000000006</v>
      </c>
      <c r="H47">
        <f t="shared" si="5"/>
        <v>291.95900000000006</v>
      </c>
      <c r="I47">
        <f t="shared" si="8"/>
        <v>3.9000000000000057</v>
      </c>
      <c r="K47">
        <v>64</v>
      </c>
      <c r="L47" s="1">
        <f t="shared" si="9"/>
        <v>113</v>
      </c>
      <c r="M47" s="1">
        <f t="shared" si="3"/>
        <v>791</v>
      </c>
      <c r="N47" s="1">
        <f t="shared" si="6"/>
        <v>35805</v>
      </c>
      <c r="P47">
        <v>281</v>
      </c>
      <c r="Q47">
        <v>96.1</v>
      </c>
    </row>
    <row r="48" spans="1:17" x14ac:dyDescent="0.4">
      <c r="A48" t="s">
        <v>19</v>
      </c>
      <c r="B48" t="s">
        <v>20</v>
      </c>
      <c r="C48" t="s">
        <v>7</v>
      </c>
      <c r="D48">
        <v>65</v>
      </c>
      <c r="E48">
        <v>113</v>
      </c>
      <c r="F48">
        <f t="shared" si="4"/>
        <v>113</v>
      </c>
      <c r="G48">
        <f t="shared" si="7"/>
        <v>298.19300000000004</v>
      </c>
      <c r="H48">
        <f t="shared" si="5"/>
        <v>298.19300000000004</v>
      </c>
      <c r="I48">
        <f t="shared" si="8"/>
        <v>3.9000000000000057</v>
      </c>
      <c r="K48">
        <v>64</v>
      </c>
      <c r="L48" s="1">
        <f t="shared" si="9"/>
        <v>113</v>
      </c>
      <c r="M48" s="1">
        <f t="shared" si="3"/>
        <v>791</v>
      </c>
      <c r="N48" s="1">
        <f t="shared" si="6"/>
        <v>36596</v>
      </c>
      <c r="P48">
        <v>287</v>
      </c>
      <c r="Q48">
        <v>96.1</v>
      </c>
    </row>
    <row r="49" spans="1:17" x14ac:dyDescent="0.4">
      <c r="A49" t="s">
        <v>19</v>
      </c>
      <c r="B49" t="s">
        <v>20</v>
      </c>
      <c r="C49" t="s">
        <v>7</v>
      </c>
      <c r="D49">
        <v>66</v>
      </c>
      <c r="E49">
        <v>113</v>
      </c>
      <c r="F49">
        <f t="shared" si="4"/>
        <v>113</v>
      </c>
      <c r="G49">
        <f t="shared" si="7"/>
        <v>304.72000000000003</v>
      </c>
      <c r="H49">
        <f t="shared" si="5"/>
        <v>304.72000000000003</v>
      </c>
      <c r="I49">
        <f t="shared" si="8"/>
        <v>4</v>
      </c>
      <c r="K49">
        <v>64.099999999999994</v>
      </c>
      <c r="L49" s="1">
        <f t="shared" si="9"/>
        <v>113</v>
      </c>
      <c r="M49" s="1">
        <f t="shared" si="3"/>
        <v>791</v>
      </c>
      <c r="N49" s="1">
        <f t="shared" si="6"/>
        <v>37387</v>
      </c>
      <c r="P49">
        <v>293</v>
      </c>
      <c r="Q49">
        <v>96</v>
      </c>
    </row>
    <row r="50" spans="1:17" x14ac:dyDescent="0.4">
      <c r="A50" t="s">
        <v>19</v>
      </c>
      <c r="B50" t="s">
        <v>20</v>
      </c>
      <c r="C50" t="s">
        <v>7</v>
      </c>
      <c r="D50">
        <v>67</v>
      </c>
      <c r="E50">
        <v>113</v>
      </c>
      <c r="F50">
        <f t="shared" si="4"/>
        <v>113</v>
      </c>
      <c r="G50">
        <f t="shared" si="7"/>
        <v>311.25899999999996</v>
      </c>
      <c r="H50">
        <f t="shared" si="5"/>
        <v>311.25899999999996</v>
      </c>
      <c r="I50">
        <f t="shared" si="8"/>
        <v>4.0999999999999943</v>
      </c>
      <c r="K50">
        <v>64.099999999999994</v>
      </c>
      <c r="L50" s="1">
        <f t="shared" si="9"/>
        <v>113</v>
      </c>
      <c r="M50" s="1">
        <f t="shared" si="3"/>
        <v>791</v>
      </c>
      <c r="N50" s="1">
        <f t="shared" si="6"/>
        <v>38178</v>
      </c>
      <c r="P50">
        <v>299</v>
      </c>
      <c r="Q50">
        <v>95.9</v>
      </c>
    </row>
    <row r="51" spans="1:17" x14ac:dyDescent="0.4">
      <c r="A51" t="s">
        <v>19</v>
      </c>
      <c r="B51" t="s">
        <v>20</v>
      </c>
      <c r="C51" t="s">
        <v>7</v>
      </c>
      <c r="D51">
        <v>68</v>
      </c>
      <c r="E51">
        <v>113</v>
      </c>
      <c r="F51">
        <f t="shared" si="4"/>
        <v>113</v>
      </c>
      <c r="G51">
        <f t="shared" si="7"/>
        <v>316.76800000000003</v>
      </c>
      <c r="H51">
        <f t="shared" si="5"/>
        <v>316.76800000000003</v>
      </c>
      <c r="I51">
        <f t="shared" si="8"/>
        <v>4.2000000000000028</v>
      </c>
      <c r="K51">
        <v>64.099999999999994</v>
      </c>
      <c r="L51" s="1">
        <f t="shared" si="9"/>
        <v>113</v>
      </c>
      <c r="M51" s="1">
        <f t="shared" si="3"/>
        <v>791</v>
      </c>
      <c r="N51" s="1">
        <f t="shared" si="6"/>
        <v>38969</v>
      </c>
      <c r="P51">
        <v>304</v>
      </c>
      <c r="Q51">
        <v>95.8</v>
      </c>
    </row>
    <row r="52" spans="1:17" x14ac:dyDescent="0.4">
      <c r="A52" t="s">
        <v>19</v>
      </c>
      <c r="B52" t="s">
        <v>20</v>
      </c>
      <c r="C52" t="s">
        <v>7</v>
      </c>
      <c r="D52">
        <v>69</v>
      </c>
      <c r="E52">
        <v>113</v>
      </c>
      <c r="F52">
        <f t="shared" si="4"/>
        <v>113</v>
      </c>
      <c r="G52">
        <f t="shared" si="7"/>
        <v>323.33</v>
      </c>
      <c r="H52">
        <f t="shared" si="5"/>
        <v>323.33</v>
      </c>
      <c r="I52">
        <f t="shared" si="8"/>
        <v>4.2999999999999972</v>
      </c>
      <c r="K52">
        <v>64.099999999999994</v>
      </c>
      <c r="L52" s="1">
        <f t="shared" si="9"/>
        <v>113</v>
      </c>
      <c r="M52" s="1">
        <f t="shared" si="3"/>
        <v>791</v>
      </c>
      <c r="N52" s="1">
        <f t="shared" si="6"/>
        <v>39760</v>
      </c>
      <c r="P52">
        <v>310</v>
      </c>
      <c r="Q52">
        <v>95.7</v>
      </c>
    </row>
    <row r="53" spans="1:17" x14ac:dyDescent="0.4">
      <c r="A53" t="s">
        <v>19</v>
      </c>
      <c r="B53" t="s">
        <v>20</v>
      </c>
      <c r="C53" t="s">
        <v>7</v>
      </c>
      <c r="D53">
        <v>70</v>
      </c>
      <c r="E53">
        <v>113</v>
      </c>
      <c r="F53">
        <f t="shared" si="4"/>
        <v>113</v>
      </c>
      <c r="G53">
        <f t="shared" si="7"/>
        <v>328.54499999999996</v>
      </c>
      <c r="H53">
        <f t="shared" si="5"/>
        <v>328.54499999999996</v>
      </c>
      <c r="I53">
        <f t="shared" si="8"/>
        <v>4.2999999999999972</v>
      </c>
      <c r="K53">
        <v>64.2</v>
      </c>
      <c r="L53" s="1">
        <f t="shared" si="9"/>
        <v>113</v>
      </c>
      <c r="M53" s="1">
        <f t="shared" si="3"/>
        <v>791</v>
      </c>
      <c r="N53" s="1">
        <f t="shared" si="6"/>
        <v>40551</v>
      </c>
      <c r="P53">
        <v>315</v>
      </c>
      <c r="Q53">
        <v>95.7</v>
      </c>
    </row>
    <row r="54" spans="1:17" x14ac:dyDescent="0.4">
      <c r="A54" t="s">
        <v>19</v>
      </c>
      <c r="B54" t="s">
        <v>20</v>
      </c>
      <c r="C54" t="s">
        <v>7</v>
      </c>
      <c r="D54">
        <v>71</v>
      </c>
      <c r="E54">
        <v>113</v>
      </c>
      <c r="F54">
        <f t="shared" si="4"/>
        <v>113</v>
      </c>
      <c r="G54">
        <f t="shared" si="7"/>
        <v>335.12400000000002</v>
      </c>
      <c r="H54">
        <f t="shared" si="5"/>
        <v>335.12400000000002</v>
      </c>
      <c r="I54">
        <f t="shared" si="8"/>
        <v>4.4000000000000057</v>
      </c>
      <c r="K54">
        <v>64.2</v>
      </c>
      <c r="L54" s="1">
        <f t="shared" si="9"/>
        <v>113</v>
      </c>
      <c r="M54" s="1">
        <f t="shared" si="3"/>
        <v>791</v>
      </c>
      <c r="N54" s="1">
        <f t="shared" si="6"/>
        <v>41342</v>
      </c>
      <c r="P54">
        <v>321</v>
      </c>
      <c r="Q54">
        <v>95.6</v>
      </c>
    </row>
    <row r="55" spans="1:17" x14ac:dyDescent="0.4">
      <c r="A55" t="s">
        <v>19</v>
      </c>
      <c r="B55" t="s">
        <v>20</v>
      </c>
      <c r="C55" t="s">
        <v>7</v>
      </c>
      <c r="D55">
        <v>72</v>
      </c>
      <c r="E55">
        <v>113</v>
      </c>
      <c r="F55">
        <f t="shared" si="4"/>
        <v>113</v>
      </c>
      <c r="G55">
        <f t="shared" si="7"/>
        <v>341.71499999999997</v>
      </c>
      <c r="H55">
        <f t="shared" si="5"/>
        <v>341.71499999999997</v>
      </c>
      <c r="I55">
        <f t="shared" si="8"/>
        <v>4.5</v>
      </c>
      <c r="K55">
        <v>64.2</v>
      </c>
      <c r="L55" s="1">
        <f t="shared" si="9"/>
        <v>113</v>
      </c>
      <c r="M55" s="1">
        <f t="shared" si="3"/>
        <v>791</v>
      </c>
      <c r="N55" s="1">
        <f t="shared" si="6"/>
        <v>42133</v>
      </c>
      <c r="P55">
        <v>327</v>
      </c>
      <c r="Q55">
        <v>95.5</v>
      </c>
    </row>
    <row r="56" spans="1:17" x14ac:dyDescent="0.4">
      <c r="A56" t="s">
        <v>19</v>
      </c>
      <c r="B56" t="s">
        <v>20</v>
      </c>
      <c r="C56" t="s">
        <v>7</v>
      </c>
      <c r="D56">
        <v>73</v>
      </c>
      <c r="E56">
        <v>113</v>
      </c>
      <c r="F56">
        <f t="shared" si="4"/>
        <v>113</v>
      </c>
      <c r="G56">
        <f t="shared" si="7"/>
        <v>347.27199999999999</v>
      </c>
      <c r="H56">
        <f t="shared" si="5"/>
        <v>347.27199999999999</v>
      </c>
      <c r="I56">
        <f t="shared" si="8"/>
        <v>4.5999999999999943</v>
      </c>
      <c r="K56">
        <v>64.2</v>
      </c>
      <c r="L56" s="1">
        <f t="shared" si="9"/>
        <v>113</v>
      </c>
      <c r="M56" s="1">
        <f t="shared" si="3"/>
        <v>791</v>
      </c>
      <c r="N56" s="1">
        <f t="shared" si="6"/>
        <v>42924</v>
      </c>
      <c r="P56">
        <v>332</v>
      </c>
      <c r="Q56">
        <v>95.4</v>
      </c>
    </row>
    <row r="57" spans="1:17" x14ac:dyDescent="0.4">
      <c r="A57" t="s">
        <v>19</v>
      </c>
      <c r="B57" t="s">
        <v>20</v>
      </c>
      <c r="C57" t="s">
        <v>7</v>
      </c>
      <c r="D57">
        <v>74</v>
      </c>
      <c r="E57">
        <v>113</v>
      </c>
      <c r="F57">
        <f t="shared" si="4"/>
        <v>113</v>
      </c>
      <c r="G57">
        <f t="shared" si="7"/>
        <v>352.839</v>
      </c>
      <c r="H57">
        <f t="shared" si="5"/>
        <v>352.839</v>
      </c>
      <c r="I57">
        <f t="shared" si="8"/>
        <v>4.7000000000000028</v>
      </c>
      <c r="K57">
        <v>64.3</v>
      </c>
      <c r="L57" s="1">
        <f t="shared" si="9"/>
        <v>113</v>
      </c>
      <c r="M57" s="1">
        <f t="shared" si="3"/>
        <v>791</v>
      </c>
      <c r="N57" s="1">
        <f t="shared" si="6"/>
        <v>43715</v>
      </c>
      <c r="P57">
        <v>337</v>
      </c>
      <c r="Q57">
        <v>95.3</v>
      </c>
    </row>
    <row r="58" spans="1:17" x14ac:dyDescent="0.4">
      <c r="A58" t="s">
        <v>19</v>
      </c>
      <c r="B58" t="s">
        <v>20</v>
      </c>
      <c r="C58" t="s">
        <v>7</v>
      </c>
      <c r="D58">
        <v>75</v>
      </c>
      <c r="E58">
        <v>113</v>
      </c>
      <c r="F58">
        <f t="shared" si="4"/>
        <v>113</v>
      </c>
      <c r="G58">
        <f t="shared" si="7"/>
        <v>359.464</v>
      </c>
      <c r="H58">
        <f t="shared" si="5"/>
        <v>359.464</v>
      </c>
      <c r="I58">
        <f t="shared" si="8"/>
        <v>4.7999999999999972</v>
      </c>
      <c r="K58">
        <v>64.3</v>
      </c>
      <c r="L58" s="1">
        <f t="shared" si="9"/>
        <v>113</v>
      </c>
      <c r="M58" s="1">
        <f t="shared" si="3"/>
        <v>791</v>
      </c>
      <c r="N58" s="1">
        <f t="shared" si="6"/>
        <v>44506</v>
      </c>
      <c r="P58">
        <v>343</v>
      </c>
      <c r="Q58">
        <v>95.2</v>
      </c>
    </row>
    <row r="59" spans="1:17" x14ac:dyDescent="0.4">
      <c r="A59" t="s">
        <v>19</v>
      </c>
      <c r="B59" t="s">
        <v>20</v>
      </c>
      <c r="C59" t="s">
        <v>7</v>
      </c>
      <c r="D59">
        <v>76</v>
      </c>
      <c r="E59">
        <v>113</v>
      </c>
      <c r="F59">
        <f t="shared" si="4"/>
        <v>113</v>
      </c>
      <c r="G59">
        <f t="shared" si="7"/>
        <v>364.70400000000001</v>
      </c>
      <c r="H59">
        <f t="shared" si="5"/>
        <v>364.70400000000001</v>
      </c>
      <c r="I59">
        <f t="shared" si="8"/>
        <v>4.7999999999999972</v>
      </c>
      <c r="K59">
        <v>64.3</v>
      </c>
      <c r="L59" s="1">
        <f t="shared" si="9"/>
        <v>113</v>
      </c>
      <c r="M59" s="1">
        <f t="shared" si="3"/>
        <v>791</v>
      </c>
      <c r="N59" s="1">
        <f t="shared" si="6"/>
        <v>45297</v>
      </c>
      <c r="P59">
        <v>348</v>
      </c>
      <c r="Q59">
        <v>95.2</v>
      </c>
    </row>
    <row r="60" spans="1:17" x14ac:dyDescent="0.4">
      <c r="A60" t="s">
        <v>19</v>
      </c>
      <c r="B60" t="s">
        <v>20</v>
      </c>
      <c r="C60" t="s">
        <v>7</v>
      </c>
      <c r="D60">
        <v>77</v>
      </c>
      <c r="E60">
        <v>113</v>
      </c>
      <c r="F60">
        <f t="shared" si="4"/>
        <v>113</v>
      </c>
      <c r="G60">
        <f t="shared" si="7"/>
        <v>371.34600000000006</v>
      </c>
      <c r="H60">
        <f t="shared" si="5"/>
        <v>371.34600000000006</v>
      </c>
      <c r="I60">
        <f t="shared" si="8"/>
        <v>4.9000000000000057</v>
      </c>
      <c r="K60">
        <v>64.3</v>
      </c>
      <c r="L60" s="1">
        <f t="shared" si="9"/>
        <v>113</v>
      </c>
      <c r="M60" s="1">
        <f t="shared" si="3"/>
        <v>791</v>
      </c>
      <c r="N60" s="1">
        <f t="shared" si="6"/>
        <v>46088</v>
      </c>
      <c r="P60">
        <v>354</v>
      </c>
      <c r="Q60">
        <v>95.1</v>
      </c>
    </row>
    <row r="61" spans="1:17" x14ac:dyDescent="0.4">
      <c r="A61" t="s">
        <v>19</v>
      </c>
      <c r="B61" t="s">
        <v>20</v>
      </c>
      <c r="C61" t="s">
        <v>7</v>
      </c>
      <c r="D61">
        <v>78</v>
      </c>
      <c r="E61">
        <v>113</v>
      </c>
      <c r="F61">
        <f t="shared" si="4"/>
        <v>113</v>
      </c>
      <c r="G61">
        <f t="shared" si="7"/>
        <v>376.95</v>
      </c>
      <c r="H61">
        <f t="shared" si="5"/>
        <v>376.95</v>
      </c>
      <c r="I61">
        <f t="shared" si="8"/>
        <v>5</v>
      </c>
      <c r="K61">
        <v>64.400000000000006</v>
      </c>
      <c r="L61" s="1">
        <f t="shared" si="9"/>
        <v>113</v>
      </c>
      <c r="M61" s="1">
        <f t="shared" si="3"/>
        <v>791</v>
      </c>
      <c r="N61" s="1">
        <f t="shared" si="6"/>
        <v>46879</v>
      </c>
      <c r="P61">
        <v>359</v>
      </c>
      <c r="Q61">
        <v>95</v>
      </c>
    </row>
    <row r="62" spans="1:17" x14ac:dyDescent="0.4">
      <c r="A62" t="s">
        <v>19</v>
      </c>
      <c r="B62" t="s">
        <v>20</v>
      </c>
      <c r="C62" t="s">
        <v>7</v>
      </c>
      <c r="D62">
        <v>79</v>
      </c>
      <c r="E62">
        <v>113</v>
      </c>
      <c r="F62">
        <f t="shared" si="4"/>
        <v>113</v>
      </c>
      <c r="G62">
        <f t="shared" si="7"/>
        <v>382.56399999999996</v>
      </c>
      <c r="H62">
        <f t="shared" si="5"/>
        <v>382.56399999999996</v>
      </c>
      <c r="I62">
        <f t="shared" si="8"/>
        <v>5.0999999999999943</v>
      </c>
      <c r="K62">
        <v>64.400000000000006</v>
      </c>
      <c r="L62" s="1">
        <f t="shared" si="9"/>
        <v>113</v>
      </c>
      <c r="M62" s="1">
        <f t="shared" si="3"/>
        <v>791</v>
      </c>
      <c r="N62" s="1">
        <f t="shared" si="6"/>
        <v>47670</v>
      </c>
      <c r="P62">
        <v>364</v>
      </c>
      <c r="Q62">
        <v>94.9</v>
      </c>
    </row>
    <row r="63" spans="1:17" x14ac:dyDescent="0.4">
      <c r="A63" t="s">
        <v>19</v>
      </c>
      <c r="B63" t="s">
        <v>20</v>
      </c>
      <c r="C63" t="s">
        <v>7</v>
      </c>
      <c r="D63">
        <v>80</v>
      </c>
      <c r="E63">
        <v>114</v>
      </c>
      <c r="F63">
        <f t="shared" si="4"/>
        <v>114</v>
      </c>
      <c r="G63">
        <f t="shared" si="7"/>
        <v>388.18800000000005</v>
      </c>
      <c r="H63">
        <f t="shared" si="5"/>
        <v>388.18800000000005</v>
      </c>
      <c r="I63">
        <f t="shared" si="8"/>
        <v>5.2000000000000028</v>
      </c>
      <c r="K63">
        <v>64.400000000000006</v>
      </c>
      <c r="L63" s="1">
        <f t="shared" si="9"/>
        <v>114</v>
      </c>
      <c r="M63" s="1">
        <f t="shared" si="3"/>
        <v>798</v>
      </c>
      <c r="N63" s="1">
        <f t="shared" si="6"/>
        <v>48468</v>
      </c>
      <c r="P63">
        <v>369</v>
      </c>
      <c r="Q63">
        <v>94.8</v>
      </c>
    </row>
    <row r="64" spans="1:17" x14ac:dyDescent="0.4">
      <c r="A64" t="s">
        <v>19</v>
      </c>
      <c r="B64" t="s">
        <v>20</v>
      </c>
      <c r="C64" t="s">
        <v>7</v>
      </c>
      <c r="D64">
        <v>81</v>
      </c>
      <c r="E64">
        <v>114</v>
      </c>
      <c r="F64">
        <f t="shared" si="4"/>
        <v>114</v>
      </c>
      <c r="G64">
        <f t="shared" si="7"/>
        <v>394.5</v>
      </c>
      <c r="H64">
        <f t="shared" si="5"/>
        <v>394.5</v>
      </c>
      <c r="I64">
        <f t="shared" si="8"/>
        <v>5.2000000000000028</v>
      </c>
      <c r="K64">
        <v>64.400000000000006</v>
      </c>
      <c r="L64" s="1">
        <f t="shared" si="9"/>
        <v>114</v>
      </c>
      <c r="M64" s="1">
        <f t="shared" si="3"/>
        <v>798</v>
      </c>
      <c r="N64" s="1">
        <f t="shared" si="6"/>
        <v>49266</v>
      </c>
      <c r="P64">
        <v>375</v>
      </c>
      <c r="Q64">
        <v>94.8</v>
      </c>
    </row>
    <row r="65" spans="1:17" x14ac:dyDescent="0.4">
      <c r="A65" t="s">
        <v>19</v>
      </c>
      <c r="B65" t="s">
        <v>20</v>
      </c>
      <c r="C65" t="s">
        <v>7</v>
      </c>
      <c r="D65">
        <v>82</v>
      </c>
      <c r="E65">
        <v>114</v>
      </c>
      <c r="F65">
        <f t="shared" si="4"/>
        <v>114</v>
      </c>
      <c r="G65">
        <f t="shared" si="7"/>
        <v>400.14</v>
      </c>
      <c r="H65">
        <f t="shared" si="5"/>
        <v>400.14</v>
      </c>
      <c r="I65">
        <f t="shared" si="8"/>
        <v>5.2999999999999972</v>
      </c>
      <c r="K65">
        <v>64.5</v>
      </c>
      <c r="L65" s="1">
        <f t="shared" si="9"/>
        <v>114</v>
      </c>
      <c r="M65" s="1">
        <f t="shared" si="3"/>
        <v>798</v>
      </c>
      <c r="N65" s="1">
        <f t="shared" si="6"/>
        <v>50064</v>
      </c>
      <c r="P65">
        <v>380</v>
      </c>
      <c r="Q65">
        <v>94.7</v>
      </c>
    </row>
    <row r="66" spans="1:17" x14ac:dyDescent="0.4">
      <c r="A66" t="s">
        <v>19</v>
      </c>
      <c r="B66" t="s">
        <v>20</v>
      </c>
      <c r="C66" t="s">
        <v>7</v>
      </c>
      <c r="D66">
        <v>83</v>
      </c>
      <c r="E66">
        <v>114</v>
      </c>
      <c r="F66">
        <f t="shared" si="4"/>
        <v>114</v>
      </c>
      <c r="G66">
        <f t="shared" ref="G66:G73" si="10">P66*(1+I66/100)</f>
        <v>405.79</v>
      </c>
      <c r="H66">
        <f t="shared" si="5"/>
        <v>405.79</v>
      </c>
      <c r="I66">
        <f t="shared" ref="I66:I73" si="11">100-Q66</f>
        <v>5.4000000000000057</v>
      </c>
      <c r="K66">
        <v>64.5</v>
      </c>
      <c r="L66" s="1">
        <f t="shared" ref="L66:L73" si="12">(F66-E66)/2+E66</f>
        <v>114</v>
      </c>
      <c r="M66" s="1">
        <f t="shared" ref="M66:M73" si="13">L66*7</f>
        <v>798</v>
      </c>
      <c r="N66" s="1">
        <f t="shared" si="6"/>
        <v>50862</v>
      </c>
      <c r="P66">
        <v>385</v>
      </c>
      <c r="Q66">
        <v>94.6</v>
      </c>
    </row>
    <row r="67" spans="1:17" x14ac:dyDescent="0.4">
      <c r="A67" t="s">
        <v>19</v>
      </c>
      <c r="B67" t="s">
        <v>20</v>
      </c>
      <c r="C67" t="s">
        <v>7</v>
      </c>
      <c r="D67">
        <v>84</v>
      </c>
      <c r="E67">
        <v>114</v>
      </c>
      <c r="F67">
        <f t="shared" ref="F67:F73" si="14">E67</f>
        <v>114</v>
      </c>
      <c r="G67">
        <f t="shared" si="10"/>
        <v>411.45</v>
      </c>
      <c r="H67">
        <f t="shared" ref="H67:H72" si="15">G67</f>
        <v>411.45</v>
      </c>
      <c r="I67">
        <f t="shared" si="11"/>
        <v>5.5</v>
      </c>
      <c r="K67">
        <v>64.5</v>
      </c>
      <c r="L67" s="1">
        <f t="shared" si="12"/>
        <v>114</v>
      </c>
      <c r="M67" s="1">
        <f t="shared" si="13"/>
        <v>798</v>
      </c>
      <c r="N67" s="1">
        <f t="shared" ref="N67:N73" si="16">N66+M67</f>
        <v>51660</v>
      </c>
      <c r="P67">
        <v>390</v>
      </c>
      <c r="Q67">
        <v>94.5</v>
      </c>
    </row>
    <row r="68" spans="1:17" x14ac:dyDescent="0.4">
      <c r="A68" t="s">
        <v>19</v>
      </c>
      <c r="B68" t="s">
        <v>20</v>
      </c>
      <c r="C68" t="s">
        <v>7</v>
      </c>
      <c r="D68">
        <v>85</v>
      </c>
      <c r="E68">
        <v>114</v>
      </c>
      <c r="F68">
        <f t="shared" si="14"/>
        <v>114</v>
      </c>
      <c r="G68">
        <f t="shared" si="10"/>
        <v>417.12</v>
      </c>
      <c r="H68">
        <f t="shared" si="15"/>
        <v>417.12</v>
      </c>
      <c r="I68">
        <f t="shared" si="11"/>
        <v>5.5999999999999943</v>
      </c>
      <c r="K68">
        <v>64.5</v>
      </c>
      <c r="L68" s="1">
        <f t="shared" si="12"/>
        <v>114</v>
      </c>
      <c r="M68" s="1">
        <f t="shared" si="13"/>
        <v>798</v>
      </c>
      <c r="N68" s="1">
        <f t="shared" si="16"/>
        <v>52458</v>
      </c>
      <c r="P68">
        <v>395</v>
      </c>
      <c r="Q68">
        <v>94.4</v>
      </c>
    </row>
    <row r="69" spans="1:17" x14ac:dyDescent="0.4">
      <c r="A69" t="s">
        <v>19</v>
      </c>
      <c r="B69" t="s">
        <v>20</v>
      </c>
      <c r="C69" t="s">
        <v>7</v>
      </c>
      <c r="D69">
        <v>86</v>
      </c>
      <c r="E69">
        <v>114</v>
      </c>
      <c r="F69">
        <f t="shared" si="14"/>
        <v>114</v>
      </c>
      <c r="G69">
        <f t="shared" si="10"/>
        <v>422.79999999999995</v>
      </c>
      <c r="H69">
        <f t="shared" si="15"/>
        <v>422.79999999999995</v>
      </c>
      <c r="I69">
        <f t="shared" si="11"/>
        <v>5.7000000000000028</v>
      </c>
      <c r="K69">
        <v>64.599999999999994</v>
      </c>
      <c r="L69" s="1">
        <f t="shared" si="12"/>
        <v>114</v>
      </c>
      <c r="M69" s="1">
        <f t="shared" si="13"/>
        <v>798</v>
      </c>
      <c r="N69" s="1">
        <f t="shared" si="16"/>
        <v>53256</v>
      </c>
      <c r="P69">
        <v>400</v>
      </c>
      <c r="Q69">
        <v>94.3</v>
      </c>
    </row>
    <row r="70" spans="1:17" x14ac:dyDescent="0.4">
      <c r="A70" t="s">
        <v>19</v>
      </c>
      <c r="B70" t="s">
        <v>20</v>
      </c>
      <c r="C70" t="s">
        <v>7</v>
      </c>
      <c r="D70">
        <v>87</v>
      </c>
      <c r="E70">
        <v>114</v>
      </c>
      <c r="F70">
        <f t="shared" si="14"/>
        <v>114</v>
      </c>
      <c r="G70">
        <f t="shared" si="10"/>
        <v>428.08499999999998</v>
      </c>
      <c r="H70">
        <f t="shared" si="15"/>
        <v>428.08499999999998</v>
      </c>
      <c r="I70">
        <f t="shared" si="11"/>
        <v>5.7000000000000028</v>
      </c>
      <c r="K70">
        <v>64.599999999999994</v>
      </c>
      <c r="L70" s="1">
        <f t="shared" si="12"/>
        <v>114</v>
      </c>
      <c r="M70" s="1">
        <f t="shared" si="13"/>
        <v>798</v>
      </c>
      <c r="N70" s="1">
        <f t="shared" si="16"/>
        <v>54054</v>
      </c>
      <c r="P70">
        <v>405</v>
      </c>
      <c r="Q70">
        <v>94.3</v>
      </c>
    </row>
    <row r="71" spans="1:17" x14ac:dyDescent="0.4">
      <c r="A71" t="s">
        <v>19</v>
      </c>
      <c r="B71" t="s">
        <v>20</v>
      </c>
      <c r="C71" t="s">
        <v>7</v>
      </c>
      <c r="D71">
        <v>88</v>
      </c>
      <c r="E71">
        <v>114</v>
      </c>
      <c r="F71">
        <f t="shared" si="14"/>
        <v>114</v>
      </c>
      <c r="G71">
        <f t="shared" si="10"/>
        <v>433.78000000000003</v>
      </c>
      <c r="H71">
        <f t="shared" si="15"/>
        <v>433.78000000000003</v>
      </c>
      <c r="I71">
        <f t="shared" si="11"/>
        <v>5.7999999999999972</v>
      </c>
      <c r="K71">
        <v>64.599999999999994</v>
      </c>
      <c r="L71" s="1">
        <f t="shared" si="12"/>
        <v>114</v>
      </c>
      <c r="M71" s="1">
        <f t="shared" si="13"/>
        <v>798</v>
      </c>
      <c r="N71" s="1">
        <f t="shared" si="16"/>
        <v>54852</v>
      </c>
      <c r="P71">
        <v>410</v>
      </c>
      <c r="Q71">
        <v>94.2</v>
      </c>
    </row>
    <row r="72" spans="1:17" x14ac:dyDescent="0.4">
      <c r="A72" t="s">
        <v>19</v>
      </c>
      <c r="B72" t="s">
        <v>20</v>
      </c>
      <c r="C72" t="s">
        <v>7</v>
      </c>
      <c r="D72">
        <v>89</v>
      </c>
      <c r="E72">
        <v>114</v>
      </c>
      <c r="F72">
        <f t="shared" si="14"/>
        <v>114</v>
      </c>
      <c r="G72">
        <f t="shared" si="10"/>
        <v>439.48500000000007</v>
      </c>
      <c r="H72">
        <f t="shared" si="15"/>
        <v>439.48500000000007</v>
      </c>
      <c r="I72">
        <f t="shared" si="11"/>
        <v>5.9000000000000057</v>
      </c>
      <c r="K72">
        <v>64.599999999999994</v>
      </c>
      <c r="L72" s="1">
        <f t="shared" si="12"/>
        <v>114</v>
      </c>
      <c r="M72" s="1">
        <f t="shared" si="13"/>
        <v>798</v>
      </c>
      <c r="N72" s="1">
        <f t="shared" si="16"/>
        <v>55650</v>
      </c>
      <c r="P72">
        <v>415</v>
      </c>
      <c r="Q72">
        <v>94.1</v>
      </c>
    </row>
    <row r="73" spans="1:17" x14ac:dyDescent="0.4">
      <c r="A73" t="s">
        <v>19</v>
      </c>
      <c r="B73" t="s">
        <v>20</v>
      </c>
      <c r="C73" t="s">
        <v>7</v>
      </c>
      <c r="D73">
        <v>90</v>
      </c>
      <c r="E73">
        <v>114</v>
      </c>
      <c r="F73">
        <f t="shared" si="14"/>
        <v>114</v>
      </c>
      <c r="G73">
        <f t="shared" si="10"/>
        <v>445.20000000000005</v>
      </c>
      <c r="H73">
        <f>G73</f>
        <v>445.20000000000005</v>
      </c>
      <c r="I73">
        <f t="shared" si="11"/>
        <v>6</v>
      </c>
      <c r="K73">
        <v>64.7</v>
      </c>
      <c r="L73" s="1">
        <f t="shared" si="12"/>
        <v>114</v>
      </c>
      <c r="M73" s="1">
        <f t="shared" si="13"/>
        <v>798</v>
      </c>
      <c r="N73" s="1">
        <f t="shared" si="16"/>
        <v>56448</v>
      </c>
      <c r="P73">
        <v>420</v>
      </c>
      <c r="Q73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37308B8037D7418398B2AE9C598DD8" ma:contentTypeVersion="13" ma:contentTypeDescription="Opret et nyt dokument." ma:contentTypeScope="" ma:versionID="a12aaa849128e493ebdeac005f4be15a">
  <xsd:schema xmlns:xsd="http://www.w3.org/2001/XMLSchema" xmlns:xs="http://www.w3.org/2001/XMLSchema" xmlns:p="http://schemas.microsoft.com/office/2006/metadata/properties" xmlns:ns3="4a34b3b2-3a15-4120-8339-8dd1846f4033" xmlns:ns4="b3c8f6b3-6c85-4471-847b-a0aae48a3f18" targetNamespace="http://schemas.microsoft.com/office/2006/metadata/properties" ma:root="true" ma:fieldsID="cd1bde1365619de79d3db5033957422a" ns3:_="" ns4:_="">
    <xsd:import namespace="4a34b3b2-3a15-4120-8339-8dd1846f4033"/>
    <xsd:import namespace="b3c8f6b3-6c85-4471-847b-a0aae48a3f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b3b2-3a15-4120-8339-8dd1846f40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8f6b3-6c85-4471-847b-a0aae48a3f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A5D839-C785-404E-92A9-67959E559C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34b3b2-3a15-4120-8339-8dd1846f4033"/>
    <ds:schemaRef ds:uri="b3c8f6b3-6c85-4471-847b-a0aae48a3f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67F658-4267-4B6D-95A6-954A8A84F3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100BD1-711E-496E-80A4-2273FC6E7D53}">
  <ds:schemaRefs>
    <ds:schemaRef ds:uri="http://purl.org/dc/terms/"/>
    <ds:schemaRef ds:uri="http://schemas.microsoft.com/office/2006/documentManagement/types"/>
    <ds:schemaRef ds:uri="b3c8f6b3-6c85-4471-847b-a0aae48a3f18"/>
    <ds:schemaRef ds:uri="4a34b3b2-3a15-4120-8339-8dd1846f4033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hy_w36</vt:lpstr>
      <vt:lpstr>hy_brown</vt:lpstr>
      <vt:lpstr>isa_brown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Borchardt</dc:creator>
  <cp:lastModifiedBy>Usuario</cp:lastModifiedBy>
  <dcterms:created xsi:type="dcterms:W3CDTF">2020-07-02T13:49:24Z</dcterms:created>
  <dcterms:modified xsi:type="dcterms:W3CDTF">2021-02-21T14:06:46Z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0x010100B637308B8037D7418398B2AE9C598DD8</vt:lpwstr>
  </property>
</Properties>
</file>