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bo10\Videos\research\counting_research_algorithms\fifty_one\"/>
    </mc:Choice>
  </mc:AlternateContent>
  <xr:revisionPtr revIDLastSave="0" documentId="13_ncr:1_{EE2B3035-2709-429B-95E5-E399A9C41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0" i="1" l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5" i="1"/>
  <c r="V4" i="1"/>
  <c r="V3" i="1"/>
  <c r="V2" i="1"/>
  <c r="U4" i="1"/>
  <c r="U3" i="1"/>
  <c r="U5" i="1"/>
  <c r="U56" i="1"/>
  <c r="U51" i="1"/>
  <c r="U54" i="1"/>
  <c r="U57" i="1"/>
  <c r="U30" i="1"/>
  <c r="U48" i="1"/>
  <c r="U52" i="1"/>
  <c r="U45" i="1"/>
  <c r="U33" i="1"/>
  <c r="U55" i="1"/>
  <c r="U42" i="1"/>
  <c r="U46" i="1"/>
  <c r="U50" i="1"/>
  <c r="U37" i="1"/>
  <c r="U53" i="1"/>
  <c r="U49" i="1"/>
  <c r="U43" i="1"/>
  <c r="U38" i="1"/>
  <c r="U47" i="1"/>
  <c r="U44" i="1"/>
  <c r="U19" i="1"/>
  <c r="U35" i="1"/>
  <c r="U31" i="1"/>
  <c r="U23" i="1"/>
  <c r="U36" i="1"/>
  <c r="U41" i="1"/>
  <c r="U25" i="1"/>
  <c r="U18" i="1"/>
  <c r="U15" i="1"/>
  <c r="U32" i="1"/>
  <c r="U28" i="1"/>
  <c r="U29" i="1"/>
  <c r="U27" i="1"/>
  <c r="U16" i="1"/>
  <c r="U10" i="1"/>
  <c r="U34" i="1"/>
  <c r="U14" i="1"/>
  <c r="U12" i="1"/>
  <c r="U21" i="1"/>
  <c r="U26" i="1"/>
  <c r="U39" i="1"/>
  <c r="U9" i="1"/>
  <c r="U20" i="1"/>
  <c r="U24" i="1"/>
  <c r="U17" i="1"/>
  <c r="U22" i="1"/>
  <c r="U11" i="1"/>
  <c r="U13" i="1"/>
  <c r="U8" i="1"/>
  <c r="U6" i="1"/>
  <c r="U7" i="1"/>
  <c r="U2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</calcChain>
</file>

<file path=xl/sharedStrings.xml><?xml version="1.0" encoding="utf-8"?>
<sst xmlns="http://schemas.openxmlformats.org/spreadsheetml/2006/main" count="982" uniqueCount="691">
  <si>
    <t>Unnamed: 0</t>
  </si>
  <si>
    <t>Label</t>
  </si>
  <si>
    <t>PrawnID</t>
  </si>
  <si>
    <t>Avg_Length</t>
  </si>
  <si>
    <t>Std_Length</t>
  </si>
  <si>
    <t>Uncertainty</t>
  </si>
  <si>
    <t>Length_1</t>
  </si>
  <si>
    <t>Length_2</t>
  </si>
  <si>
    <t>Length_3</t>
  </si>
  <si>
    <t>BoundingBox_1</t>
  </si>
  <si>
    <t>BoundingBox_2</t>
  </si>
  <si>
    <t>BoundingBox_3</t>
  </si>
  <si>
    <t>Angle_1</t>
  </si>
  <si>
    <t>Angle_2</t>
  </si>
  <si>
    <t>Angle_3</t>
  </si>
  <si>
    <t>Scale_1</t>
  </si>
  <si>
    <t>Scale_2</t>
  </si>
  <si>
    <t>Scale_3</t>
  </si>
  <si>
    <t>Global_Uncertainty</t>
  </si>
  <si>
    <t>RealLength(cm)</t>
  </si>
  <si>
    <t>carapace:undistorted_GX010067_33_625.jpg_gamma</t>
  </si>
  <si>
    <t>Prawn_0</t>
  </si>
  <si>
    <t>(2996.016573, 737.0050179, 159.9996606, 166.0006386)</t>
  </si>
  <si>
    <t>(2976.000643, 731.9983679, 168.998449, 152.9979559)</t>
  </si>
  <si>
    <t>(2968.0241899, 716.0031604000001, 192.999785, 181.0031267)</t>
  </si>
  <si>
    <t>Prawn_1</t>
  </si>
  <si>
    <t>(3770.0181864, 1859.0067423, 114.9979869, 117.9984759)</t>
  </si>
  <si>
    <t>(3756.0004902, 1851.9987323, 96.9990761, 101.0006224)</t>
  </si>
  <si>
    <t>(3760.0293346, 1856.0155636, 112.9989146, 109.0000285)</t>
  </si>
  <si>
    <t>Prawn_2</t>
  </si>
  <si>
    <t>(1136.0077806, 2072.0074935, 280.9986255, 84.9987582)</t>
  </si>
  <si>
    <t>(1164.0002974, 2075.9999436, 221.0014746, 68.9996362)</t>
  </si>
  <si>
    <t>(1132.0088439, 2076.0179572, 261.0039971, 77.0031526)</t>
  </si>
  <si>
    <t>Prawn_3</t>
  </si>
  <si>
    <t>(368.0014839, 2140.0110291, 141.0003378, 1.0020501)</t>
  </si>
  <si>
    <t>(335.9989709, 2136.0003697, 140.9990091, 4.9976638)</t>
  </si>
  <si>
    <t>(352.0003575000001, 2128.0150507, 137.0038054, 1.0011683)</t>
  </si>
  <si>
    <t>carapace:undistorted_GX010068_26_666.jpg_gamma</t>
  </si>
  <si>
    <t>(1496.0102131, 2248.0127922, 149.0029833, 149.0029833)</t>
  </si>
  <si>
    <t>(1492.0112784, 2256.0158896, 108.9985432, 108.9985432)</t>
  </si>
  <si>
    <t>(1495.9935876, 2255.9896036, 129.0004676, 140.9969732)</t>
  </si>
  <si>
    <t>(2800.015114, 1824.0101746, 104.9991278, 176.9996809)</t>
  </si>
  <si>
    <t>(2812.0200384, 1836.0112664, 76.99924879999999, 136.999188)</t>
  </si>
  <si>
    <t>(2811.9852592, 1819.9916032, 100.9977548, 176.9973564)</t>
  </si>
  <si>
    <t>(3440.0193909, 2576.0127537, 172.9993304, 61.0010282)</t>
  </si>
  <si>
    <t>(3460.0234208, 2576.0189312, 169.0035312, 57.000952)</t>
  </si>
  <si>
    <t>(3439.9816812, 2567.9856804, 160.9965824, 64.9973716)</t>
  </si>
  <si>
    <t>carapace:undistorted_GX010068_27_795.jpg_gamma</t>
  </si>
  <si>
    <t>(2933.99415, 239.9971518, 12.9990906, 204.9979104)</t>
  </si>
  <si>
    <t>(2935.973141200001, 275.9990631, 13.0013464, 181.0001581)</t>
  </si>
  <si>
    <t>(2935.9977247, 259.9990255, 17.0000402, 192.9985492)</t>
  </si>
  <si>
    <t>(2105.995464, 1973.9945592, 150.997041, 66.99995999999999)</t>
  </si>
  <si>
    <t>(2163.9802939, 1951.9834856, 140.9963798, 69.0009503)</t>
  </si>
  <si>
    <t>(2107.9995811, 1959.9976418, 185.0010732, 88.998939)</t>
  </si>
  <si>
    <t>carapace:undistorted_GX010069_19_191.jpg_gamma</t>
  </si>
  <si>
    <t>(736.0034079999999, 1096.0043744, 172.9987392, 89.00124799999999)</t>
  </si>
  <si>
    <t>(736.0018182, 1104.000111, 145.0005786, 64.9993572)</t>
  </si>
  <si>
    <t>(732.0042514999999, 1084.0051196, 157.0014285, 93.00232849999999)</t>
  </si>
  <si>
    <t>(3240.008697599999, 480.0032416, 157.0031232, 117.0023648)</t>
  </si>
  <si>
    <t>(3256.0062804, 492.0004476, 133.0022268, 109.0002906)</t>
  </si>
  <si>
    <t>(3228.015696299999, 468.0021458999999, 152.9985757, 112.9991382)</t>
  </si>
  <si>
    <t>(1856.0070656, 1376.003824, 153.0012896, 32.99901439999999)</t>
  </si>
  <si>
    <t>(1872.0045108, 1380.0040632, 161.0018694, 41.0026536)</t>
  </si>
  <si>
    <t>(1896.0082461, 1388.0066627, 136.9988007, 41.00015069999999)</t>
  </si>
  <si>
    <t>(3652.010064, 2652.0086816, 177.0005728, 32.99901439999999)</t>
  </si>
  <si>
    <t>(3648.0065094, 2656.0049688, 153.001224, 20.9984238)</t>
  </si>
  <si>
    <t>(3628.015889399999, 2644.0122726, 197.000866, 25.0003757)</t>
  </si>
  <si>
    <t>carapace:undistorted_GX010069_53_796.jpg_gamma</t>
  </si>
  <si>
    <t>(3395.9963178, 539.9982585, 224.9987787, 0.9992808000000001)</t>
  </si>
  <si>
    <t>(3396.0033425, 515.9998375, 232.999975, 5.002485)</t>
  </si>
  <si>
    <t>(3387.9987368, 539.9975564, 245.0020744, 0.9975012)</t>
  </si>
  <si>
    <t>(4439.9949336, 2107.9947438, 208.9983897, 92.9985435)</t>
  </si>
  <si>
    <t>(4476.005905, 2120.0002225, 169.0011175, 73.00033499999999)</t>
  </si>
  <si>
    <t>(4475.9964016, 2131.9982004, 189.0011172, 76.9992028)</t>
  </si>
  <si>
    <t>carapace:undistorted_GX010071_22_444.jpg_gamma</t>
  </si>
  <si>
    <t>(1720.0073955, 519.9995431, 136.998493, 189.0031841)</t>
  </si>
  <si>
    <t>(1719.9963136, 519.9964415999999, 129.0007744, 189.000768)</t>
  </si>
  <si>
    <t>(1719.9960277, 512.0008044, 120.9968089, 180.9977814)</t>
  </si>
  <si>
    <t>(824.0014622, 2064.0088746, 4.999944999999999, 209.0029641)</t>
  </si>
  <si>
    <t>(835.9960576, 2043.9931264, 0.9983359999999999, 233.0011136)</t>
  </si>
  <si>
    <t>(807.9981078, 2071.9923652, 8.9987407, 201.0018527)</t>
  </si>
  <si>
    <t>carapace:undistorted_GX010073_42_695.jpg_gamma</t>
  </si>
  <si>
    <t>(1232.0075004, 499.9997631, 92.998977, 128.998581)</t>
  </si>
  <si>
    <t>(1232.012106, 500.005386, 101.002464, 137.00016)</t>
  </si>
  <si>
    <t>(1240.0048262, 528.0039436, 68.9995558, 112.9989462)</t>
  </si>
  <si>
    <t>(2316.0113657, 1808.0064275, 160.998229, 160.998229)</t>
  </si>
  <si>
    <t>(2332.020942, 1780.017768, 173.002878, 173.002878)</t>
  </si>
  <si>
    <t>(2320.0052162, 1784.0018952, 197.000853, 181.0020982)</t>
  </si>
  <si>
    <t>(288.0020951, 2720.0121848, 44.999505, 177.0033161)</t>
  </si>
  <si>
    <t>(308.004282, 2712.025638, 45.00214200000001, 177.00039)</t>
  </si>
  <si>
    <t>(267.9988458, 2740.0034914, 53.00080099999999, 161.00084)</t>
  </si>
  <si>
    <t>carapace:undistorted_GX010073_55_1014.jpg_gamma</t>
  </si>
  <si>
    <t>(3111.9726726, 599.9932257, 1.0007184, 204.9994386)</t>
  </si>
  <si>
    <t>(3108.0086361, 620.0044299, 17.0027808, 221.0032842)</t>
  </si>
  <si>
    <t>(3103.992819, 619.9967609999999, 4.997538, 192.9983274)</t>
  </si>
  <si>
    <t>(4975.958526, 1583.9893938, 204.9994386, 44.9982126)</t>
  </si>
  <si>
    <t>(3076.0079127, 1520.006973, 177.0009201, 5.001140100000001)</t>
  </si>
  <si>
    <t>(4927.989844799999, 1591.9959348, 236.998629, 48.9978396)</t>
  </si>
  <si>
    <t>(1571.9864589, 1891.983225, 49.0010862, 172.9991934)</t>
  </si>
  <si>
    <t>(1592.0058618, 1916.0063391, 17.0027808, 141.0014757)</t>
  </si>
  <si>
    <t>(1583.9943822, 1915.9956594, 33.0002262, 156.9995784)</t>
  </si>
  <si>
    <t>carapace:undistorted_GX010077_14_237.jpg_gamma</t>
  </si>
  <si>
    <t>(1963.9902786, 319.9980532, 68.9977134, 133.0015162)</t>
  </si>
  <si>
    <t>(1971.9868307, 331.995143, 60.9972611, 120.999592)</t>
  </si>
  <si>
    <t>(1964.013102, 328.001183, 57.0005205, 125.0017455)</t>
  </si>
  <si>
    <t>(2251.9864304, 1543.9934888, 92.9978294, 168.99645)</t>
  </si>
  <si>
    <t>(2251.9843085, 1567.9898956, 73.00174720000001, 172.9972572)</t>
  </si>
  <si>
    <t>(2260.0106705, 1548.006283, 80.99892750000001, 181.003767)</t>
  </si>
  <si>
    <t>(4251.976882999999, 2259.9882158, 28.9992668, 188.9982934)</t>
  </si>
  <si>
    <t>(4255.969702400001, 2275.9832309, 12.9994163, 176.9970776)</t>
  </si>
  <si>
    <t>(4244.022445000001, 2268.015878, 21.00291, 181.003767)</t>
  </si>
  <si>
    <t>carapace:undistorted_GX010080_73_1102.jpg_gamma</t>
  </si>
  <si>
    <t>(3428.0281893, 120.0020822, 164.9988626, 137.0012215)</t>
  </si>
  <si>
    <t>(3412.0113268, 108.0000968, 169.0026724, 140.9980088)</t>
  </si>
  <si>
    <t>(3416.012901, 116.002992, 160.999839, 141.000636)</t>
  </si>
  <si>
    <t>(3996.0352003, 180.0031233, 89.0014554, 145.0020715)</t>
  </si>
  <si>
    <t>(3992.01225, 188.0009752, 101.0030148, 132.99901)</t>
  </si>
  <si>
    <t>(3972.014676, 184.00137, 93.001461, 141.000636)</t>
  </si>
  <si>
    <t>(4532.0388113, 1304.0105364, 205.0031126, 53.0029643)</t>
  </si>
  <si>
    <t>(4516.014736399999, 1284.005386, 257.0025496, 57.0003536)</t>
  </si>
  <si>
    <t>(4520.015682, 1276.005717, 257.003628, 65.001489)</t>
  </si>
  <si>
    <t>Prawn_4</t>
  </si>
  <si>
    <t>(1232.0082203, 1496.0149347, 85.00103039999999, 193.0018376)</t>
  </si>
  <si>
    <t>(1232.003726, 1508.0045784, 77.00057319999999, 200.9986676)</t>
  </si>
  <si>
    <t>(1852.006695, 304.002027, 124.999098, 169.000608)</t>
  </si>
  <si>
    <t>Prawn_5</t>
  </si>
  <si>
    <t>(4948.040340099999, 2180.018269, 137.0012215, 168.9992876)</t>
  </si>
  <si>
    <t>(4948.0151236, 2168.00638, 149.0024528, 212.9998884)</t>
  </si>
  <si>
    <t>(4948.016031, 2156.008722, 132.999867, 213.002118)</t>
  </si>
  <si>
    <t>Prawn_6</t>
  </si>
  <si>
    <t>(4364.036963, 2780.0233461, 60.9984804, 157.0033465)</t>
  </si>
  <si>
    <t>(4348.0139808, 2764.010746, 69.0015744, 165.0004504)</t>
  </si>
  <si>
    <t>(4352.01585, 2768.010441, 68.999154, 157.002174)</t>
  </si>
  <si>
    <t>Prawn_7</t>
  </si>
  <si>
    <t>(3276.028041, 2712.021455, 177.0001376, 177.0001376)</t>
  </si>
  <si>
    <t>(3288.0132324, 2724.0103068, 165.0004504, 152.9992296)</t>
  </si>
  <si>
    <t>(3272.009937, 2700.012063, 185.002146, 180.999042)</t>
  </si>
  <si>
    <t>carapace:undistorted_GX010080_157_2283.jpg_gamma</t>
  </si>
  <si>
    <t>(1240.0005307, 147.9985298, 109.0028774, 156.9985284)</t>
  </si>
  <si>
    <t>(1216.002375, 152.0019, 101.0032875, 129.0002625)</t>
  </si>
  <si>
    <t>(1228.0108686, 147.9999786, 109.0024236, 133.000395)</t>
  </si>
  <si>
    <t>(2888.0031687, 107.9999832, 93.00215630000001, 217.0028606)</t>
  </si>
  <si>
    <t>(2880.00765, 92.0001375, 108.999675, 200.9998125)</t>
  </si>
  <si>
    <t>(2872.0183632, 104.0025624, 89.00297880000001, 189.0002028)</t>
  </si>
  <si>
    <t>(5008.0042861, 91.99926210000001, 136.9992551, 264.9985116)</t>
  </si>
  <si>
    <t>(5004.0072, 64.0031625, 140.99805, 265.002975)</t>
  </si>
  <si>
    <t>(4996.0329684, 84.00311760000001, 133.000395, 228.9990924)</t>
  </si>
  <si>
    <t>(2392.0003515, 1328.0012406, 136.9992551, 192.9985228)</t>
  </si>
  <si>
    <t>(2372.0029875, 1324.0017, 149.00085, 176.997825)</t>
  </si>
  <si>
    <t>(2384.0141994, 1348.0075374, 145.0027866, 176.9978112)</t>
  </si>
  <si>
    <t>(1564.0004803, 2176.0003851, 97.0007085, 221.0014128)</t>
  </si>
  <si>
    <t>(1560.0009375, 2196.0055125, 97.0018875, 216.999)</t>
  </si>
  <si>
    <t>(1584.0091602, 2208.0177228, 80.9991138, 176.9978112)</t>
  </si>
  <si>
    <t>carapace:undistorted_GX010080_193_2640.jpg_gamma</t>
  </si>
  <si>
    <t>(1619.001, 437.9983, 120.9996, 135.9995)</t>
  </si>
  <si>
    <t>(1595.9974052, 428.001926, 145.0012212, 153.0024672)</t>
  </si>
  <si>
    <t>(1591.9949058, 436.0000073, 144.9976229, 144.9976229)</t>
  </si>
  <si>
    <t>(3356.0004, 504.0003, 79.0011, 222.9977)</t>
  </si>
  <si>
    <t>(3335.9965232, 524.0013416, 76.9983984, 217.0020776)</t>
  </si>
  <si>
    <t>(3343.9853057, 499.9957781, 88.9982899, 236.9991273)</t>
  </si>
  <si>
    <t>(5159.0018, 648.003, 46.0001, 192.9979)</t>
  </si>
  <si>
    <t>(5171.9950568, 672.001088, 32.9993136, 172.997814)</t>
  </si>
  <si>
    <t>(5175.976486199999, 671.9980631, 36.9971758, 180.9997943)</t>
  </si>
  <si>
    <t>(2680.9988, 1776.0028, 27.999, 237.9976)</t>
  </si>
  <si>
    <t>(2687.9991732, 1783.9982028, 29.00128, 209.0008316)</t>
  </si>
  <si>
    <t>(3051.9879169, 1407.991897, 144.9976229, 85.00007099999999)</t>
  </si>
  <si>
    <t>carapace:undistorted_GX010080_212_2954.jpg_gamma</t>
  </si>
  <si>
    <t>(2468.0044576, 1071.9992096, 105.002832, 136.9982944)</t>
  </si>
  <si>
    <t>(2455.9893846, 1071.9954954, 112.9983498, 133.0000578)</t>
  </si>
  <si>
    <t>(2467.9915902, 1051.99909, 101.002263, 128.9999868)</t>
  </si>
  <si>
    <t>(3840.0036576, 552.0004864000001, 77.00207680000001, 188.9987968)</t>
  </si>
  <si>
    <t>(3835.9829322, 539.9952642, 73.000584, 176.9981652)</t>
  </si>
  <si>
    <t>(3839.989310200001, 535.9991428000001, 69.00240000000001, 156.9977106)</t>
  </si>
  <si>
    <t>(4620.004892800001, 1043.9984544, 101.001824, 164.9990496)</t>
  </si>
  <si>
    <t>(4591.9853424, 1023.9970464, 116.9986914, 180.9985068)</t>
  </si>
  <si>
    <t>(4615.9845504, 1051.99909, 101.002263, 160.9998498)</t>
  </si>
  <si>
    <t>carapace:undistorted_GX010080_237_3366.jpg_gamma</t>
  </si>
  <si>
    <t>(1460.9911596, 269.9956088, 102.999874, 174.9979692)</t>
  </si>
  <si>
    <t>(1471.9884984, 279.9956627999999, 101.0005542, 161.0003682)</t>
  </si>
  <si>
    <t>(1459.9922182, 284.0006496, 101.0000025, 165.0018247)</t>
  </si>
  <si>
    <t>(2837.9808724, 273.0005744, 174.9979692, 114.997722)</t>
  </si>
  <si>
    <t>(2867.9754978, 239.9992559999999, 156.998646, 108.9987948)</t>
  </si>
  <si>
    <t>(2867.9836319, 259.9986142, 156.9975407, 108.9988782)</t>
  </si>
  <si>
    <t>(4031.9758852, 248.9993748, 111.99826, 135.9994596)</t>
  </si>
  <si>
    <t>(4035.963204, 259.9974594, 120.9987576, 128.9969982)</t>
  </si>
  <si>
    <t>(4027.9774491, 287.9973833, 105.0021445, 108.9988782)</t>
  </si>
  <si>
    <t>(3413.9766412, 1025.9921192, 130.0005356, 124.0016116)</t>
  </si>
  <si>
    <t>(3411.970342199999, 1003.9899492, 140.996961, 144.9986832)</t>
  </si>
  <si>
    <t>(3411.9828957, 1007.9935457, 160.9996827, 140.9997893)</t>
  </si>
  <si>
    <t>carapace:undistorted_GX010080_238_3392.jpg_gamma</t>
  </si>
  <si>
    <t>(1403.9909595, 923.9967738, 104.9988969, 164.997495)</t>
  </si>
  <si>
    <t>(1359.990472, 931.9935199999999, 120.998208, 180.9982)</t>
  </si>
  <si>
    <t>(1384.0103556, 928.0051308000001, 104.9992162, 181.000087)</t>
  </si>
  <si>
    <t>(2511.9855945, 807.9962436000001, 181.0003617, 92.99809710000001)</t>
  </si>
  <si>
    <t>(2507.987328, 787.996904, 184.996704, 108.997088)</t>
  </si>
  <si>
    <t>(2500.0197802, 824.0048562, 169.0011722, 88.9987272)</t>
  </si>
  <si>
    <t>(3039.9829794, 24.0015996, 25.0007661, 236.9968929)</t>
  </si>
  <si>
    <t>(3039.98464, 35.997752, 21.00196, 200.996328)</t>
  </si>
  <si>
    <t>(3040.0232164, 52.00304120000001, 21.0010048, 192.9990018)</t>
  </si>
  <si>
    <t>(3999.9821526, 995.9961717000001, 64.9998315, 173.0016288)</t>
  </si>
  <si>
    <t>(3971.97816, 971.995384, 88.99896, 196.997824)</t>
  </si>
  <si>
    <t>(3984.034644, 976.0065978, 85.0029608, 197.000576)</t>
  </si>
  <si>
    <t>(3023.9855136, 1903.9900788, 144.9979623, 136.9992294)</t>
  </si>
  <si>
    <t>(3035.986136, 1891.987784, 141.001944, 113.0012)</t>
  </si>
  <si>
    <t>(3056.0237054, 1872.0165584, 137.0001942, 116.998131)</t>
  </si>
  <si>
    <t>carapace:undistorted_GX010082_8_59.jpg_gamma</t>
  </si>
  <si>
    <t>(732.002622, 836.00114, 168.998336, 80.99821599999999)</t>
  </si>
  <si>
    <t>(715.9955471999999, 827.9942178, 184.998024, 80.998203)</t>
  </si>
  <si>
    <t>(740.0001192000001, 828.0007740000001, 165.0019332, 65.00298480000001)</t>
  </si>
  <si>
    <t>(2460.002272, 272.002536, 168.998336, 121.003142)</t>
  </si>
  <si>
    <t>(2471.9794536, 271.9953642, 144.9988506, 108.999102)</t>
  </si>
  <si>
    <t>(2456.010066, 264.0019644, 149.0023272, 104.999178)</t>
  </si>
  <si>
    <t>(3844.003618, 567.999692, 100.997702, 196.999998)</t>
  </si>
  <si>
    <t>(3855.9675996, 579.9954024, 97.0008276, 169.0003248)</t>
  </si>
  <si>
    <t>(3860.0135868, 572.0014344, 88.999572, 185.0028516)</t>
  </si>
  <si>
    <t>(3960.0054, 1396.00461, 77.00308199999999, 201.001086)</t>
  </si>
  <si>
    <t>(3967.9662702, 1407.9896202, 72.99935339999999, 180.9985992)</t>
  </si>
  <si>
    <t>(3988.0160784, 1408.0048332, 68.99865360000001, 188.9985204)</t>
  </si>
  <si>
    <t>(1652.002794, 1744.004002, 157.001026, 20.999758)</t>
  </si>
  <si>
    <t>(1655.9835102, 1743.985632, 140.9994258, 25.0013304)</t>
  </si>
  <si>
    <t>(1668.0054852, 1736.0052216, 140.9997024, 16.9985232)</t>
  </si>
  <si>
    <t>(1272.000652, 2472.005536, 137.00154, 53.00250799999999)</t>
  </si>
  <si>
    <t>(1283.9877498, 2459.9762538, 116.9979516, 44.99845439999999)</t>
  </si>
  <si>
    <t>(1264.0027356, 2456.010066, 133.0027212, 57.00036)</t>
  </si>
  <si>
    <t>carapace:undistorted_GX010082_53_796.jpg_gamma</t>
  </si>
  <si>
    <t>(3599.9975, 1223.9975, 209.0, 33.0)</t>
  </si>
  <si>
    <t>(3611.9814966, 1223.9951652, 200.9998944, 37.0015659)</t>
  </si>
  <si>
    <t>(3615.9984, 1228.0016, 204.9992, 36.9992)</t>
  </si>
  <si>
    <t>(1863.9995, 1672.0, 77.0, 117.0015)</t>
  </si>
  <si>
    <t>(1863.9910134, 1659.9936195, 45.0002988, 80.9972973)</t>
  </si>
  <si>
    <t>(1835.9992, 1667.9992, 64.99919999999999, 101.0016)</t>
  </si>
  <si>
    <t>carapace:undistorted_GX010082_65_1070.jpg_gamma</t>
  </si>
  <si>
    <t>(2608.012541999999, 524.0036077999999, 117.002725, 92.9975448)</t>
  </si>
  <si>
    <t>(2604.021077, 508.002474, 113.002127, 96.99864999999998)</t>
  </si>
  <si>
    <t>(2580.0042258, 528.000096, 132.9976986, 93.00216359999999)</t>
  </si>
  <si>
    <t>(4088.0141666, 736.0038248, 236.999557, 12.9996568)</t>
  </si>
  <si>
    <t>(4116.029792, 728.0047739999999, 253.002645, 17.002069)</t>
  </si>
  <si>
    <t>(4088.0100456, 720.0022776, 253.0020138, 33.000006)</t>
  </si>
  <si>
    <t>(3744.0174344, 2640.0116972, 197.000613, 4.999867999999999)</t>
  </si>
  <si>
    <t>(3764.026112, 2636.017629, 193.003909, 13.0025)</t>
  </si>
  <si>
    <t>(3752.0062278, 2624.002266, 213.0005754, 5.0001798)</t>
  </si>
  <si>
    <t>carapace:undistorted_GX010082_236_3137.jpg_gamma</t>
  </si>
  <si>
    <t>(327.9971208, 767.9988336, 113.0005512, 21.0022216)</t>
  </si>
  <si>
    <t>(344.0003812, 775.9967894000001, 104.9967352, 17.0007082)</t>
  </si>
  <si>
    <t>(288.0015813, 771.9996069, 144.9980034, 20.9970501)</t>
  </si>
  <si>
    <t>(2475.9872256, 707.9963736, 29.0025496, 176.9977328)</t>
  </si>
  <si>
    <t>(2479.9860722, 687.9951162, 28.9988832, 192.9984084)</t>
  </si>
  <si>
    <t>(2475.9975195, 692.0002575000001, 20.9970501, 196.9969266)</t>
  </si>
  <si>
    <t>(3735.9844616, 1643.9912104, 160.9970768, 152.9967488)</t>
  </si>
  <si>
    <t>(3755.9764564, 1671.9866212, 168.9964122, 161.001393)</t>
  </si>
  <si>
    <t>(3719.9893644, 1647.9970602, 156.9972519, 153.0018618)</t>
  </si>
  <si>
    <t>(775.9937192, 2467.9868976, 68.99874720000001, 113.0005512)</t>
  </si>
  <si>
    <t>(779.9942990000001, 2475.9829164, 61.0015448, 104.9967352)</t>
  </si>
  <si>
    <t>(760.0003584000001, 2467.9936611, 60.9967248, 88.997151)</t>
  </si>
  <si>
    <t>carapace:undistorted_GX010084_30_344.jpg_gamma</t>
  </si>
  <si>
    <t>(63.997797, 871.9993649999999, 105.000996, 109.001796)</t>
  </si>
  <si>
    <t>(63.9989958, 876.001479, 137.0000016, 145.0011999)</t>
  </si>
  <si>
    <t>(96.0019324, 911.9959222000001, 104.998608, 117.001654)</t>
  </si>
  <si>
    <t>(1084.001757, 232.001391, 40.998198, 164.997993)</t>
  </si>
  <si>
    <t>(1076.00496, 227.9997321, 21.0011598, 168.9994995)</t>
  </si>
  <si>
    <t>(1071.9954036, 191.9982559, 20.9997216, 180.999203)</t>
  </si>
  <si>
    <t>(4160.001834, 599.999976, 140.998194, 120.999195)</t>
  </si>
  <si>
    <t>(4168.0153548, 592.0039494, 157.0003497, 121.0029003)</t>
  </si>
  <si>
    <t>(4183.9813906, 607.9991511000001, 121.0007997, 108.9977537)</t>
  </si>
  <si>
    <t>(3091.998275999999, 1315.998147, 133.001595, 137.002395)</t>
  </si>
  <si>
    <t>(3092.010394800001, 1352.0065866, 125.0008518, 145.0011999)</t>
  </si>
  <si>
    <t>(3103.9876956, 1311.9946257, 124.9999454, 152.9995742)</t>
  </si>
  <si>
    <t>(1015.998159, 1580.000937, 48.99979799999999, 188.997792)</t>
  </si>
  <si>
    <t>(1856.0079453, 2228.0080656, 1.0008117, 165.001548)</t>
  </si>
  <si>
    <t>(1019.9952917, 1587.991768, 41.001059, 169.0017659)</t>
  </si>
  <si>
    <t>carapace:undistorted_GX010084_130_1748.jpg_gamma</t>
  </si>
  <si>
    <t>(2275.9840992, 455.9966507999999, 181.001418, 64.9985748)</t>
  </si>
  <si>
    <t>(2288.001452, 440.0020405, 152.9989923, 61.0008553)</t>
  </si>
  <si>
    <t>(2283.979334, 431.9937076, 169.0007592, 72.9999088)</t>
  </si>
  <si>
    <t>(3879.9788928, 1555.9885236, 101.0019096, 188.9997276)</t>
  </si>
  <si>
    <t>(3899.9974794, 1556.000347, 93.0010037, 189.0014489)</t>
  </si>
  <si>
    <t>(3871.965151599999, 1579.98659, 100.9997352, 172.9978432)</t>
  </si>
  <si>
    <t>(1871.9874024, 1359.9916428, 164.999328, 40.9981752)</t>
  </si>
  <si>
    <t>(1867.9972146, 1344.0016535, 141.0012263, 40.9984729)</t>
  </si>
  <si>
    <t>(1871.9811656, 1351.9858352, 124.997418, 29.0016272)</t>
  </si>
  <si>
    <t>(923.9962367999999, 1879.9911828, 57.0002652, 196.9980372)</t>
  </si>
  <si>
    <t>(919.9996871999999, 1899.997363, 69.0008924, 173.0013747)</t>
  </si>
  <si>
    <t>(911.9929, 1879.9854528, 60.99853759999999, 197.0005856)</t>
  </si>
  <si>
    <t>carapace:undistorted_GX010084_167_2291.jpg_gamma</t>
  </si>
  <si>
    <t>(1960.002744, 172.0002408, 249.0003486, 37.0000518)</t>
  </si>
  <si>
    <t>(1919.9997218, 176.0026816, 276.9981104, 40.99858800000001)</t>
  </si>
  <si>
    <t>(1912.0057472, 168.0007556, 317.0032084, 44.9991328)</t>
  </si>
  <si>
    <t>(2504.0035056, 2240.003136, 245.000343, 45.000063)</t>
  </si>
  <si>
    <t>(2488.0037935, 2236.0024998, 237.0020835, 49.00227410000001)</t>
  </si>
  <si>
    <t>(2500.0111144, 2232.0092608, 268.9983252, 64.99935239999999)</t>
  </si>
  <si>
    <t>carapace:undistorted_GX010085_261_3610.jpg_gamma</t>
  </si>
  <si>
    <t>(2012.0075226, 60.00118560000001, 185.0017815, 64.9994103)</t>
  </si>
  <si>
    <t>(1271.9913944, 1455.9891944, 5.000067199999999, 141.0007268)</t>
  </si>
  <si>
    <t>(1992.0114689, 47.9994567, 213.001068, 88.99783300000001)</t>
  </si>
  <si>
    <t>(4088.0193084, 492.0018507, 105.0020748, 157.0027275)</t>
  </si>
  <si>
    <t>(4087.9755024, 427.9964064, 116.999236, 228.9984048)</t>
  </si>
  <si>
    <t>(4068.0297179, 476.0054355, 108.9991528, 161.0001104)</t>
  </si>
  <si>
    <t>(3292.0140744, 2572.0110918, 144.999117, 128.9980512)</t>
  </si>
  <si>
    <t>(3255.9841804, 2551.9852328, 145.0019488, 108.996792)</t>
  </si>
  <si>
    <t>(3272.021719700001, 2560.0143169, 133.0019735, 81.0010159)</t>
  </si>
  <si>
    <t>carapace:undistorted_GX010085_263_3738.jpg_gamma</t>
  </si>
  <si>
    <t>(3219.98178, 219.9962, 92.99644, 208.99946)</t>
  </si>
  <si>
    <t>(3212.0094396, 223.9987566, 89.0021214, 193.0012011)</t>
  </si>
  <si>
    <t>(3224.0261355, 232.0007115, 88.99826449999999, 197.001394)</t>
  </si>
  <si>
    <t>(2667.9835, 1159.99336, 20.9988, 216.99988)</t>
  </si>
  <si>
    <t>(2664.0081939, 1164.0050295, 24.9997326, 213.0019476)</t>
  </si>
  <si>
    <t>(2668.021271, 1168.008637, 28.9994345, 221.000926)</t>
  </si>
  <si>
    <t>(2691.98476, 2431.98646, 189.00148, 92.99644)</t>
  </si>
  <si>
    <t>(2724.0104334, 2460.0101838, 189.0010518, 81.0018228)</t>
  </si>
  <si>
    <t>(2756.0247905, 2444.0204035, 173.001862, 88.99826449999999)</t>
  </si>
  <si>
    <t>carapace:undistorted_GX010088_209_2904.jpg_gamma</t>
  </si>
  <si>
    <t>(3715.998, 471.9997, 5.002, 201.0011)</t>
  </si>
  <si>
    <t>(3720.0223368, 472.00083, 4.9998312, 216.9995772)</t>
  </si>
  <si>
    <t>(3716.0123598, 484.0046638, 4.999867999999999, 205.0004018)</t>
  </si>
  <si>
    <t>(3443.999, 1947.9984, 116.998, 196.9995)</t>
  </si>
  <si>
    <t>(3456.022374, 1980.012048, 117.0029532, 164.9993604)</t>
  </si>
  <si>
    <t>(3444.013726799999, 1964.0062884, 113.0028306, 173.0012466)</t>
  </si>
  <si>
    <t>carapace:undistorted_GX010088_262_3712.jpg_gamma</t>
  </si>
  <si>
    <t>(376.0025352, 456.0050049, 60.99848099999999, 204.9986571)</t>
  </si>
  <si>
    <t>(396.0016656, 455.999472, 44.999616, 213.0015456)</t>
  </si>
  <si>
    <t>(392.0011392, 443.9978928, 53.00066880000001, 220.9975536)</t>
  </si>
  <si>
    <t>(2076.0136569, 660.0056990999999, 89.00014589999999, 145.0034757)</t>
  </si>
  <si>
    <t>(2072.000256, 668.0021472, 97.00141440000002, 152.9986944)</t>
  </si>
  <si>
    <t>(2067.9997296, 660.0010944, 84.9998352, 144.9976416)</t>
  </si>
  <si>
    <t>(2600.0188932, 1108.005654, 57.00129269999999, 193.0017555)</t>
  </si>
  <si>
    <t>(2620.0017456, 1124.0016192, 44.999616, 188.9983872)</t>
  </si>
  <si>
    <t>(2599.9991136, 1099.9984608, 68.9977296, 217.002072)</t>
  </si>
  <si>
    <t>(3100.0196529, 1504.0101408, 41.00186609999999, 217.0008954)</t>
  </si>
  <si>
    <t>(3091.9982784, 1496.0001264, 32.9980368, 213.0015456)</t>
  </si>
  <si>
    <t>(3099.999331200001, 1483.9985472, 28.9975104, 224.99808)</t>
  </si>
  <si>
    <t>(3048.0188481, 2212.0141197, 221.0034204, 52.99876769999999)</t>
  </si>
  <si>
    <t>(3055.9985856, 2196.00144, 188.9983872, 53.00066880000001)</t>
  </si>
  <si>
    <t>(3044.0020512, 2219.9995536, 209.0010192, 49.0001424)</t>
  </si>
  <si>
    <t>(2444.0164788, 2228.0135463, 112.9992858, 221.0034204)</t>
  </si>
  <si>
    <t>(2416.0001232, 2255.9992464, 97.00141440000002, 188.9983872)</t>
  </si>
  <si>
    <t>(2424.001176, 2247.9981936, 101.0019408, 196.99944)</t>
  </si>
  <si>
    <t>carapace:undistorted_GX010088_327_4364.jpg_gamma</t>
  </si>
  <si>
    <t>(1643.9876022, 1083.9941739, 172.998393, 4.9997865)</t>
  </si>
  <si>
    <t>(1644.0074774, 1088.0032211, 205.000721, 4.9996543)</t>
  </si>
  <si>
    <t>(1632.0073141, 1076.0030578, 212.9991749, 12.9981082)</t>
  </si>
  <si>
    <t>(2727.9817761, 1659.986919, 152.999247, 125.0004426)</t>
  </si>
  <si>
    <t>(2740.0141173, 1660.0093501, 152.9983584, 120.9995779)</t>
  </si>
  <si>
    <t>(2720.0105352, 1664.0060946, 144.9999045, 125.0012873)</t>
  </si>
  <si>
    <t>(499.9959903, 1759.9884291, 129.0002718, 152.999247)</t>
  </si>
  <si>
    <t>(496.0034398, 1772.0075643, 132.9997412, 169.0002311)</t>
  </si>
  <si>
    <t>(512.0003475999999, 1772.0075643, 117.0028334, 152.9983584)</t>
  </si>
  <si>
    <t>(439.9985523, 2603.9812908, 125.0004426, 188.9977098)</t>
  </si>
  <si>
    <t>(432.0009139, 2620.0124843, 117.0028334, 181.0003944)</t>
  </si>
  <si>
    <t>(412.0022967, 2608.012321, 132.9997412, 188.9988483)</t>
  </si>
  <si>
    <t>carapace:undistorted_GX010089_11_236.jpg_gamma</t>
  </si>
  <si>
    <t>(2040.0087735, 1048.00407, 81.0024015, 148.998978)</t>
  </si>
  <si>
    <t>(2039.995138, 1055.998626, 73.002064, 140.998664)</t>
  </si>
  <si>
    <t>(2036.0102014, 1064.0067932, 72.99807279999999, 125.0025138)</t>
  </si>
  <si>
    <t>(2596.0104465, 1368.0057585, 81.0024015, 97.0022205)</t>
  </si>
  <si>
    <t>(2591.990394, 1367.994454, 85.001464, 93.001064)</t>
  </si>
  <si>
    <t>(2576.007573, 1356.0048982, 88.9976504, 105.0030418)</t>
  </si>
  <si>
    <t>(4540.0149975, 1188.0051405, 32.99763600000001, 172.9987065)</t>
  </si>
  <si>
    <t>(4543.984218000001, 1199.99714, 40.99795, 144.998464)</t>
  </si>
  <si>
    <t>(4544.0195696, 1220.0026748, 20.9994456, 129.0024082)</t>
  </si>
  <si>
    <t>(3456.008680500001, 2484.006405, 68.999883, 76.99979250000001)</t>
  </si>
  <si>
    <t>(3447.987592, 2487.98988, 73.002064, 93.001064)</t>
  </si>
  <si>
    <t>(3452.0135156, 2508.0093682, 64.998284, 64.998284)</t>
  </si>
  <si>
    <t>carapace:undistorted_GX010090_132_1852.jpg_gamma</t>
  </si>
  <si>
    <t>(3228.0049186, 1264.0029584, 176.9995948, 73.00205919999999)</t>
  </si>
  <si>
    <t>(3191.9942175, 1268.0008418, 201.0013643, 64.99951809999999)</t>
  </si>
  <si>
    <t>(3195.98052, 1251.99512, 189.00148, 80.99888)</t>
  </si>
  <si>
    <t>(1496.0017912, 2548.007175, 9.0014106, 233.000866)</t>
  </si>
  <si>
    <t>(1499.9985341, 2511.9959007, 0.9986493, 213.0015272)</t>
  </si>
  <si>
    <t>(1503.993, 2527.98536, 17.00166, 212.9966)</t>
  </si>
  <si>
    <t>carapace:undistorted_GX010091_5_149.jpg_gamma</t>
  </si>
  <si>
    <t>(536.0023309999999, 331.9981625, 104.9988355, 24.999972)</t>
  </si>
  <si>
    <t>(528.0037428999999, 324.0034487999999, 121.0000364, 41.00168799999999)</t>
  </si>
  <si>
    <t>(544.0020072, 340.0012545, 88.9984941, 25.000491)</t>
  </si>
  <si>
    <t>(2543.998407, 1516.0001865, 13.002498, 169.001067)</t>
  </si>
  <si>
    <t>(2548.0239931, 1496.0152983, 16.9976778, 180.9987977)</t>
  </si>
  <si>
    <t>(2543.9979024, 1511.9982417, 17.0014185, 164.9978175)</t>
  </si>
  <si>
    <t>(779.9980794999999, 1443.999639, 141.0017265, 28.99913)</t>
  </si>
  <si>
    <t>(760.0068382, 1456.010492, 157.0004196, 28.9996829)</t>
  </si>
  <si>
    <t>(779.9990499, 1435.9989183, 156.998745, 25.000491)</t>
  </si>
  <si>
    <t>(2432.001045, 2471.9978595, 49.0001545, 24.999972)</t>
  </si>
  <si>
    <t>(2424.0220474, 2480.0220177, 57.0024841, 32.99847389999999)</t>
  </si>
  <si>
    <t>(2424.0009687, 2484.0021471, 60.99902879999999, 32.9995635)</t>
  </si>
  <si>
    <t>carapace:undistorted_GX010094_9_129.jpg_gamma</t>
  </si>
  <si>
    <t>(1968.0128365, 2012.009916, 84.998662, 117.0022765)</t>
  </si>
  <si>
    <t>(1963.9922582, 2003.9962698, 89.0007008, 120.999036)</t>
  </si>
  <si>
    <t>(1976.0071211, 2036.0091864, 85.00244099999999, 117.001991)</t>
  </si>
  <si>
    <t>(1964.013102, 2764.017387, 201.0024395, 53.00078600000001)</t>
  </si>
  <si>
    <t>(1959.9955126, 2747.9941188, 220.9968798, 60.9991112)</t>
  </si>
  <si>
    <t>(1988.0098614, 2792.0131004, 160.9984632, 36.9972979)</t>
  </si>
  <si>
    <t>carapace:undistorted_GX010094_24_430.jpg_gamma</t>
  </si>
  <si>
    <t>(4991.9625996, 32.0020006, 164.9961174, 65.00005910000002)</t>
  </si>
  <si>
    <t>(4983.9547395, 44.00146409999999, 176.9964171, 64.99810319999999)</t>
  </si>
  <si>
    <t>(4975.9943622, 52.001433, 188.9969029, 56.9973058)</t>
  </si>
  <si>
    <t>(3835.970420300001, 831.9937666000001, 116.9989414, 137.001648)</t>
  </si>
  <si>
    <t>(3823.9648566, 827.9950743, 141.0006321, 168.9961509)</t>
  </si>
  <si>
    <t>(3827.9941522, 852.0005828999999, 113.0024406, 152.9986045)</t>
  </si>
  <si>
    <t>(1183.9924736, 1631.9855326, 144.9992357, 36.9997648)</t>
  </si>
  <si>
    <t>(1159.9898829, 1603.9884183, 220.9978812, 60.9979701)</t>
  </si>
  <si>
    <t>(1195.9979412, 1611.9977326, 184.9990374, 49.0015748)</t>
  </si>
  <si>
    <t>carapace:undistorted_GX010094_93_1258.jpg_gamma</t>
  </si>
  <si>
    <t>(555.9989893, 871.9958988, 157.0005063, 21.0021417)</t>
  </si>
  <si>
    <t>(543.9982156, 879.997958, 148.996946, 29.00114)</t>
  </si>
  <si>
    <t>(523.9979692000001, 883.9954888000001, 181.0017804, 24.9991696)</t>
  </si>
  <si>
    <t>(1963.9926991, 607.9948169999999, 69.00014569999999, 160.99833)</t>
  </si>
  <si>
    <t>(1947.9922168, 575.9970972, 76.9994624, 184.9985592)</t>
  </si>
  <si>
    <t>(1923.9935884, 544.000464, 73.001998, 216.9999528)</t>
  </si>
  <si>
    <t>carapace:undistorted_GX010094_163_2312.jpg_gamma</t>
  </si>
  <si>
    <t>(2084.0050496, 2496.010232, 180.9986535, 109.0020037)</t>
  </si>
  <si>
    <t>(2091.9910896, 2511.9920736, 189.0017856, 108.9977616)</t>
  </si>
  <si>
    <t>(2091.9910896, 2519.9897904, 157.000176, 84.99924)</t>
  </si>
  <si>
    <t>carapace:undistorted_GX010096_107_1571.jpg_gamma</t>
  </si>
  <si>
    <t>(2968.0000315, 1328.0006672, 184.9977297, 104.99762)</t>
  </si>
  <si>
    <t>(2964.0015846, 1350.0029736, 168.9978726, 96.9990624)</t>
  </si>
  <si>
    <t>(2956.0137032, 1324.0075627, 165.001316, 93.00232849999999)</t>
  </si>
  <si>
    <t>carapace:undistorted_GX010097_32_528.jpg_gamma</t>
  </si>
  <si>
    <t>(3647.9757138, 107.9981584, 220.9978892, 96.9991748)</t>
  </si>
  <si>
    <t>(3653.994146, 107.998417, 210.9993455, 103.0009285)</t>
  </si>
  <si>
    <t>(3640.0128116, 95.99864999999998, 241.0031563, 112.9991382)</t>
  </si>
  <si>
    <t>(3539.9719608, 899.9921128, 145.0008428, 36.9970898)</t>
  </si>
  <si>
    <t>(3503.9950725, 869.998061, 187.0022415, 78.99810000000001)</t>
  </si>
  <si>
    <t>(3540.017126899999, 872.0051917999998, 168.9983507, 61.00277849999999)</t>
  </si>
  <si>
    <t>(4439.969668199999, 2447.9843652, 52.9976458, 165.0015378)</t>
  </si>
  <si>
    <t>(4433.991618, 2459.9951095, 55.000996, 145.001585)</t>
  </si>
  <si>
    <t>(4436.0161631, 2448.0121198, 56.9999257, 160.9984632)</t>
  </si>
  <si>
    <t>carapace:undistorted_GX010097_60_1080.jpg_gamma</t>
  </si>
  <si>
    <t>(2687.9844735, 1159.9925945, 224.99948, 17.0025255)</t>
  </si>
  <si>
    <t>(2681.9884665, 1163.9916337, 181.0003111, 24.9987661)</t>
  </si>
  <si>
    <t>(2656.0186632, 1152.0102096, 221.002344, 8.9980632)</t>
  </si>
  <si>
    <t>(1899.9881845, 2135.988584, 112.997849, 69.00024549999999)</t>
  </si>
  <si>
    <t>(1895.9883012, 2099.9898983, 156.9975337, 108.9974816)</t>
  </si>
  <si>
    <t>(1876.0109976, 2116.016136, 112.9997736, 84.998916)</t>
  </si>
  <si>
    <t>carapace:undistorted_GX010097_105_1651.jpg_gamma</t>
  </si>
  <si>
    <t>(2747.994386, 307.996765, 45.0006898, 208.9975952)</t>
  </si>
  <si>
    <t>(2723.9978241, 312.0016374, 49.0004478, 210.9969513)</t>
  </si>
  <si>
    <t>(2732.0106744, 311.9994806, 53.00130779999999, 225.000486)</t>
  </si>
  <si>
    <t>(4727.989520800001, 623.9993916000001, 253.000487, 56.9977434)</t>
  </si>
  <si>
    <t>(4685.9905053, 653.9995431, 258.9981183, 42.9988149)</t>
  </si>
  <si>
    <t>(4704.0197072, 624.0049277999999, 245.0005292, 56.9989298)</t>
  </si>
  <si>
    <t>(3723.9934344, 907.99618, 197.0005416, 16.9977824)</t>
  </si>
  <si>
    <t>(3725.9969058, 911.9983806, 192.9980007, 31.0014972)</t>
  </si>
  <si>
    <t>(3732.018801, 912.0067432, 185.0003996, 21.002432)</t>
  </si>
  <si>
    <t>(4555.9926232, 1887.9981592, 16.9977824, 173.000565)</t>
  </si>
  <si>
    <t>(4547.994585300001, 1895.9985117, 13.0025466, 187.0023159)</t>
  </si>
  <si>
    <t>(4560.0217828, 1896.006482, 5.000010799999999, 176.999189)</t>
  </si>
  <si>
    <t>carapace:undistorted_GX010097_124_1870.jpg_gamma</t>
  </si>
  <si>
    <t>(1735.993196, 911.994398, 193.001778, 40.99795)</t>
  </si>
  <si>
    <t>(1768.004953, 924.0011267, 145.0028731, 25.0007096)</t>
  </si>
  <si>
    <t>(1728.0000899, 900.000694, 185.0015233, 40.9989271)</t>
  </si>
  <si>
    <t>(1411.997968, 2367.990166, 105.000464, 140.998664)</t>
  </si>
  <si>
    <t>(1396.0013526, 2376.0055599, 108.9991176, 161.0010906)</t>
  </si>
  <si>
    <t>(1384.0042427, 2368.0033447, 108.9991176, 165.0021982)</t>
  </si>
  <si>
    <t>carapace:undistorted_GX010101_12_173.jpg_gamma</t>
  </si>
  <si>
    <t>(3308.0086554, 983.9995453999999, 192.9977326, 128.9977176)</t>
  </si>
  <si>
    <t>(3299.9889664, 1003.9988956, 185.0019596, 120.9968341)</t>
  </si>
  <si>
    <t>(3269.9752, 983.99416, 199.00072, 139.00088)</t>
  </si>
  <si>
    <t>carapace:undistorted_GX010102_9_165.jpg_gamma</t>
  </si>
  <si>
    <t>(2385.9992, 624.0, 75.998, 139.0012)</t>
  </si>
  <si>
    <t>(2394.002, 636.0016, 67.002, 126.9996)</t>
  </si>
  <si>
    <t>(2388.0022992, 623.9996028, 72.99936000000001, 121.0018068)</t>
  </si>
  <si>
    <t>(3016.0, 543.998, 16.9988, 93.00200000000001)</t>
  </si>
  <si>
    <t>(3006.0004, 539.9992000000001, 13.0, 126.9996)</t>
  </si>
  <si>
    <t>(3016.000764, 544.0008924000001, 5.0026032, 101.0021292)</t>
  </si>
  <si>
    <t>(2316.002, 1427.998, 68.9988, 72.9976)</t>
  </si>
  <si>
    <t>(2304.0004, 1427.998, 78.9984, 84.9992)</t>
  </si>
  <si>
    <t>(2323.9990368, 1424.0028096, 69.00049800000001, 72.99936000000001)</t>
  </si>
  <si>
    <t>(2255.9992, 2544.0012, 68.9988, 81.0004)</t>
  </si>
  <si>
    <t>(2249.9984, 2555.9976, 78.9984, 97.0008)</t>
  </si>
  <si>
    <t>(2260.001142, 2540.001996, 76.99822200000001, 89.0001756)</t>
  </si>
  <si>
    <t>carapace:undistorted_GX010102_50_1396.jpg_gamma</t>
  </si>
  <si>
    <t>(4051.9826564, 667.9969248000001, 88.99831460000001, 128.9977512)</t>
  </si>
  <si>
    <t>(4026.0304998, 672.0030338, 90.9986574, 169.002316)</t>
  </si>
  <si>
    <t>(4011.9958945, 671.997777, 105.001435, 153.002091)</t>
  </si>
  <si>
    <t>carapace:undistorted_GX010105_28_816.jpg_gamma</t>
  </si>
  <si>
    <t>(3452.01597, 648.0009249999999, 61.0002965, 57.0031085)</t>
  </si>
  <si>
    <t>(3420.9778612, 626.9981128, 91.0017771, 93.9985106)</t>
  </si>
  <si>
    <t>(3436.003113, 632.0022885000001, 72.998865, 80.9982615)</t>
  </si>
  <si>
    <t>(4088.0191625, 488.002372, 101.003019, 88.99911800000001)</t>
  </si>
  <si>
    <t>(4053.9752599, 440.9969743, 120.9982066, 120.9982066)</t>
  </si>
  <si>
    <t>(4052.001612, 459.997776, 97.00205100000001, 108.9986475)</t>
  </si>
  <si>
    <t>carapace:undistorted_GX010152_36_378.jpg_gamma</t>
  </si>
  <si>
    <t>(3940.0163628, 2452.0128024, 60.9988407, 288.9998538)</t>
  </si>
  <si>
    <t>(3960.0263064, 2454.019068, 43.0028934, 294.9986226)</t>
  </si>
  <si>
    <t>(3971.9911275, 2453.9903937, 42.9961527, 295.0024374)</t>
  </si>
  <si>
    <t>(571.9991088, 1504.0051572, 37.0036926, 321.0030474)</t>
  </si>
  <si>
    <t>(2682.0168258, 312.0008754, 223.0047084, 151.0039824)</t>
  </si>
  <si>
    <t>(509.9984127, 1535.9962932, 73.0014282, 331.0011621)</t>
  </si>
  <si>
    <t>carapace:undistorted_GX010154_66_933.jpg_gamma</t>
  </si>
  <si>
    <t>(671.9955962, 583.996071, 89.0008814, 341.0002998000001)</t>
  </si>
  <si>
    <t>(612.0054855, 592.004391, 125.001006, 340.9988235)</t>
  </si>
  <si>
    <t>(639.9970672000001, 663.994272, 120.9977456, 256.9980752000001)</t>
  </si>
  <si>
    <t>carapace:undistorted_GX010155_18_219.jpg_gamma</t>
  </si>
  <si>
    <t>(373.167, 318.409, 30.548, 4.69)</t>
  </si>
  <si>
    <t>(472.0046346, 64.0035801, 13.0006089, 333.003366)</t>
  </si>
  <si>
    <t>(485.9967030000001, 131.9996306, 7.0026706, 271.0019318)</t>
  </si>
  <si>
    <t>carapace:undistorted_GX010155_78_1170.jpg_gamma</t>
  </si>
  <si>
    <t>(2403.9998456, 1879.9943016, 216.9992872, 116.9995056)</t>
  </si>
  <si>
    <t>(2403.993034499999, 1847.9938079, 268.9986799, 148.9962523)</t>
  </si>
  <si>
    <t>(2412.012684, 1818.005481, 246.99867, 151.002633)</t>
  </si>
  <si>
    <t>carapace:undistorted_GX010156_53_629.jpg_gamma</t>
  </si>
  <si>
    <t>(3351.9816567, 427.9993203000001, 109.003003, 304.9973259)</t>
  </si>
  <si>
    <t>(3360.00973, 428.0024805, 89.000568, 236.9997555)</t>
  </si>
  <si>
    <t>(3329.9837076, 425.9985972, 103.0030584, 246.997872)</t>
  </si>
  <si>
    <t>carapace:undistorted_GX010157_68_883</t>
  </si>
  <si>
    <t>(4299.9857904, 1127.9958554, 144.9968544, 192.9983982)</t>
  </si>
  <si>
    <t>(4303.981650999999, 1079.9973132, 133.0013456, 224.9976858)</t>
  </si>
  <si>
    <t>(4295.9801494, 1103.9987584, 108.997534, 187.0009614)</t>
  </si>
  <si>
    <t>carapace:undistorted_GX010157_159_2240.jpg_gamma</t>
  </si>
  <si>
    <t>(1435.996053, 983.9959434000001, 189.0025839, 104.9989842)</t>
  </si>
  <si>
    <t>(1428.0062544, 995.9997530999999, 204.9985608, 103.0014249)</t>
  </si>
  <si>
    <t>(1398.0081018, 984.0016130999999, 210.9984321, 126.9982029)</t>
  </si>
  <si>
    <t>(4287.9929049, 860.0018355, 113.0000274, 208.997838)</t>
  </si>
  <si>
    <t>(4254.0059727, 834.0002120999999, 150.9987138, 222.9985098)</t>
  </si>
  <si>
    <t>(4284.0191919, 828.0054747, 108.9992256, 234.9995694)</t>
  </si>
  <si>
    <t>carapace:undistorted_GX010157_160_2259</t>
  </si>
  <si>
    <t>(2100.015309, 552.0003404999999, 193.002656, 141.002785)</t>
  </si>
  <si>
    <t>(2124.0146268, 545.9996322, 174.9981024, 163.001322)</t>
  </si>
  <si>
    <t>(2136.010968, 563.998137, 168.998445, 151.001208)</t>
  </si>
  <si>
    <t>(4856.0307005, 940.0062174999999, 161.0010255, 217.0020265)</t>
  </si>
  <si>
    <t>(4878.028267199999, 954.0070649999999, 144.9988452, 241.0023132)</t>
  </si>
  <si>
    <t>(4860.016389, 930.003564, 174.997524, 241.002795)</t>
  </si>
  <si>
    <t>carapace:undistorted_GX010157_173_2554.jpg_gamma</t>
  </si>
  <si>
    <t>(1199.9988, 2207.9972, 192.9994, 52.9988)</t>
  </si>
  <si>
    <t>(1179.9965884, 2215.992404, 229.002447, 73.0016098)</t>
  </si>
  <si>
    <t>(1120.0013604, 2188.0010412, 261.0009479999999, 76.99805879999998)</t>
  </si>
  <si>
    <t>carapace:undistorted_GX010157_174_2582.jpg_gamma</t>
  </si>
  <si>
    <t>(1515.9989163, 1871.9930766, 261.0010701, 33.0001353)</t>
  </si>
  <si>
    <t>(1483.996528, 1871.9928094, 288.9972106, 37.0009598)</t>
  </si>
  <si>
    <t>(1487.9989152, 1865.9996208, 288.9987408, 19.001304)</t>
  </si>
  <si>
    <t>carapace:undistorted_GX010157_177_2665.jpg_gamma</t>
  </si>
  <si>
    <t>(1511.9944774, 1601.9993907, 60.9999369, 271.0019318)</t>
  </si>
  <si>
    <t>(1517.9989245, 1583.9991951, 67.0002747, 271.0011111)</t>
  </si>
  <si>
    <t>(1503.9939848, 1575.9889758, 68.9994922, 269.000547)</t>
  </si>
  <si>
    <t>carapace:undistorted_GX010157_272_4575.jpg_gamma</t>
  </si>
  <si>
    <t>(1584.009, 227.999325, 320.999525, 17.000425)</t>
  </si>
  <si>
    <t>(1583.9971281, 243.997272, 316.9987002, 12.9984831)</t>
  </si>
  <si>
    <t>(1584.0026676, 228.0031555, 294.9978985, 6.9967206)</t>
  </si>
  <si>
    <t>(1876.0146, 1872.01195, 176.99805, 109.003575)</t>
  </si>
  <si>
    <t>(1875.995235, 1907.9932563, 169.003098, 92.99733930000001)</t>
  </si>
  <si>
    <t>(1878.0021234, 1914.0070342, 175.0018537, 102.9996538)</t>
  </si>
  <si>
    <t>carapace:undistorted_GX010157_293_5205.jpg_gamma</t>
  </si>
  <si>
    <t>(4587.9949909, 823.9981711, 168.9993322, 105.0002296)</t>
  </si>
  <si>
    <t>(4607.9770816, 827.9994704000001, 174.998204, 145.0020272)</t>
  </si>
  <si>
    <t>(4565.9706622, 785.9925413999999, 204.9976726, 168.9973676)</t>
  </si>
  <si>
    <t>(3048.0019969, 2508.0008161, 300.9965088, 84.99759250000001)</t>
  </si>
  <si>
    <t>(3035.987121600001, 2519.9905424, 318.9995384, 78.99731440000001)</t>
  </si>
  <si>
    <t>(2975.9815766, 2495.9877774, 324.9961224, 102.995525)</t>
  </si>
  <si>
    <t>carapace:undistorted_GX010161_54_676.jpg_gamma.jpg_gamma</t>
  </si>
  <si>
    <t>(3764.0088695, 1052.0045976, 149.0015087, 252.9967495)</t>
  </si>
  <si>
    <t>(3719.9801184, 1025.9963544, 168.9993648, 241.0003584)</t>
  </si>
  <si>
    <t>(3714.004256, 989.9982235000001, 168.998643, 246.9973535)</t>
  </si>
  <si>
    <t>carapace:undistorted_GX010161_136_2267.jpg_gamma.jpg_gamma</t>
  </si>
  <si>
    <t>(1264.0022746, 1563.9990306, 336.9974554, 116.9970856)</t>
  </si>
  <si>
    <t>(1265.9977666, 1547.999236, 336.9978738, 120.997814)</t>
  </si>
  <si>
    <t>(1260.0037857, 1524.0038912, 376.9974458999999, 120.9963711)</t>
  </si>
  <si>
    <t>carapace:undistorted_GX010162_72_927.jpg_gamma.jpg_gamma</t>
  </si>
  <si>
    <t>(2383.985448, 1691.9861076, 216.9985968, 21.0016278)</t>
  </si>
  <si>
    <t>(2388.0000815, 1679.9977945, 222.997852, 49.003725)</t>
  </si>
  <si>
    <t>(2384.0044696, 1707.9996056, 208.999206, 37.0000824)</t>
  </si>
  <si>
    <t>carapace:undistorted_GX010162_153_2230.jpg_gamma.jpg_gamma</t>
  </si>
  <si>
    <t>(3684.0046724, 1992.003832, 212.9973452, 204.9966488)</t>
  </si>
  <si>
    <t>(3677.979855399999, 1997.9887134, 216.9973938, 216.9973938)</t>
  </si>
  <si>
    <t>(3663.9819084, 1999.9856404, 232.9965132, 196.9961488)</t>
  </si>
  <si>
    <t>(2248.0029934, 2540.0052886, 77.000922, 265.0018718)</t>
  </si>
  <si>
    <t>(2255.9911126, 2477.98518, 103.0002506, 331.0015548)</t>
  </si>
  <si>
    <t>(2275.9856284, 2495.9859848, 60.99944839999999, 297.0009019999999)</t>
  </si>
  <si>
    <t>carapace:undistorted_GX010162_163_2433.jpg_gamma.jpg_gamma</t>
  </si>
  <si>
    <t>(4547.987353799999, 1139.9963202, 160.9976862, 201.0015126)</t>
  </si>
  <si>
    <t>(4559.9894988, 1133.9973501, 181.0007421, 235.0009635)</t>
  </si>
  <si>
    <t>(4543.998795, 1140.00075, 156.99915, 213.003)</t>
  </si>
  <si>
    <t>carapace:undistorted_GX010162_250_4175.jpg_gamma.jpg_gamma</t>
  </si>
  <si>
    <t>(1700.0023808, 2356.00528, 153.0039552, 273.0020144000001)</t>
  </si>
  <si>
    <t>(1698.006792, 2352.0018608, 132.9967584, 282.9973584)</t>
  </si>
  <si>
    <t>(1747.995756, 2327.995956, 108.997044, 257.002512)</t>
  </si>
  <si>
    <t>(3432.005283200001, 2267.9999488, 260.9998704, 0.9975808)</t>
  </si>
  <si>
    <t>(3480.0063728, 2298.0016448, 228.9971424, 0.9962304)</t>
  </si>
  <si>
    <t>(3431.997192, 2280.000216, 260.995956, 9.003852)</t>
  </si>
  <si>
    <t>carapace:undistorted_GX010163_61_864.jpg_gamma.jpg_gamma</t>
  </si>
  <si>
    <t>(2736.004498499999, 1068.0069645, 193.0026945, 25.0012455)</t>
  </si>
  <si>
    <t>(2712.01545, 1092.007515, 211.002771, 37.000971)</t>
  </si>
  <si>
    <t>(2704.0003, 1063.9969, 229.001, 48.9976)</t>
  </si>
  <si>
    <t>carapace:undistorted_GX010169_121_1249</t>
  </si>
  <si>
    <t>(2675.9890408, 999.9922359000001, 268.9967162, 141.0038414)</t>
  </si>
  <si>
    <t>(2646.000599999999, 1007.9994, 312.9999, 138.9999)</t>
  </si>
  <si>
    <t>(2663.9908493, 1035.9959345, 296.9985791, 105.0001428)</t>
  </si>
  <si>
    <t>carapace:undistorted_GX010171_115_1483.jpg_gamma</t>
  </si>
  <si>
    <t>(2549.9962176, 1949.9921512, 120.9950624, 324.9951811)</t>
  </si>
  <si>
    <t>(2514.005347, 1968.0035097, 115.0001902, 289.0046397)</t>
  </si>
  <si>
    <t>(2519.9896949, 1967.9918519, 108.9987727, 304.9943434)</t>
  </si>
  <si>
    <t>carapace:undistorted_GX010173_75_922.jpg_gamma</t>
  </si>
  <si>
    <t>(2156.011557, 684.0021720000001, 129.003903, 284.997888)</t>
  </si>
  <si>
    <t>(2148.0043478, 708.0045898, 121.002278, 270.9998984)</t>
  </si>
  <si>
    <t>(2146.998984, 728.996535, 109.000842, 256.001238)</t>
  </si>
  <si>
    <t>carapace:undistorted_GX010174_62_790.jpg_gamma</t>
  </si>
  <si>
    <t>(3875.9813946, 1227.997269, 56.996622, 349.001055)</t>
  </si>
  <si>
    <t>(3864.0150636, 1224.0024756, 57.00342240000001, 328.9988382)</t>
  </si>
  <si>
    <t>(3850.0220289, 1221.0049763, 64.00095370000001, 340.0056231)</t>
  </si>
  <si>
    <t>carapace:undistorted_GX010174_104_1236</t>
  </si>
  <si>
    <t>(4343.985728, 1559.993536, 288.998, 48.995888)</t>
  </si>
  <si>
    <t>(4368.0254742, 1560.0104088, 283.0001001, 61.0027128)</t>
  </si>
  <si>
    <t>(4343.982333299999, 1559.9962359, 288.997047, 67.00318829999999)</t>
  </si>
  <si>
    <t>carapace:undistorted_GX010174_166_2266.jpg_gamma</t>
  </si>
  <si>
    <t>(3672.0159774, 1184.0044977, 305.0051771, 145.0018647)</t>
  </si>
  <si>
    <t>(3677.988733199999, 1218.0003684, 307.0035628, 138.9949778)</t>
  </si>
  <si>
    <t>(3707.978852000001, 1199.9958728, 289.000688, 138.9989712)</t>
  </si>
  <si>
    <t>(2340.0166033, 1680.0074883, 360.9990586000001, 88.9988859)</t>
  </si>
  <si>
    <t>(2375.9935912, 1691.9939939, 336.9976166999999, 91.00068399999999)</t>
  </si>
  <si>
    <t>(2345.987198, 1697.9951424, 372.9948620000001, 115.0019116)</t>
  </si>
  <si>
    <t>carapace:undistorted_GX010175_82_852.jpg_gamma</t>
  </si>
  <si>
    <t>(3251.9783467, 1203.990994, 48.99929030000001, 272.9971)</t>
  </si>
  <si>
    <t>(3236.0188473, 1212.0056082, 57.0034368, 264.9977235)</t>
  </si>
  <si>
    <t>(3255.9956046, 1208.0015532, 44.9982981, 244.9972053)</t>
  </si>
  <si>
    <t>carapace:undistorted_GX010175_215_2644.jpg_gamma</t>
  </si>
  <si>
    <t>(3724.022442, 1224.0057585, 40.9975335, 297.0048165)</t>
  </si>
  <si>
    <t>(3699.9820424, 1227.9946742, 64.998745, 372.9950266)</t>
  </si>
  <si>
    <t>(3715.9796226, 1227.9938538, 36.99824580000001, 281.0010138)</t>
  </si>
  <si>
    <t>carapace:undistorted_GX010175_266_3372.jpg_gamma.jpg_gamma</t>
  </si>
  <si>
    <t>(3607.9989693, 2047.9970698, 237.0025999, 60.9981944)</t>
  </si>
  <si>
    <t>(3639.990836, 2111.9931198, 276.9962286, 76.99871199999998)</t>
  </si>
  <si>
    <t>(3620.0021424, 2088.0012912, 336.9973472, 81.0028632)</t>
  </si>
  <si>
    <t>carapace:undistorted_GX010177_232_3047</t>
  </si>
  <si>
    <t>(1986.0060411, 1127.9987154, 384.996321, 49.001328)</t>
  </si>
  <si>
    <t>(2019.9958636, 1147.997668, 324.9987944, 33.0045772)</t>
  </si>
  <si>
    <t>(1998.0022491, 1133.9973755, 366.9963902000001, 49.00261520000001)</t>
  </si>
  <si>
    <t>carapace:undistorted_GX010178_107_2118</t>
  </si>
  <si>
    <t>(2715.9962544, 967.9953063999999, 208.9993734, 216.9982094)</t>
  </si>
  <si>
    <t>(2699.984008, 947.9923800000001, 217.0026944, 217.0026944)</t>
  </si>
  <si>
    <t>(2739.9893025, 983.997235, 172.994698, 197.002276)</t>
  </si>
  <si>
    <t>(3567.999929399999, 1243.9976954, 17.0017812, 321.0000962)</t>
  </si>
  <si>
    <t>(3551.9837008, 1259.9952712, 13.000804, 282.9992048)</t>
  </si>
  <si>
    <t>(3543.9850195, 1247.9976175, 4.996969, 316.9940685)</t>
  </si>
  <si>
    <t>carapace:undistorted_GX010178_114_2258</t>
  </si>
  <si>
    <t>(4732.0119126, 300.003543, 321.0027156, 60.9972552)</t>
  </si>
  <si>
    <t>(4668.025032, 300.004452, 373.0023, 55.00043999999999)</t>
  </si>
  <si>
    <t>(4664.003896200001, 287.9973393, 360.9975039, 65.0000571)</t>
  </si>
  <si>
    <t>carapace:undistorted_GX010178_172_3604.jpg_gamma</t>
  </si>
  <si>
    <t>(3575.9874654, 827.9953038000001, 305.0023032, 17.0024274)</t>
  </si>
  <si>
    <t>(3563.9946252, 827.996967, 331.0017579, 25.002288)</t>
  </si>
  <si>
    <t>(3587.9831712, 835.9979976, 316.996416, 1.00062)</t>
  </si>
  <si>
    <t>carapace:undistorted_GX010178_189_3987.jpg_gamma</t>
  </si>
  <si>
    <t>(1576.0006995, 375.9993696, 65.00259630000001, 289.000152)</t>
  </si>
  <si>
    <t>(1567.99518, 411.9946439999999, 53.00320199999999, 265.000446)</t>
  </si>
  <si>
    <t>(1567.9895352, 379.9939836, 53.00126479999999, 273.001256)</t>
  </si>
  <si>
    <t>(4411.9941942, 848.003034, 5.003651700000001, 328.9994484)</t>
  </si>
  <si>
    <t>(4379.98197, 859.9966019999998, 13.003722, 308.999874)</t>
  </si>
  <si>
    <t>(4371.9735532, 835.9911648, 8.9997996, 328.9951192)</t>
  </si>
  <si>
    <t>carapace:undistorted_GX010179_88_1697.jpg_gamma</t>
  </si>
  <si>
    <t>(3775.9847196, 1299.9939867, 61.0030902, 325.0008336)</t>
  </si>
  <si>
    <t>(3756.0013285, 1319.9999036, 49.0038847, 293.0046386)</t>
  </si>
  <si>
    <t>(3760.010308, 1300.0064918, 40.9990602, 313.0016358)</t>
  </si>
  <si>
    <t>carapace:undistorted_GX010179_200_3927.jpg_gamma</t>
  </si>
  <si>
    <t>(4051.980646399999, 939.9929895999999, 324.9987950999999, 176.9975307)</t>
  </si>
  <si>
    <t>(4109.9848143, 971.9959676999999, 264.9970446, 126.9964581)</t>
  </si>
  <si>
    <t>(4091.989356, 959.9994767999999, 260.9979372, 129.0027648)</t>
  </si>
  <si>
    <t>carapace:undistorted_GX010180_91_1563</t>
  </si>
  <si>
    <t>(3036.0157773, 1868.0088228, 125.0025138, 261.0018302999999)</t>
  </si>
  <si>
    <t>(3030.012117, 1896.0030855, 126.999009, 258.999282)</t>
  </si>
  <si>
    <t>(3019.9879263, 1851.9928933, 133.0027029, 284.9983887)</t>
  </si>
  <si>
    <t>carapace:undistorted_GX010180_99_1788</t>
  </si>
  <si>
    <t>(2300.004483, 1040.00148, 32.99944199999999, 312.9992355)</t>
  </si>
  <si>
    <t>(2285.9993264, 1038.0014032, 43.0004502, 294.9962742)</t>
  </si>
  <si>
    <t>(2292.0043236, 1074.00621, 24.99960339999999, 241.0036032)</t>
  </si>
  <si>
    <t>carapace:undistorted_GX010181_101_1542</t>
  </si>
  <si>
    <t>(4055.9931435, 743.9948695, 93.00031, 276.9993685)</t>
  </si>
  <si>
    <t>(4043.984071599999, 743.9930175999999, 96.99926239999999, 276.997314)</t>
  </si>
  <si>
    <t>(4031.990047499999, 714.00195, 85.00395749999998, 283.0017225)</t>
  </si>
  <si>
    <t>carapace:undistorted_GX010183_37_685.jpg_gamma</t>
  </si>
  <si>
    <t>(3451.984050900001, 147.9985962, 96.9968601, 216.9984243)</t>
  </si>
  <si>
    <t>(3426.0036874, 126.0019859, 102.9991368, 229.0011227)</t>
  </si>
  <si>
    <t>(3439.983554, 119.9985955, 96.9991624, 233.0023339)</t>
  </si>
  <si>
    <t>(4227.980358000001, 1039.9968915, 172.9959462, 28.996926)</t>
  </si>
  <si>
    <t>(4206.0093887, 1032.0023868, 175.0023534, 31.0032065)</t>
  </si>
  <si>
    <t>(4235.9825732, 1031.9950662, 216.9977579, 53.0008682)</t>
  </si>
  <si>
    <t>(1039.9968915, 2155.9928691, 181.0022403, 212.9988483)</t>
  </si>
  <si>
    <t>(1062.0000839, 2172.0023122, 156.9979061, 211.0039617)</t>
  </si>
  <si>
    <t>(1019.9987791, 2115.9907146, 212.9966139, 220.9989019)</t>
  </si>
  <si>
    <t>carapace:undistorted_GX010183_80_1633.jpg_gamma</t>
  </si>
  <si>
    <t>(364.0008550000001, 1448.0027236, 60.9995292, 316.9986906)</t>
  </si>
  <si>
    <t>(318.0012989, 1500.0070396, 73.0041265, 289.0012058)</t>
  </si>
  <si>
    <t>(368.0012446, 1451.9999435, 53.0027057, 312.9972475)</t>
  </si>
  <si>
    <t>(2732.0065866, 1332.0003336, 249.000479, 93.00231480000001)</t>
  </si>
  <si>
    <t>(2694.017545, 1338.0031834, 253.0030363, 109.002296)</t>
  </si>
  <si>
    <t>(2624.0081894, 1368.0008584, 293.0000917, 92.9970173)</t>
  </si>
  <si>
    <t>carapace:undistorted_GX010183_128_2852.jpg_gamma</t>
  </si>
  <si>
    <t>(3943.98895, 1279.9998518, 236.9997988, 124.9958812)</t>
  </si>
  <si>
    <t>(3960.014408, 1314.003236, 234.999772, 91.002632)</t>
  </si>
  <si>
    <t>(3972.023224999999, 1316.00485, 217.002875, 93.00019999999999)</t>
  </si>
  <si>
    <t>(432.0019632, 2183.9920298, 193.000451, 25.002244)</t>
  </si>
  <si>
    <t>(419.999076, 2190.010788, 229.0036, 19.000016)</t>
  </si>
  <si>
    <t>(435.99985, 2204.01515, 232.999025, 21.003075)</t>
  </si>
  <si>
    <t>Absolute 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</si>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</sst>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93"/>
  <sheetViews>
    <sheetView tabSelected="1" topLeftCell="B1" workbookViewId="0">
      <selection activeCell="W4" sqref="W4"/>
    </sheetView>
  </sheetViews>
  <sheetFormatPr defaultRowHeight="14.4" x14ac:dyDescent="0.3"/>
  <cols>
    <col min="2" max="2" width="57.5546875" bestFit="1" customWidth="1"/>
    <col min="21" max="21" width="17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689</v>
      </c>
      <c r="V1" s="3" t="s">
        <v>690</v>
      </c>
    </row>
    <row r="2" spans="1:22" x14ac:dyDescent="0.3">
      <c r="A2">
        <v>992</v>
      </c>
      <c r="B2" t="s">
        <v>630</v>
      </c>
      <c r="C2" t="s">
        <v>21</v>
      </c>
      <c r="D2">
        <v>50.453666666666663</v>
      </c>
      <c r="E2">
        <v>4.332128986486385</v>
      </c>
      <c r="F2">
        <v>2.5011558365120949</v>
      </c>
      <c r="G2">
        <v>45.411999999999999</v>
      </c>
      <c r="H2">
        <v>49.96</v>
      </c>
      <c r="I2">
        <v>55.988999999999997</v>
      </c>
      <c r="J2" t="s">
        <v>631</v>
      </c>
      <c r="K2" t="s">
        <v>632</v>
      </c>
      <c r="L2" t="s">
        <v>633</v>
      </c>
      <c r="M2">
        <v>-10.62</v>
      </c>
      <c r="N2">
        <v>-8.2590000000000003</v>
      </c>
      <c r="O2">
        <v>-10.081</v>
      </c>
      <c r="P2">
        <v>71.694000000000003</v>
      </c>
      <c r="Q2">
        <v>75.239999999999995</v>
      </c>
      <c r="R2">
        <v>65.307000000000002</v>
      </c>
      <c r="S2">
        <v>0.29425819079535859</v>
      </c>
      <c r="T2">
        <v>370.40486415605642</v>
      </c>
      <c r="U2">
        <f>ABS(D2-T2)</f>
        <v>319.95119748938976</v>
      </c>
      <c r="V2">
        <f>ABS(D2-T2)/D2</f>
        <v>6.3414855376759487</v>
      </c>
    </row>
    <row r="3" spans="1:22" x14ac:dyDescent="0.3">
      <c r="A3">
        <v>789</v>
      </c>
      <c r="B3" t="s">
        <v>532</v>
      </c>
      <c r="C3" t="s">
        <v>25</v>
      </c>
      <c r="D3">
        <v>26.742333333333331</v>
      </c>
      <c r="E3">
        <v>1.4012188345230809</v>
      </c>
      <c r="F3">
        <v>0.80899407130547452</v>
      </c>
      <c r="G3">
        <v>28.581</v>
      </c>
      <c r="H3">
        <v>25.183</v>
      </c>
      <c r="I3">
        <v>26.463000000000001</v>
      </c>
      <c r="J3" t="s">
        <v>536</v>
      </c>
      <c r="K3" t="s">
        <v>537</v>
      </c>
      <c r="L3" t="s">
        <v>538</v>
      </c>
      <c r="M3">
        <v>31.535</v>
      </c>
      <c r="N3">
        <v>28.706</v>
      </c>
      <c r="O3">
        <v>30.379000000000001</v>
      </c>
      <c r="P3">
        <v>72.25</v>
      </c>
      <c r="Q3">
        <v>76.058999999999997</v>
      </c>
      <c r="R3">
        <v>76.216999999999999</v>
      </c>
      <c r="S3">
        <v>0.29425819079535859</v>
      </c>
      <c r="T3">
        <v>234.32917166196751</v>
      </c>
      <c r="U3">
        <f>ABS(D3-T3)</f>
        <v>207.58683832863417</v>
      </c>
      <c r="V3">
        <f t="shared" ref="V3:V5" si="0">ABS(D3-T3)/D3</f>
        <v>7.7624803991910776</v>
      </c>
    </row>
    <row r="4" spans="1:22" x14ac:dyDescent="0.3">
      <c r="A4">
        <v>788</v>
      </c>
      <c r="B4" t="s">
        <v>532</v>
      </c>
      <c r="C4" t="s">
        <v>21</v>
      </c>
      <c r="D4">
        <v>41.501666666666672</v>
      </c>
      <c r="E4">
        <v>2.3537459978133191</v>
      </c>
      <c r="F4">
        <v>1.3589358854415241</v>
      </c>
      <c r="G4">
        <v>44.345999999999997</v>
      </c>
      <c r="H4">
        <v>41.576999999999998</v>
      </c>
      <c r="I4">
        <v>38.582000000000001</v>
      </c>
      <c r="J4" t="s">
        <v>533</v>
      </c>
      <c r="K4" t="s">
        <v>534</v>
      </c>
      <c r="L4" t="s">
        <v>535</v>
      </c>
      <c r="M4">
        <v>-177.13800000000001</v>
      </c>
      <c r="N4">
        <v>-177.82499999999999</v>
      </c>
      <c r="O4">
        <v>-178.83099999999999</v>
      </c>
      <c r="P4">
        <v>72.25</v>
      </c>
      <c r="Q4">
        <v>76.058999999999997</v>
      </c>
      <c r="R4">
        <v>76.216999999999999</v>
      </c>
      <c r="S4">
        <v>0.29425819079535859</v>
      </c>
      <c r="T4">
        <v>234.32917166196751</v>
      </c>
      <c r="U4">
        <f>ABS(D4-T4)</f>
        <v>192.82750499530084</v>
      </c>
      <c r="V4">
        <f t="shared" si="0"/>
        <v>4.6462593067419178</v>
      </c>
    </row>
    <row r="5" spans="1:22" x14ac:dyDescent="0.3">
      <c r="A5">
        <v>719</v>
      </c>
      <c r="B5" t="s">
        <v>498</v>
      </c>
      <c r="C5" t="s">
        <v>21</v>
      </c>
      <c r="D5">
        <v>36.216000000000001</v>
      </c>
      <c r="E5">
        <v>1.812265065233746</v>
      </c>
      <c r="F5">
        <v>1.046311723255658</v>
      </c>
      <c r="G5">
        <v>38.209000000000003</v>
      </c>
      <c r="H5">
        <v>33.823999999999998</v>
      </c>
      <c r="I5">
        <v>36.615000000000002</v>
      </c>
      <c r="J5" t="s">
        <v>499</v>
      </c>
      <c r="K5" t="s">
        <v>500</v>
      </c>
      <c r="L5" t="s">
        <v>501</v>
      </c>
      <c r="M5">
        <v>70.441999999999993</v>
      </c>
      <c r="N5">
        <v>69.55</v>
      </c>
      <c r="O5">
        <v>67.478999999999999</v>
      </c>
      <c r="P5">
        <v>84.433000000000007</v>
      </c>
      <c r="Q5">
        <v>74.465000000000003</v>
      </c>
      <c r="R5">
        <v>72.731999999999999</v>
      </c>
      <c r="S5">
        <v>0.29425819079535859</v>
      </c>
      <c r="T5">
        <v>195.83434199857581</v>
      </c>
      <c r="U5">
        <f>ABS(D5-T5)</f>
        <v>159.6183419985758</v>
      </c>
      <c r="V5">
        <f t="shared" si="0"/>
        <v>4.4073984426379447</v>
      </c>
    </row>
    <row r="6" spans="1:22" hidden="1" x14ac:dyDescent="0.3">
      <c r="A6">
        <v>1020</v>
      </c>
      <c r="B6" t="s">
        <v>645</v>
      </c>
      <c r="C6" t="s">
        <v>21</v>
      </c>
      <c r="D6">
        <v>34.012</v>
      </c>
      <c r="E6">
        <v>2.7408324769432122</v>
      </c>
      <c r="F6">
        <v>1.5824203683668321</v>
      </c>
      <c r="G6">
        <v>35.25</v>
      </c>
      <c r="H6">
        <v>30.212</v>
      </c>
      <c r="I6">
        <v>36.573999999999998</v>
      </c>
      <c r="J6" t="s">
        <v>646</v>
      </c>
      <c r="K6" t="s">
        <v>647</v>
      </c>
      <c r="L6" t="s">
        <v>648</v>
      </c>
      <c r="M6">
        <v>-79.509</v>
      </c>
      <c r="N6">
        <v>-80.665000000000006</v>
      </c>
      <c r="O6">
        <v>-82.694000000000003</v>
      </c>
      <c r="P6">
        <v>93.477000000000004</v>
      </c>
      <c r="Q6">
        <v>97.948999999999998</v>
      </c>
      <c r="R6">
        <v>86.006</v>
      </c>
      <c r="S6">
        <v>0.29425819079535859</v>
      </c>
      <c r="T6">
        <v>0</v>
      </c>
      <c r="U6">
        <f>ABS(D6-T6)</f>
        <v>34.012</v>
      </c>
    </row>
    <row r="7" spans="1:22" hidden="1" x14ac:dyDescent="0.3">
      <c r="A7">
        <v>1038</v>
      </c>
      <c r="B7" t="s">
        <v>653</v>
      </c>
      <c r="C7" t="s">
        <v>21</v>
      </c>
      <c r="D7">
        <v>33.506999999999998</v>
      </c>
      <c r="E7">
        <v>2.0800846136635882</v>
      </c>
      <c r="F7">
        <v>1.200937411635872</v>
      </c>
      <c r="G7">
        <v>33.030999999999999</v>
      </c>
      <c r="H7">
        <v>31.231000000000002</v>
      </c>
      <c r="I7">
        <v>36.259</v>
      </c>
      <c r="J7" t="s">
        <v>654</v>
      </c>
      <c r="K7" t="s">
        <v>655</v>
      </c>
      <c r="L7" t="s">
        <v>656</v>
      </c>
      <c r="M7">
        <v>64.501999999999995</v>
      </c>
      <c r="N7">
        <v>63.97</v>
      </c>
      <c r="O7">
        <v>65.072000000000003</v>
      </c>
      <c r="P7">
        <v>87.206999999999994</v>
      </c>
      <c r="Q7">
        <v>91.935000000000002</v>
      </c>
      <c r="R7">
        <v>86.370999999999995</v>
      </c>
      <c r="S7">
        <v>0.29425819079535859</v>
      </c>
      <c r="T7">
        <v>0</v>
      </c>
      <c r="U7">
        <f>ABS(D7-T7)</f>
        <v>33.506999999999998</v>
      </c>
    </row>
    <row r="8" spans="1:22" x14ac:dyDescent="0.3">
      <c r="A8">
        <v>803</v>
      </c>
      <c r="B8" t="s">
        <v>539</v>
      </c>
      <c r="C8" t="s">
        <v>25</v>
      </c>
      <c r="D8">
        <v>41.356999999999999</v>
      </c>
      <c r="E8">
        <v>1.947333732739889</v>
      </c>
      <c r="F8">
        <v>1.124293654799414</v>
      </c>
      <c r="G8">
        <v>40.042999999999999</v>
      </c>
      <c r="H8">
        <v>39.917999999999999</v>
      </c>
      <c r="I8">
        <v>44.11</v>
      </c>
      <c r="J8" t="s">
        <v>543</v>
      </c>
      <c r="K8" t="s">
        <v>544</v>
      </c>
      <c r="L8" t="s">
        <v>545</v>
      </c>
      <c r="M8">
        <v>15.641999999999999</v>
      </c>
      <c r="N8">
        <v>13.782</v>
      </c>
      <c r="O8">
        <v>17.475000000000001</v>
      </c>
      <c r="P8">
        <v>77.801000000000002</v>
      </c>
      <c r="Q8">
        <v>82.024000000000001</v>
      </c>
      <c r="R8">
        <v>77.006</v>
      </c>
      <c r="S8">
        <v>0.29425819079535859</v>
      </c>
      <c r="T8">
        <v>9.755250672762914</v>
      </c>
      <c r="U8">
        <f>ABS(D8-T8)</f>
        <v>31.601749327237087</v>
      </c>
      <c r="V8">
        <f t="shared" ref="V8:V57" si="1">ABS(D8-T8)/D8</f>
        <v>0.76412093060998354</v>
      </c>
    </row>
    <row r="9" spans="1:22" x14ac:dyDescent="0.3">
      <c r="A9">
        <v>955</v>
      </c>
      <c r="B9" t="s">
        <v>611</v>
      </c>
      <c r="C9" t="s">
        <v>21</v>
      </c>
      <c r="D9">
        <v>43.781999999999996</v>
      </c>
      <c r="E9">
        <v>6.524753481933244</v>
      </c>
      <c r="F9">
        <v>3.7670681791901068</v>
      </c>
      <c r="G9">
        <v>43.036000000000001</v>
      </c>
      <c r="H9">
        <v>52.12</v>
      </c>
      <c r="I9">
        <v>36.19</v>
      </c>
      <c r="J9" t="s">
        <v>612</v>
      </c>
      <c r="K9" t="s">
        <v>613</v>
      </c>
      <c r="L9" t="s">
        <v>614</v>
      </c>
      <c r="M9">
        <v>82.304000000000002</v>
      </c>
      <c r="N9">
        <v>80.238</v>
      </c>
      <c r="O9">
        <v>82.674000000000007</v>
      </c>
      <c r="P9">
        <v>69.405000000000001</v>
      </c>
      <c r="Q9">
        <v>72.421999999999997</v>
      </c>
      <c r="R9">
        <v>78.006</v>
      </c>
      <c r="S9">
        <v>0.29425819079535859</v>
      </c>
      <c r="T9">
        <v>18.502137398290401</v>
      </c>
      <c r="U9">
        <f>ABS(D9-T9)</f>
        <v>25.279862601709596</v>
      </c>
      <c r="V9">
        <f t="shared" si="1"/>
        <v>0.57740310177035303</v>
      </c>
    </row>
    <row r="10" spans="1:22" x14ac:dyDescent="0.3">
      <c r="A10">
        <v>821</v>
      </c>
      <c r="B10" t="s">
        <v>550</v>
      </c>
      <c r="C10" t="s">
        <v>21</v>
      </c>
      <c r="D10">
        <v>47.387333333333338</v>
      </c>
      <c r="E10">
        <v>3.039618104667464</v>
      </c>
      <c r="F10">
        <v>1.7549243309634199</v>
      </c>
      <c r="G10">
        <v>43.106000000000002</v>
      </c>
      <c r="H10">
        <v>49.862000000000002</v>
      </c>
      <c r="I10">
        <v>49.194000000000003</v>
      </c>
      <c r="J10" t="s">
        <v>551</v>
      </c>
      <c r="K10" t="s">
        <v>552</v>
      </c>
      <c r="L10" t="s">
        <v>553</v>
      </c>
      <c r="M10">
        <v>-160.953</v>
      </c>
      <c r="N10">
        <v>-160.346</v>
      </c>
      <c r="O10">
        <v>-162.30000000000001</v>
      </c>
      <c r="P10">
        <v>82.462000000000003</v>
      </c>
      <c r="Q10">
        <v>71.554000000000002</v>
      </c>
      <c r="R10">
        <v>80.230999999999995</v>
      </c>
      <c r="S10">
        <v>0.29425819079535859</v>
      </c>
      <c r="T10">
        <v>22.519071187249988</v>
      </c>
      <c r="U10">
        <f>ABS(D10-T10)</f>
        <v>24.86826214608335</v>
      </c>
      <c r="V10">
        <f t="shared" si="1"/>
        <v>0.52478711918972754</v>
      </c>
    </row>
    <row r="11" spans="1:22" x14ac:dyDescent="0.3">
      <c r="A11">
        <v>748</v>
      </c>
      <c r="B11" t="s">
        <v>513</v>
      </c>
      <c r="C11" t="s">
        <v>25</v>
      </c>
      <c r="D11">
        <v>37.693666666666672</v>
      </c>
      <c r="E11">
        <v>1.0031983297877269</v>
      </c>
      <c r="F11">
        <v>0.57919682575352727</v>
      </c>
      <c r="G11">
        <v>36.279000000000003</v>
      </c>
      <c r="H11">
        <v>38.308</v>
      </c>
      <c r="I11">
        <v>38.494</v>
      </c>
      <c r="J11" t="s">
        <v>517</v>
      </c>
      <c r="K11" t="s">
        <v>518</v>
      </c>
      <c r="L11" t="s">
        <v>519</v>
      </c>
      <c r="M11">
        <v>-126.529</v>
      </c>
      <c r="N11">
        <v>-120.964</v>
      </c>
      <c r="O11">
        <v>-125.94199999999999</v>
      </c>
      <c r="P11">
        <v>74.094999999999999</v>
      </c>
      <c r="Q11">
        <v>73.061999999999998</v>
      </c>
      <c r="R11">
        <v>77.010000000000005</v>
      </c>
      <c r="S11">
        <v>0.29425819079535859</v>
      </c>
      <c r="T11">
        <v>15.192493246810409</v>
      </c>
      <c r="U11">
        <f>ABS(D11-T11)</f>
        <v>22.501173419856265</v>
      </c>
      <c r="V11">
        <f t="shared" si="1"/>
        <v>0.59694838442858467</v>
      </c>
    </row>
    <row r="12" spans="1:22" x14ac:dyDescent="0.3">
      <c r="A12">
        <v>844</v>
      </c>
      <c r="B12" t="s">
        <v>558</v>
      </c>
      <c r="C12" t="s">
        <v>29</v>
      </c>
      <c r="D12">
        <v>40.247000000000007</v>
      </c>
      <c r="E12">
        <v>6.344205282513065</v>
      </c>
      <c r="F12">
        <v>3.6628286276531639</v>
      </c>
      <c r="G12">
        <v>35.642000000000003</v>
      </c>
      <c r="H12">
        <v>49.218000000000004</v>
      </c>
      <c r="I12">
        <v>35.881</v>
      </c>
      <c r="J12" t="s">
        <v>562</v>
      </c>
      <c r="K12" t="s">
        <v>563</v>
      </c>
      <c r="L12" t="s">
        <v>564</v>
      </c>
      <c r="M12">
        <v>-106.06</v>
      </c>
      <c r="N12">
        <v>-107.176</v>
      </c>
      <c r="O12">
        <v>-101.459</v>
      </c>
      <c r="P12">
        <v>77.078000000000003</v>
      </c>
      <c r="Q12">
        <v>70.177999999999997</v>
      </c>
      <c r="R12">
        <v>84.171999999999997</v>
      </c>
      <c r="S12">
        <v>0.29425819079535859</v>
      </c>
      <c r="T12">
        <v>19.97427423265119</v>
      </c>
      <c r="U12">
        <f>ABS(D12-T12)</f>
        <v>20.272725767348817</v>
      </c>
      <c r="V12">
        <f t="shared" si="1"/>
        <v>0.50370774883466629</v>
      </c>
    </row>
    <row r="13" spans="1:22" x14ac:dyDescent="0.3">
      <c r="A13">
        <v>802</v>
      </c>
      <c r="B13" t="s">
        <v>539</v>
      </c>
      <c r="C13" t="s">
        <v>21</v>
      </c>
      <c r="D13">
        <v>29.083333333333329</v>
      </c>
      <c r="E13">
        <v>3.803174229800971</v>
      </c>
      <c r="F13">
        <v>2.195763665350638</v>
      </c>
      <c r="G13">
        <v>25.396000000000001</v>
      </c>
      <c r="H13">
        <v>27.536000000000001</v>
      </c>
      <c r="I13">
        <v>34.317999999999998</v>
      </c>
      <c r="J13" t="s">
        <v>540</v>
      </c>
      <c r="K13" t="s">
        <v>541</v>
      </c>
      <c r="L13" t="s">
        <v>542</v>
      </c>
      <c r="M13">
        <v>-31.759</v>
      </c>
      <c r="N13">
        <v>-39.610999999999997</v>
      </c>
      <c r="O13">
        <v>-39.472000000000001</v>
      </c>
      <c r="P13">
        <v>77.801000000000002</v>
      </c>
      <c r="Q13">
        <v>82.024000000000001</v>
      </c>
      <c r="R13">
        <v>77.006</v>
      </c>
      <c r="S13">
        <v>0.29425819079535859</v>
      </c>
      <c r="T13">
        <v>9.755250672762914</v>
      </c>
      <c r="U13">
        <f>ABS(D13-T13)</f>
        <v>19.328082660570416</v>
      </c>
      <c r="V13">
        <f t="shared" si="1"/>
        <v>0.66457590809984246</v>
      </c>
    </row>
    <row r="14" spans="1:22" x14ac:dyDescent="0.3">
      <c r="A14">
        <v>843</v>
      </c>
      <c r="B14" t="s">
        <v>558</v>
      </c>
      <c r="C14" t="s">
        <v>25</v>
      </c>
      <c r="D14">
        <v>39.260333333333342</v>
      </c>
      <c r="E14">
        <v>3.1358905522284339</v>
      </c>
      <c r="F14">
        <v>1.810507254478291</v>
      </c>
      <c r="G14">
        <v>38.170999999999999</v>
      </c>
      <c r="H14">
        <v>43.527999999999999</v>
      </c>
      <c r="I14">
        <v>36.082000000000001</v>
      </c>
      <c r="J14" t="s">
        <v>559</v>
      </c>
      <c r="K14" t="s">
        <v>560</v>
      </c>
      <c r="L14" t="s">
        <v>561</v>
      </c>
      <c r="M14">
        <v>-136.102</v>
      </c>
      <c r="N14">
        <v>-135</v>
      </c>
      <c r="O14">
        <v>-139.80799999999999</v>
      </c>
      <c r="P14">
        <v>77.078000000000003</v>
      </c>
      <c r="Q14">
        <v>70.177999999999997</v>
      </c>
      <c r="R14">
        <v>84.171999999999997</v>
      </c>
      <c r="S14">
        <v>0.29425819079535859</v>
      </c>
      <c r="T14">
        <v>19.97427423265119</v>
      </c>
      <c r="U14">
        <f>ABS(D14-T14)</f>
        <v>19.286059100682152</v>
      </c>
      <c r="V14">
        <f t="shared" si="1"/>
        <v>0.49123523575149169</v>
      </c>
    </row>
    <row r="15" spans="1:22" x14ac:dyDescent="0.3">
      <c r="A15">
        <v>621</v>
      </c>
      <c r="B15" t="s">
        <v>479</v>
      </c>
      <c r="C15" t="s">
        <v>29</v>
      </c>
      <c r="D15">
        <v>42.725000000000001</v>
      </c>
      <c r="E15">
        <v>2.3985296885105818</v>
      </c>
      <c r="F15">
        <v>1.384791761320894</v>
      </c>
      <c r="G15">
        <v>44.433999999999997</v>
      </c>
      <c r="H15">
        <v>39.332999999999998</v>
      </c>
      <c r="I15">
        <v>44.408000000000001</v>
      </c>
      <c r="J15" t="s">
        <v>483</v>
      </c>
      <c r="K15" t="s">
        <v>484</v>
      </c>
      <c r="L15" t="s">
        <v>485</v>
      </c>
      <c r="M15">
        <v>-96.418999999999997</v>
      </c>
      <c r="N15">
        <v>-145.95400000000001</v>
      </c>
      <c r="O15">
        <v>-102.30800000000001</v>
      </c>
      <c r="P15">
        <v>72.471000000000004</v>
      </c>
      <c r="Q15">
        <v>68.117999999999995</v>
      </c>
      <c r="R15">
        <v>76.058999999999997</v>
      </c>
      <c r="S15">
        <v>0.29425819079535859</v>
      </c>
      <c r="T15">
        <v>23.753968097139509</v>
      </c>
      <c r="U15">
        <f>ABS(D15-T15)</f>
        <v>18.971031902860492</v>
      </c>
      <c r="V15">
        <f t="shared" si="1"/>
        <v>0.44402649275273237</v>
      </c>
    </row>
    <row r="16" spans="1:22" x14ac:dyDescent="0.3">
      <c r="A16">
        <v>937</v>
      </c>
      <c r="B16" t="s">
        <v>600</v>
      </c>
      <c r="C16" t="s">
        <v>25</v>
      </c>
      <c r="D16">
        <v>40.281666666666673</v>
      </c>
      <c r="E16">
        <v>2.8852281635176702</v>
      </c>
      <c r="F16">
        <v>1.665787256880416</v>
      </c>
      <c r="G16">
        <v>40.738</v>
      </c>
      <c r="H16">
        <v>36.542000000000002</v>
      </c>
      <c r="I16">
        <v>43.564999999999998</v>
      </c>
      <c r="J16" t="s">
        <v>604</v>
      </c>
      <c r="K16" t="s">
        <v>605</v>
      </c>
      <c r="L16" t="s">
        <v>606</v>
      </c>
      <c r="M16">
        <v>166.26400000000001</v>
      </c>
      <c r="N16">
        <v>165.005</v>
      </c>
      <c r="O16">
        <v>162.96199999999999</v>
      </c>
      <c r="P16">
        <v>90.972999999999999</v>
      </c>
      <c r="Q16">
        <v>95.188999999999993</v>
      </c>
      <c r="R16">
        <v>89.308000000000007</v>
      </c>
      <c r="S16">
        <v>0.29425819079535859</v>
      </c>
      <c r="T16">
        <v>22.640149704483189</v>
      </c>
      <c r="U16">
        <f>ABS(D16-T16)</f>
        <v>17.641516962183484</v>
      </c>
      <c r="V16">
        <f t="shared" si="1"/>
        <v>0.43795399798543955</v>
      </c>
    </row>
    <row r="17" spans="1:22" x14ac:dyDescent="0.3">
      <c r="A17">
        <v>738</v>
      </c>
      <c r="B17" t="s">
        <v>506</v>
      </c>
      <c r="C17" t="s">
        <v>25</v>
      </c>
      <c r="D17">
        <v>33.719000000000001</v>
      </c>
      <c r="E17">
        <v>1.135901697624695</v>
      </c>
      <c r="F17">
        <v>0.65581315089657077</v>
      </c>
      <c r="G17">
        <v>32.124000000000002</v>
      </c>
      <c r="H17">
        <v>34.682000000000002</v>
      </c>
      <c r="I17">
        <v>34.350999999999999</v>
      </c>
      <c r="J17" t="s">
        <v>510</v>
      </c>
      <c r="K17" t="s">
        <v>511</v>
      </c>
      <c r="L17" t="s">
        <v>512</v>
      </c>
      <c r="M17">
        <v>-118.301</v>
      </c>
      <c r="N17">
        <v>-124.04600000000001</v>
      </c>
      <c r="O17">
        <v>-114.77500000000001</v>
      </c>
      <c r="P17">
        <v>73.539000000000001</v>
      </c>
      <c r="Q17">
        <v>77.253</v>
      </c>
      <c r="R17">
        <v>75.027000000000001</v>
      </c>
      <c r="S17">
        <v>0.29425819079535859</v>
      </c>
      <c r="T17">
        <v>16.107071059061251</v>
      </c>
      <c r="U17">
        <f>ABS(D17-T17)</f>
        <v>17.61192894093875</v>
      </c>
      <c r="V17">
        <f t="shared" si="1"/>
        <v>0.52231468729614605</v>
      </c>
    </row>
    <row r="18" spans="1:22" x14ac:dyDescent="0.3">
      <c r="A18">
        <v>620</v>
      </c>
      <c r="B18" t="s">
        <v>479</v>
      </c>
      <c r="C18" t="s">
        <v>25</v>
      </c>
      <c r="D18">
        <v>41.079666666666668</v>
      </c>
      <c r="E18">
        <v>1.8899399167404469</v>
      </c>
      <c r="F18">
        <v>1.0911573196823161</v>
      </c>
      <c r="G18">
        <v>40.593000000000004</v>
      </c>
      <c r="H18">
        <v>43.598999999999997</v>
      </c>
      <c r="I18">
        <v>39.046999999999997</v>
      </c>
      <c r="J18" t="s">
        <v>480</v>
      </c>
      <c r="K18" t="s">
        <v>481</v>
      </c>
      <c r="L18" t="s">
        <v>482</v>
      </c>
      <c r="M18">
        <v>-78.231999999999999</v>
      </c>
      <c r="N18">
        <v>-81.87</v>
      </c>
      <c r="O18">
        <v>-81.87</v>
      </c>
      <c r="P18">
        <v>72.471000000000004</v>
      </c>
      <c r="Q18">
        <v>68.117999999999995</v>
      </c>
      <c r="R18">
        <v>76.058999999999997</v>
      </c>
      <c r="S18">
        <v>0.29425819079535859</v>
      </c>
      <c r="T18">
        <v>23.753968097139509</v>
      </c>
      <c r="U18">
        <f>ABS(D18-T18)</f>
        <v>17.325698569527159</v>
      </c>
      <c r="V18">
        <f t="shared" si="1"/>
        <v>0.42175849940831617</v>
      </c>
    </row>
    <row r="19" spans="1:22" x14ac:dyDescent="0.3">
      <c r="A19">
        <v>640</v>
      </c>
      <c r="B19" t="s">
        <v>486</v>
      </c>
      <c r="C19" t="s">
        <v>21</v>
      </c>
      <c r="D19">
        <v>42.785333333333327</v>
      </c>
      <c r="E19">
        <v>2.6432568715296849</v>
      </c>
      <c r="F19">
        <v>1.5260850663149921</v>
      </c>
      <c r="G19">
        <v>41.034999999999997</v>
      </c>
      <c r="H19">
        <v>46.521000000000001</v>
      </c>
      <c r="I19">
        <v>40.799999999999997</v>
      </c>
      <c r="J19" t="s">
        <v>487</v>
      </c>
      <c r="K19" t="s">
        <v>488</v>
      </c>
      <c r="L19" t="s">
        <v>489</v>
      </c>
      <c r="M19">
        <v>-104.511</v>
      </c>
      <c r="N19">
        <v>-110.03700000000001</v>
      </c>
      <c r="O19">
        <v>-115.11499999999999</v>
      </c>
      <c r="P19">
        <v>85.585999999999999</v>
      </c>
      <c r="Q19">
        <v>77.795000000000002</v>
      </c>
      <c r="R19">
        <v>69.296000000000006</v>
      </c>
      <c r="S19">
        <v>0.29425819079535859</v>
      </c>
      <c r="T19">
        <v>25.903002903345961</v>
      </c>
      <c r="U19">
        <f>ABS(D19-T19)</f>
        <v>16.882330429987366</v>
      </c>
      <c r="V19">
        <f t="shared" si="1"/>
        <v>0.39458218774316828</v>
      </c>
    </row>
    <row r="20" spans="1:22" x14ac:dyDescent="0.3">
      <c r="A20">
        <v>909</v>
      </c>
      <c r="B20" t="s">
        <v>588</v>
      </c>
      <c r="C20" t="s">
        <v>21</v>
      </c>
      <c r="D20">
        <v>35.125</v>
      </c>
      <c r="E20">
        <v>1.045430373897118</v>
      </c>
      <c r="F20">
        <v>0.60357950778851244</v>
      </c>
      <c r="G20">
        <v>34.417999999999999</v>
      </c>
      <c r="H20">
        <v>36.603000000000002</v>
      </c>
      <c r="I20">
        <v>34.353999999999999</v>
      </c>
      <c r="J20" t="s">
        <v>589</v>
      </c>
      <c r="K20" t="s">
        <v>590</v>
      </c>
      <c r="L20" t="s">
        <v>591</v>
      </c>
      <c r="M20">
        <v>-65.739000000000004</v>
      </c>
      <c r="N20">
        <v>-66.037999999999997</v>
      </c>
      <c r="O20">
        <v>-67.046000000000006</v>
      </c>
      <c r="P20">
        <v>90.51</v>
      </c>
      <c r="Q20">
        <v>80.721999999999994</v>
      </c>
      <c r="R20">
        <v>80.61</v>
      </c>
      <c r="S20">
        <v>0.29425819079535859</v>
      </c>
      <c r="T20">
        <v>18.444773173506189</v>
      </c>
      <c r="U20">
        <f>ABS(D20-T20)</f>
        <v>16.680226826493811</v>
      </c>
      <c r="V20">
        <f t="shared" si="1"/>
        <v>0.47488190253363166</v>
      </c>
    </row>
    <row r="21" spans="1:22" x14ac:dyDescent="0.3">
      <c r="A21">
        <v>700</v>
      </c>
      <c r="B21" t="s">
        <v>494</v>
      </c>
      <c r="C21" t="s">
        <v>21</v>
      </c>
      <c r="D21">
        <v>36.145666666666664</v>
      </c>
      <c r="E21">
        <v>4.0990942359935492</v>
      </c>
      <c r="F21">
        <v>2.3666131605845191</v>
      </c>
      <c r="G21">
        <v>30.792000000000002</v>
      </c>
      <c r="H21">
        <v>40.747999999999998</v>
      </c>
      <c r="I21">
        <v>36.896999999999998</v>
      </c>
      <c r="J21" t="s">
        <v>495</v>
      </c>
      <c r="K21" t="s">
        <v>496</v>
      </c>
      <c r="L21" t="s">
        <v>497</v>
      </c>
      <c r="M21">
        <v>-151.76300000000001</v>
      </c>
      <c r="N21">
        <v>-151.09100000000001</v>
      </c>
      <c r="O21">
        <v>-148.62700000000001</v>
      </c>
      <c r="P21">
        <v>79.623999999999995</v>
      </c>
      <c r="Q21">
        <v>75.132999999999996</v>
      </c>
      <c r="R21">
        <v>78.09</v>
      </c>
      <c r="S21">
        <v>0.29425819079535859</v>
      </c>
      <c r="T21">
        <v>19.468272602387529</v>
      </c>
      <c r="U21">
        <f>ABS(D21-T21)</f>
        <v>16.677394064279135</v>
      </c>
      <c r="V21">
        <f t="shared" si="1"/>
        <v>0.46139400935877428</v>
      </c>
    </row>
    <row r="22" spans="1:22" x14ac:dyDescent="0.3">
      <c r="A22">
        <v>747</v>
      </c>
      <c r="B22" t="s">
        <v>513</v>
      </c>
      <c r="C22" t="s">
        <v>21</v>
      </c>
      <c r="D22">
        <v>31.28533333333333</v>
      </c>
      <c r="E22">
        <v>1.4547360203448909</v>
      </c>
      <c r="F22">
        <v>0.8398922329459676</v>
      </c>
      <c r="G22">
        <v>32.07</v>
      </c>
      <c r="H22">
        <v>32.54</v>
      </c>
      <c r="I22">
        <v>29.245999999999999</v>
      </c>
      <c r="J22" t="s">
        <v>514</v>
      </c>
      <c r="K22" t="s">
        <v>515</v>
      </c>
      <c r="L22" t="s">
        <v>516</v>
      </c>
      <c r="M22">
        <v>-36.097999999999999</v>
      </c>
      <c r="N22">
        <v>-42.954999999999998</v>
      </c>
      <c r="O22">
        <v>-41.76</v>
      </c>
      <c r="P22">
        <v>74.094999999999999</v>
      </c>
      <c r="Q22">
        <v>73.061999999999998</v>
      </c>
      <c r="R22">
        <v>77.010000000000005</v>
      </c>
      <c r="S22">
        <v>0.29425819079535859</v>
      </c>
      <c r="T22">
        <v>15.192493246810409</v>
      </c>
      <c r="U22">
        <f>ABS(D22-T22)</f>
        <v>16.092840086522919</v>
      </c>
      <c r="V22">
        <f t="shared" si="1"/>
        <v>0.51438927995619632</v>
      </c>
    </row>
    <row r="23" spans="1:22" x14ac:dyDescent="0.3">
      <c r="A23">
        <v>1086</v>
      </c>
      <c r="B23" t="s">
        <v>675</v>
      </c>
      <c r="C23" t="s">
        <v>21</v>
      </c>
      <c r="D23">
        <v>39.565333333333342</v>
      </c>
      <c r="E23">
        <v>2.0455773974330311</v>
      </c>
      <c r="F23">
        <v>1.181014661056174</v>
      </c>
      <c r="G23">
        <v>41.73</v>
      </c>
      <c r="H23">
        <v>36.820999999999998</v>
      </c>
      <c r="I23">
        <v>40.145000000000003</v>
      </c>
      <c r="J23" t="s">
        <v>676</v>
      </c>
      <c r="K23" t="s">
        <v>677</v>
      </c>
      <c r="L23" t="s">
        <v>678</v>
      </c>
      <c r="M23">
        <v>-100.751</v>
      </c>
      <c r="N23">
        <v>-104.036</v>
      </c>
      <c r="O23">
        <v>-99.462000000000003</v>
      </c>
      <c r="P23">
        <v>77.078000000000003</v>
      </c>
      <c r="Q23">
        <v>80.623000000000005</v>
      </c>
      <c r="R23">
        <v>78.790999999999997</v>
      </c>
      <c r="S23">
        <v>0.29425819079535859</v>
      </c>
      <c r="T23">
        <v>25.000006458560641</v>
      </c>
      <c r="U23">
        <f>ABS(D23-T23)</f>
        <v>14.565326874772701</v>
      </c>
      <c r="V23">
        <f t="shared" si="1"/>
        <v>0.36813355651680002</v>
      </c>
    </row>
    <row r="24" spans="1:22" x14ac:dyDescent="0.3">
      <c r="A24">
        <v>737</v>
      </c>
      <c r="B24" t="s">
        <v>506</v>
      </c>
      <c r="C24" t="s">
        <v>21</v>
      </c>
      <c r="D24">
        <v>30.460666666666668</v>
      </c>
      <c r="E24">
        <v>1.547552332627955</v>
      </c>
      <c r="F24">
        <v>0.89347975582778327</v>
      </c>
      <c r="G24">
        <v>29.216000000000001</v>
      </c>
      <c r="H24">
        <v>29.524000000000001</v>
      </c>
      <c r="I24">
        <v>32.642000000000003</v>
      </c>
      <c r="J24" t="s">
        <v>507</v>
      </c>
      <c r="K24" t="s">
        <v>508</v>
      </c>
      <c r="L24" t="s">
        <v>509</v>
      </c>
      <c r="M24">
        <v>-28.951000000000001</v>
      </c>
      <c r="N24">
        <v>-26.565000000000001</v>
      </c>
      <c r="O24">
        <v>-30.963999999999999</v>
      </c>
      <c r="P24">
        <v>73.539000000000001</v>
      </c>
      <c r="Q24">
        <v>77.253</v>
      </c>
      <c r="R24">
        <v>75.027000000000001</v>
      </c>
      <c r="S24">
        <v>0.29425819079535859</v>
      </c>
      <c r="T24">
        <v>16.107071059061251</v>
      </c>
      <c r="U24">
        <f>ABS(D24-T24)</f>
        <v>14.353595607605417</v>
      </c>
      <c r="V24">
        <f t="shared" si="1"/>
        <v>0.47121738222862541</v>
      </c>
    </row>
    <row r="25" spans="1:22" x14ac:dyDescent="0.3">
      <c r="A25">
        <v>770</v>
      </c>
      <c r="B25" t="s">
        <v>524</v>
      </c>
      <c r="C25" t="s">
        <v>21</v>
      </c>
      <c r="D25">
        <v>38.113</v>
      </c>
      <c r="E25">
        <v>1.8089881149416089</v>
      </c>
      <c r="F25">
        <v>1.0444197751223721</v>
      </c>
      <c r="G25">
        <v>35.889000000000003</v>
      </c>
      <c r="H25">
        <v>38.130000000000003</v>
      </c>
      <c r="I25">
        <v>40.32</v>
      </c>
      <c r="J25" t="s">
        <v>525</v>
      </c>
      <c r="K25" t="s">
        <v>526</v>
      </c>
      <c r="L25" t="s">
        <v>527</v>
      </c>
      <c r="M25">
        <v>-7.0170000000000003</v>
      </c>
      <c r="N25">
        <v>-7.125</v>
      </c>
      <c r="O25">
        <v>-3.5760000000000001</v>
      </c>
      <c r="P25">
        <v>72.992999999999995</v>
      </c>
      <c r="Q25">
        <v>76.117999999999995</v>
      </c>
      <c r="R25">
        <v>71.567999999999998</v>
      </c>
      <c r="S25">
        <v>0.29425819079535859</v>
      </c>
      <c r="T25">
        <v>23.96601746508987</v>
      </c>
      <c r="U25">
        <f>ABS(D25-T25)</f>
        <v>14.14698253491013</v>
      </c>
      <c r="V25">
        <f t="shared" si="1"/>
        <v>0.37118522642956814</v>
      </c>
    </row>
    <row r="26" spans="1:22" x14ac:dyDescent="0.3">
      <c r="A26">
        <v>1096</v>
      </c>
      <c r="B26" t="s">
        <v>682</v>
      </c>
      <c r="C26" t="s">
        <v>21</v>
      </c>
      <c r="D26">
        <v>32.746333333333332</v>
      </c>
      <c r="E26">
        <v>1.552567193035101</v>
      </c>
      <c r="F26">
        <v>0.8963750868337973</v>
      </c>
      <c r="G26">
        <v>34.761000000000003</v>
      </c>
      <c r="H26">
        <v>30.983000000000001</v>
      </c>
      <c r="I26">
        <v>32.494999999999997</v>
      </c>
      <c r="J26" t="s">
        <v>683</v>
      </c>
      <c r="K26" t="s">
        <v>684</v>
      </c>
      <c r="L26" t="s">
        <v>685</v>
      </c>
      <c r="M26">
        <v>-27.719000000000001</v>
      </c>
      <c r="N26">
        <v>-21.038</v>
      </c>
      <c r="O26">
        <v>-23.07</v>
      </c>
      <c r="P26">
        <v>76.694000000000003</v>
      </c>
      <c r="Q26">
        <v>80.92</v>
      </c>
      <c r="R26">
        <v>72.25</v>
      </c>
      <c r="S26">
        <v>0.29425819079535859</v>
      </c>
      <c r="T26">
        <v>18.92479864225481</v>
      </c>
      <c r="U26">
        <f>ABS(D26-T26)</f>
        <v>13.821534691078522</v>
      </c>
      <c r="V26">
        <f t="shared" si="1"/>
        <v>0.42207884926796452</v>
      </c>
    </row>
    <row r="27" spans="1:22" x14ac:dyDescent="0.3">
      <c r="A27">
        <v>936</v>
      </c>
      <c r="B27" t="s">
        <v>600</v>
      </c>
      <c r="C27" t="s">
        <v>21</v>
      </c>
      <c r="D27">
        <v>35.99966666666667</v>
      </c>
      <c r="E27">
        <v>0.71934059310516241</v>
      </c>
      <c r="F27">
        <v>0.41531148506829058</v>
      </c>
      <c r="G27">
        <v>36.975999999999999</v>
      </c>
      <c r="H27">
        <v>35.264000000000003</v>
      </c>
      <c r="I27">
        <v>35.759</v>
      </c>
      <c r="J27" t="s">
        <v>601</v>
      </c>
      <c r="K27" t="s">
        <v>602</v>
      </c>
      <c r="L27" t="s">
        <v>603</v>
      </c>
      <c r="M27">
        <v>154.654</v>
      </c>
      <c r="N27">
        <v>155.726</v>
      </c>
      <c r="O27">
        <v>154.398</v>
      </c>
      <c r="P27">
        <v>90.972999999999999</v>
      </c>
      <c r="Q27">
        <v>95.188999999999993</v>
      </c>
      <c r="R27">
        <v>89.308000000000007</v>
      </c>
      <c r="S27">
        <v>0.29425819079535859</v>
      </c>
      <c r="T27">
        <v>22.640149704483189</v>
      </c>
      <c r="U27">
        <f>ABS(D27-T27)</f>
        <v>13.359516962183481</v>
      </c>
      <c r="V27">
        <f t="shared" si="1"/>
        <v>0.37110112951555513</v>
      </c>
    </row>
    <row r="28" spans="1:22" x14ac:dyDescent="0.3">
      <c r="A28">
        <v>1066</v>
      </c>
      <c r="B28" t="s">
        <v>661</v>
      </c>
      <c r="C28" t="s">
        <v>21</v>
      </c>
      <c r="D28">
        <v>36.152333333333331</v>
      </c>
      <c r="E28">
        <v>1.794139781498518</v>
      </c>
      <c r="F28">
        <v>1.0358470858119859</v>
      </c>
      <c r="G28">
        <v>38.226999999999997</v>
      </c>
      <c r="H28">
        <v>36.380000000000003</v>
      </c>
      <c r="I28">
        <v>33.85</v>
      </c>
      <c r="J28" t="s">
        <v>662</v>
      </c>
      <c r="K28" t="s">
        <v>663</v>
      </c>
      <c r="L28" t="s">
        <v>664</v>
      </c>
      <c r="M28">
        <v>-108.435</v>
      </c>
      <c r="N28">
        <v>-109.179</v>
      </c>
      <c r="O28">
        <v>-106.587</v>
      </c>
      <c r="P28">
        <v>76.105000000000004</v>
      </c>
      <c r="Q28">
        <v>80.323999999999998</v>
      </c>
      <c r="R28">
        <v>86.924999999999997</v>
      </c>
      <c r="S28">
        <v>0.29425819079535859</v>
      </c>
      <c r="T28">
        <v>23.05585221514081</v>
      </c>
      <c r="U28">
        <f>ABS(D28-T28)</f>
        <v>13.096481118192521</v>
      </c>
      <c r="V28">
        <f t="shared" si="1"/>
        <v>0.36225825308258175</v>
      </c>
    </row>
    <row r="29" spans="1:22" x14ac:dyDescent="0.3">
      <c r="A29">
        <v>891</v>
      </c>
      <c r="B29" t="s">
        <v>580</v>
      </c>
      <c r="C29" t="s">
        <v>21</v>
      </c>
      <c r="D29">
        <v>35.579333333333331</v>
      </c>
      <c r="E29">
        <v>2.619338635779819</v>
      </c>
      <c r="F29">
        <v>1.5122758664662661</v>
      </c>
      <c r="G29">
        <v>33.139000000000003</v>
      </c>
      <c r="H29">
        <v>39.213000000000001</v>
      </c>
      <c r="I29">
        <v>34.386000000000003</v>
      </c>
      <c r="J29" t="s">
        <v>581</v>
      </c>
      <c r="K29" t="s">
        <v>582</v>
      </c>
      <c r="L29" t="s">
        <v>583</v>
      </c>
      <c r="M29">
        <v>-27.582000000000001</v>
      </c>
      <c r="N29">
        <v>-23.86</v>
      </c>
      <c r="O29">
        <v>-19.359000000000002</v>
      </c>
      <c r="P29">
        <v>91.241</v>
      </c>
      <c r="Q29">
        <v>87</v>
      </c>
      <c r="R29">
        <v>91.241</v>
      </c>
      <c r="S29">
        <v>0.29425819079535859</v>
      </c>
      <c r="T29">
        <v>22.723537632825821</v>
      </c>
      <c r="U29">
        <f>ABS(D29-T29)</f>
        <v>12.85579570050751</v>
      </c>
      <c r="V29">
        <f t="shared" si="1"/>
        <v>0.36132761623341764</v>
      </c>
    </row>
    <row r="30" spans="1:22" x14ac:dyDescent="0.3">
      <c r="A30">
        <v>1001</v>
      </c>
      <c r="B30" t="s">
        <v>634</v>
      </c>
      <c r="C30" t="s">
        <v>21</v>
      </c>
      <c r="D30">
        <v>46.639333333333333</v>
      </c>
      <c r="E30">
        <v>2.0470924638510009</v>
      </c>
      <c r="F30">
        <v>1.18188938506043</v>
      </c>
      <c r="G30">
        <v>43.847999999999999</v>
      </c>
      <c r="H30">
        <v>48.7</v>
      </c>
      <c r="I30">
        <v>47.37</v>
      </c>
      <c r="J30" t="s">
        <v>635</v>
      </c>
      <c r="K30" t="s">
        <v>636</v>
      </c>
      <c r="L30" t="s">
        <v>637</v>
      </c>
      <c r="M30">
        <v>-176.98699999999999</v>
      </c>
      <c r="N30">
        <v>-175.84</v>
      </c>
      <c r="O30">
        <v>180</v>
      </c>
      <c r="P30">
        <v>69.426000000000002</v>
      </c>
      <c r="Q30">
        <v>67.941000000000003</v>
      </c>
      <c r="R30">
        <v>66.707999999999998</v>
      </c>
      <c r="S30">
        <v>0.29425819079535859</v>
      </c>
      <c r="T30">
        <v>33.868379893165802</v>
      </c>
      <c r="U30">
        <f>ABS(D30-T30)</f>
        <v>12.770953440167531</v>
      </c>
      <c r="V30">
        <f t="shared" si="1"/>
        <v>0.27382367043913286</v>
      </c>
    </row>
    <row r="31" spans="1:22" x14ac:dyDescent="0.3">
      <c r="A31">
        <v>691</v>
      </c>
      <c r="B31" t="s">
        <v>490</v>
      </c>
      <c r="C31" t="s">
        <v>29</v>
      </c>
      <c r="D31">
        <v>37.55466666666667</v>
      </c>
      <c r="E31">
        <v>5.3641318237178153</v>
      </c>
      <c r="F31">
        <v>3.0969829523921191</v>
      </c>
      <c r="G31">
        <v>30.762</v>
      </c>
      <c r="H31">
        <v>43.875999999999998</v>
      </c>
      <c r="I31">
        <v>38.026000000000003</v>
      </c>
      <c r="J31" t="s">
        <v>491</v>
      </c>
      <c r="K31" t="s">
        <v>492</v>
      </c>
      <c r="L31" t="s">
        <v>493</v>
      </c>
      <c r="M31">
        <v>-8.5310000000000006</v>
      </c>
      <c r="N31">
        <v>-87.93</v>
      </c>
      <c r="O31">
        <v>-88.727000000000004</v>
      </c>
      <c r="P31">
        <v>10</v>
      </c>
      <c r="Q31">
        <v>75.716999999999999</v>
      </c>
      <c r="R31">
        <v>71.021000000000001</v>
      </c>
      <c r="S31">
        <v>0.29425819079535859</v>
      </c>
      <c r="T31">
        <v>25.113556307848832</v>
      </c>
      <c r="U31">
        <f>ABS(D31-T31)</f>
        <v>12.441110358817838</v>
      </c>
      <c r="V31">
        <f t="shared" si="1"/>
        <v>0.33128001026462323</v>
      </c>
    </row>
    <row r="32" spans="1:22" x14ac:dyDescent="0.3">
      <c r="A32">
        <v>1057</v>
      </c>
      <c r="B32" t="s">
        <v>657</v>
      </c>
      <c r="C32" t="s">
        <v>21</v>
      </c>
      <c r="D32">
        <v>35.415666666666667</v>
      </c>
      <c r="E32">
        <v>4.1521734335432372</v>
      </c>
      <c r="F32">
        <v>2.3972584495782008</v>
      </c>
      <c r="G32">
        <v>39.880000000000003</v>
      </c>
      <c r="H32">
        <v>36.487000000000002</v>
      </c>
      <c r="I32">
        <v>29.88</v>
      </c>
      <c r="J32" t="s">
        <v>658</v>
      </c>
      <c r="K32" t="s">
        <v>659</v>
      </c>
      <c r="L32" t="s">
        <v>660</v>
      </c>
      <c r="M32">
        <v>-84.144000000000005</v>
      </c>
      <c r="N32">
        <v>-81.87</v>
      </c>
      <c r="O32">
        <v>-84.289000000000001</v>
      </c>
      <c r="P32">
        <v>78.644999999999996</v>
      </c>
      <c r="Q32">
        <v>81.394000000000005</v>
      </c>
      <c r="R32">
        <v>80.721999999999994</v>
      </c>
      <c r="S32">
        <v>0.29425819079535859</v>
      </c>
      <c r="T32">
        <v>23.441850594928759</v>
      </c>
      <c r="U32">
        <f>ABS(D32-T32)</f>
        <v>11.973816071737907</v>
      </c>
      <c r="V32">
        <f t="shared" si="1"/>
        <v>0.33809376467301405</v>
      </c>
    </row>
    <row r="33" spans="1:22" x14ac:dyDescent="0.3">
      <c r="A33">
        <v>1011</v>
      </c>
      <c r="B33" t="s">
        <v>638</v>
      </c>
      <c r="C33" t="s">
        <v>25</v>
      </c>
      <c r="D33">
        <v>42.732333333333337</v>
      </c>
      <c r="E33">
        <v>2.2378004577908399</v>
      </c>
      <c r="F33">
        <v>1.291994696698209</v>
      </c>
      <c r="G33">
        <v>43.857999999999997</v>
      </c>
      <c r="H33">
        <v>39.607999999999997</v>
      </c>
      <c r="I33">
        <v>44.731000000000002</v>
      </c>
      <c r="J33" t="s">
        <v>642</v>
      </c>
      <c r="K33" t="s">
        <v>643</v>
      </c>
      <c r="L33" t="s">
        <v>644</v>
      </c>
      <c r="M33">
        <v>-90.698999999999998</v>
      </c>
      <c r="N33">
        <v>-92.230999999999995</v>
      </c>
      <c r="O33">
        <v>-91.397000000000006</v>
      </c>
      <c r="P33">
        <v>74.793000000000006</v>
      </c>
      <c r="Q33">
        <v>77.819999999999993</v>
      </c>
      <c r="R33">
        <v>73.347999999999999</v>
      </c>
      <c r="S33">
        <v>0.29425819079535859</v>
      </c>
      <c r="T33">
        <v>31.491880267418939</v>
      </c>
      <c r="U33">
        <f>ABS(D33-T33)</f>
        <v>11.240453065914398</v>
      </c>
      <c r="V33">
        <f t="shared" si="1"/>
        <v>0.26304327868626559</v>
      </c>
    </row>
    <row r="34" spans="1:22" x14ac:dyDescent="0.3">
      <c r="A34">
        <v>728</v>
      </c>
      <c r="B34" t="s">
        <v>502</v>
      </c>
      <c r="C34" t="s">
        <v>21</v>
      </c>
      <c r="D34">
        <v>32.988333333333337</v>
      </c>
      <c r="E34">
        <v>3.1869933932923189</v>
      </c>
      <c r="F34">
        <v>1.8400114935228791</v>
      </c>
      <c r="G34">
        <v>32.654000000000003</v>
      </c>
      <c r="H34">
        <v>37.048000000000002</v>
      </c>
      <c r="I34">
        <v>29.263000000000002</v>
      </c>
      <c r="J34" t="s">
        <v>503</v>
      </c>
      <c r="K34" t="s">
        <v>504</v>
      </c>
      <c r="L34" t="s">
        <v>505</v>
      </c>
      <c r="M34">
        <v>-126.87</v>
      </c>
      <c r="N34">
        <v>-120.51</v>
      </c>
      <c r="O34">
        <v>-120.14100000000001</v>
      </c>
      <c r="P34">
        <v>73.498000000000005</v>
      </c>
      <c r="Q34">
        <v>70.177999999999997</v>
      </c>
      <c r="R34">
        <v>73.498000000000005</v>
      </c>
      <c r="S34">
        <v>0.29425819079535859</v>
      </c>
      <c r="T34">
        <v>22.02740732206118</v>
      </c>
      <c r="U34">
        <f>ABS(D34-T34)</f>
        <v>10.960926011272157</v>
      </c>
      <c r="V34">
        <f t="shared" si="1"/>
        <v>0.33226674110863907</v>
      </c>
    </row>
    <row r="35" spans="1:22" x14ac:dyDescent="0.3">
      <c r="A35">
        <v>853</v>
      </c>
      <c r="B35" t="s">
        <v>565</v>
      </c>
      <c r="C35" t="s">
        <v>21</v>
      </c>
      <c r="D35">
        <v>36.194333333333333</v>
      </c>
      <c r="E35">
        <v>3.527345208825218</v>
      </c>
      <c r="F35">
        <v>2.036513705839976</v>
      </c>
      <c r="G35">
        <v>31.808</v>
      </c>
      <c r="H35">
        <v>40.445</v>
      </c>
      <c r="I35">
        <v>36.33</v>
      </c>
      <c r="J35" t="s">
        <v>566</v>
      </c>
      <c r="K35" t="s">
        <v>567</v>
      </c>
      <c r="L35" t="s">
        <v>568</v>
      </c>
      <c r="M35">
        <v>128.66</v>
      </c>
      <c r="N35">
        <v>127.569</v>
      </c>
      <c r="O35">
        <v>126.34699999999999</v>
      </c>
      <c r="P35">
        <v>80.522999999999996</v>
      </c>
      <c r="Q35">
        <v>72.992999999999995</v>
      </c>
      <c r="R35">
        <v>72.45</v>
      </c>
      <c r="S35">
        <v>0.29425819079535859</v>
      </c>
      <c r="T35">
        <v>25.329519185359569</v>
      </c>
      <c r="U35">
        <f>ABS(D35-T35)</f>
        <v>10.864814147973764</v>
      </c>
      <c r="V35">
        <f t="shared" si="1"/>
        <v>0.30017997701225141</v>
      </c>
    </row>
    <row r="36" spans="1:22" x14ac:dyDescent="0.3">
      <c r="A36">
        <v>1087</v>
      </c>
      <c r="B36" t="s">
        <v>675</v>
      </c>
      <c r="C36" t="s">
        <v>25</v>
      </c>
      <c r="D36">
        <v>35.726666666666667</v>
      </c>
      <c r="E36">
        <v>2.2164357774489121</v>
      </c>
      <c r="F36">
        <v>1.2796597927516471</v>
      </c>
      <c r="G36">
        <v>34.317999999999998</v>
      </c>
      <c r="H36">
        <v>34.006</v>
      </c>
      <c r="I36">
        <v>38.856000000000002</v>
      </c>
      <c r="J36" t="s">
        <v>679</v>
      </c>
      <c r="K36" t="s">
        <v>680</v>
      </c>
      <c r="L36" t="s">
        <v>681</v>
      </c>
      <c r="M36">
        <v>20.353000000000002</v>
      </c>
      <c r="N36">
        <v>23.199000000000002</v>
      </c>
      <c r="O36">
        <v>17.488</v>
      </c>
      <c r="P36">
        <v>77.078000000000003</v>
      </c>
      <c r="Q36">
        <v>80.623000000000005</v>
      </c>
      <c r="R36">
        <v>78.790999999999997</v>
      </c>
      <c r="S36">
        <v>0.29425819079535859</v>
      </c>
      <c r="T36">
        <v>25.000006458560641</v>
      </c>
      <c r="U36">
        <f>ABS(D36-T36)</f>
        <v>10.726660208106026</v>
      </c>
      <c r="V36">
        <f t="shared" si="1"/>
        <v>0.30024240179434669</v>
      </c>
    </row>
    <row r="37" spans="1:22" x14ac:dyDescent="0.3">
      <c r="A37">
        <v>1077</v>
      </c>
      <c r="B37" t="s">
        <v>665</v>
      </c>
      <c r="C37" t="s">
        <v>29</v>
      </c>
      <c r="D37">
        <v>39.201000000000001</v>
      </c>
      <c r="E37">
        <v>2.80588952027695</v>
      </c>
      <c r="F37">
        <v>1.6199810698482471</v>
      </c>
      <c r="G37">
        <v>38.939</v>
      </c>
      <c r="H37">
        <v>35.902999999999999</v>
      </c>
      <c r="I37">
        <v>42.761000000000003</v>
      </c>
      <c r="J37" t="s">
        <v>672</v>
      </c>
      <c r="K37" t="s">
        <v>673</v>
      </c>
      <c r="L37" t="s">
        <v>674</v>
      </c>
      <c r="M37">
        <v>-49.667000000000002</v>
      </c>
      <c r="N37">
        <v>-53.393000000000001</v>
      </c>
      <c r="O37">
        <v>-46.061</v>
      </c>
      <c r="P37">
        <v>71.421000000000006</v>
      </c>
      <c r="Q37">
        <v>72.863</v>
      </c>
      <c r="R37">
        <v>71.448999999999998</v>
      </c>
      <c r="S37">
        <v>0.29425819079535859</v>
      </c>
      <c r="T37">
        <v>28.817483298309799</v>
      </c>
      <c r="U37">
        <f>ABS(D37-T37)</f>
        <v>10.383516701690201</v>
      </c>
      <c r="V37">
        <f t="shared" si="1"/>
        <v>0.26487887303105023</v>
      </c>
    </row>
    <row r="38" spans="1:22" x14ac:dyDescent="0.3">
      <c r="A38">
        <v>779</v>
      </c>
      <c r="B38" t="s">
        <v>528</v>
      </c>
      <c r="C38" t="s">
        <v>21</v>
      </c>
      <c r="D38">
        <v>37.304333333333332</v>
      </c>
      <c r="E38">
        <v>1.7433321223705169</v>
      </c>
      <c r="F38">
        <v>1.0065132701375401</v>
      </c>
      <c r="G38">
        <v>38.944000000000003</v>
      </c>
      <c r="H38">
        <v>38.079000000000001</v>
      </c>
      <c r="I38">
        <v>34.89</v>
      </c>
      <c r="J38" t="s">
        <v>529</v>
      </c>
      <c r="K38" t="s">
        <v>530</v>
      </c>
      <c r="L38" t="s">
        <v>531</v>
      </c>
      <c r="M38">
        <v>-102.529</v>
      </c>
      <c r="N38">
        <v>-103.736</v>
      </c>
      <c r="O38">
        <v>-104.23699999999999</v>
      </c>
      <c r="P38">
        <v>71.021000000000001</v>
      </c>
      <c r="Q38">
        <v>72.992999999999995</v>
      </c>
      <c r="R38">
        <v>79.245999999999995</v>
      </c>
      <c r="S38">
        <v>0.29425819079535859</v>
      </c>
      <c r="T38">
        <v>27.52571841560048</v>
      </c>
      <c r="U38">
        <f>ABS(D38-T38)</f>
        <v>9.7786149177328525</v>
      </c>
      <c r="V38">
        <f t="shared" si="1"/>
        <v>0.26213080476082812</v>
      </c>
    </row>
    <row r="39" spans="1:22" x14ac:dyDescent="0.3">
      <c r="A39">
        <v>1097</v>
      </c>
      <c r="B39" t="s">
        <v>682</v>
      </c>
      <c r="C39" t="s">
        <v>25</v>
      </c>
      <c r="D39">
        <v>28.574333333333328</v>
      </c>
      <c r="E39">
        <v>2.8665577886300411</v>
      </c>
      <c r="F39">
        <v>1.6550079109131719</v>
      </c>
      <c r="G39">
        <v>25.228999999999999</v>
      </c>
      <c r="H39">
        <v>28.263999999999999</v>
      </c>
      <c r="I39">
        <v>32.229999999999997</v>
      </c>
      <c r="J39" t="s">
        <v>686</v>
      </c>
      <c r="K39" t="s">
        <v>687</v>
      </c>
      <c r="L39" t="s">
        <v>688</v>
      </c>
      <c r="M39">
        <v>7.125</v>
      </c>
      <c r="N39">
        <v>4.5140000000000002</v>
      </c>
      <c r="O39">
        <v>4.9269999999999996</v>
      </c>
      <c r="P39">
        <v>76.694000000000003</v>
      </c>
      <c r="Q39">
        <v>80.92</v>
      </c>
      <c r="R39">
        <v>72.25</v>
      </c>
      <c r="S39">
        <v>0.29425819079535859</v>
      </c>
      <c r="T39">
        <v>18.92479864225481</v>
      </c>
      <c r="U39">
        <f>ABS(D39-T39)</f>
        <v>9.649534691078518</v>
      </c>
      <c r="V39">
        <f t="shared" si="1"/>
        <v>0.3376993814173041</v>
      </c>
    </row>
    <row r="40" spans="1:22" x14ac:dyDescent="0.3">
      <c r="A40">
        <v>882</v>
      </c>
      <c r="B40" t="s">
        <v>576</v>
      </c>
      <c r="C40" t="s">
        <v>21</v>
      </c>
      <c r="D40">
        <v>28.555</v>
      </c>
      <c r="E40">
        <v>3.0147368044325198</v>
      </c>
      <c r="F40">
        <v>1.7405591055749881</v>
      </c>
      <c r="G40">
        <v>24.603999999999999</v>
      </c>
      <c r="H40">
        <v>29.143000000000001</v>
      </c>
      <c r="I40">
        <v>31.917999999999999</v>
      </c>
      <c r="J40" t="s">
        <v>577</v>
      </c>
      <c r="K40" t="s">
        <v>578</v>
      </c>
      <c r="L40" t="s">
        <v>579</v>
      </c>
      <c r="M40">
        <v>7.125</v>
      </c>
      <c r="N40">
        <v>9.7279999999999998</v>
      </c>
      <c r="O40">
        <v>11.888999999999999</v>
      </c>
      <c r="P40">
        <v>78.644999999999996</v>
      </c>
      <c r="Q40">
        <v>73.11</v>
      </c>
      <c r="R40">
        <v>73</v>
      </c>
      <c r="S40">
        <v>0.29425819079535859</v>
      </c>
      <c r="T40">
        <v>19.095878602776491</v>
      </c>
      <c r="U40">
        <f>ABS(D40-T40)</f>
        <v>9.4591213972235089</v>
      </c>
      <c r="V40">
        <f t="shared" si="1"/>
        <v>0.33125972324368791</v>
      </c>
    </row>
    <row r="41" spans="1:22" x14ac:dyDescent="0.3">
      <c r="A41">
        <v>812</v>
      </c>
      <c r="B41" t="s">
        <v>546</v>
      </c>
      <c r="C41" t="s">
        <v>21</v>
      </c>
      <c r="D41">
        <v>33.285333333333327</v>
      </c>
      <c r="E41">
        <v>0.91973522760025217</v>
      </c>
      <c r="F41">
        <v>0.53100938123818731</v>
      </c>
      <c r="G41">
        <v>32.396000000000001</v>
      </c>
      <c r="H41">
        <v>32.908000000000001</v>
      </c>
      <c r="I41">
        <v>34.552</v>
      </c>
      <c r="J41" t="s">
        <v>547</v>
      </c>
      <c r="K41" t="s">
        <v>548</v>
      </c>
      <c r="L41" t="s">
        <v>549</v>
      </c>
      <c r="M41">
        <v>-59.573999999999998</v>
      </c>
      <c r="N41">
        <v>-55.008000000000003</v>
      </c>
      <c r="O41">
        <v>-55.67</v>
      </c>
      <c r="P41">
        <v>90.210999999999999</v>
      </c>
      <c r="Q41">
        <v>89.022000000000006</v>
      </c>
      <c r="R41">
        <v>86.215000000000003</v>
      </c>
      <c r="S41">
        <v>0.29425819079535859</v>
      </c>
      <c r="T41">
        <v>23.98625436666676</v>
      </c>
      <c r="U41">
        <f>ABS(D41-T41)</f>
        <v>9.299078966666567</v>
      </c>
      <c r="V41">
        <f t="shared" si="1"/>
        <v>0.27937466852266973</v>
      </c>
    </row>
    <row r="42" spans="1:22" x14ac:dyDescent="0.3">
      <c r="A42">
        <v>918</v>
      </c>
      <c r="B42" t="s">
        <v>592</v>
      </c>
      <c r="C42" t="s">
        <v>21</v>
      </c>
      <c r="D42">
        <v>37.709666666666671</v>
      </c>
      <c r="E42">
        <v>1.212265189176398</v>
      </c>
      <c r="F42">
        <v>0.69990163330020583</v>
      </c>
      <c r="G42">
        <v>38.404000000000003</v>
      </c>
      <c r="H42">
        <v>36.005000000000003</v>
      </c>
      <c r="I42">
        <v>38.72</v>
      </c>
      <c r="J42" t="s">
        <v>593</v>
      </c>
      <c r="K42" t="s">
        <v>594</v>
      </c>
      <c r="L42" t="s">
        <v>595</v>
      </c>
      <c r="M42">
        <v>-80.858000000000004</v>
      </c>
      <c r="N42">
        <v>-80.311000000000007</v>
      </c>
      <c r="O42">
        <v>-79.471999999999994</v>
      </c>
      <c r="P42">
        <v>91.781999999999996</v>
      </c>
      <c r="Q42">
        <v>92.418000000000006</v>
      </c>
      <c r="R42">
        <v>89.051000000000002</v>
      </c>
      <c r="S42">
        <v>0.29425819079535859</v>
      </c>
      <c r="T42">
        <v>29.099579021146621</v>
      </c>
      <c r="U42">
        <f>ABS(D42-T42)</f>
        <v>8.6100876455200499</v>
      </c>
      <c r="V42">
        <f t="shared" si="1"/>
        <v>0.22832574261736732</v>
      </c>
    </row>
    <row r="43" spans="1:22" x14ac:dyDescent="0.3">
      <c r="A43">
        <v>946</v>
      </c>
      <c r="B43" t="s">
        <v>607</v>
      </c>
      <c r="C43" t="s">
        <v>21</v>
      </c>
      <c r="D43">
        <v>34.637333333333331</v>
      </c>
      <c r="E43">
        <v>2.0872840939577162</v>
      </c>
      <c r="F43">
        <v>1.205094033521712</v>
      </c>
      <c r="G43">
        <v>37.433999999999997</v>
      </c>
      <c r="H43">
        <v>32.420999999999999</v>
      </c>
      <c r="I43">
        <v>34.057000000000002</v>
      </c>
      <c r="J43" t="s">
        <v>608</v>
      </c>
      <c r="K43" t="s">
        <v>609</v>
      </c>
      <c r="L43" t="s">
        <v>610</v>
      </c>
      <c r="M43">
        <v>79.992000000000004</v>
      </c>
      <c r="N43">
        <v>78.024000000000001</v>
      </c>
      <c r="O43">
        <v>79.778000000000006</v>
      </c>
      <c r="P43">
        <v>73.783000000000001</v>
      </c>
      <c r="Q43">
        <v>83.241</v>
      </c>
      <c r="R43">
        <v>72.801000000000002</v>
      </c>
      <c r="S43">
        <v>0.29425819079535859</v>
      </c>
      <c r="T43">
        <v>27.608149155790461</v>
      </c>
      <c r="U43">
        <f>ABS(D43-T43)</f>
        <v>7.0291841775428701</v>
      </c>
      <c r="V43">
        <f t="shared" si="1"/>
        <v>0.20293664382004592</v>
      </c>
    </row>
    <row r="44" spans="1:22" x14ac:dyDescent="0.3">
      <c r="A44">
        <v>927</v>
      </c>
      <c r="B44" t="s">
        <v>596</v>
      </c>
      <c r="C44" t="s">
        <v>21</v>
      </c>
      <c r="D44">
        <v>32.344333333333331</v>
      </c>
      <c r="E44">
        <v>3.2399255478414228</v>
      </c>
      <c r="F44">
        <v>1.8705718872005921</v>
      </c>
      <c r="G44">
        <v>28.92</v>
      </c>
      <c r="H44">
        <v>31.42</v>
      </c>
      <c r="I44">
        <v>36.692999999999998</v>
      </c>
      <c r="J44" t="s">
        <v>597</v>
      </c>
      <c r="K44" t="s">
        <v>598</v>
      </c>
      <c r="L44" t="s">
        <v>599</v>
      </c>
      <c r="M44">
        <v>-170.53800000000001</v>
      </c>
      <c r="N44">
        <v>-167.989</v>
      </c>
      <c r="O44">
        <v>-167.09299999999999</v>
      </c>
      <c r="P44">
        <v>100.96</v>
      </c>
      <c r="Q44">
        <v>91.760999999999996</v>
      </c>
      <c r="R44">
        <v>80.522999999999996</v>
      </c>
      <c r="S44">
        <v>0.29425819079535859</v>
      </c>
      <c r="T44">
        <v>25.992729829543158</v>
      </c>
      <c r="U44">
        <f>ABS(D44-T44)</f>
        <v>6.351603503790173</v>
      </c>
      <c r="V44">
        <f t="shared" si="1"/>
        <v>0.19637453764565169</v>
      </c>
    </row>
    <row r="45" spans="1:22" x14ac:dyDescent="0.3">
      <c r="A45">
        <v>1010</v>
      </c>
      <c r="B45" t="s">
        <v>638</v>
      </c>
      <c r="C45" t="s">
        <v>21</v>
      </c>
      <c r="D45">
        <v>37.258999999999993</v>
      </c>
      <c r="E45">
        <v>2.018867174102017</v>
      </c>
      <c r="F45">
        <v>1.1655935064258991</v>
      </c>
      <c r="G45">
        <v>39.445999999999998</v>
      </c>
      <c r="H45">
        <v>34.576000000000001</v>
      </c>
      <c r="I45">
        <v>37.755000000000003</v>
      </c>
      <c r="J45" t="s">
        <v>639</v>
      </c>
      <c r="K45" t="s">
        <v>640</v>
      </c>
      <c r="L45" t="s">
        <v>641</v>
      </c>
      <c r="M45">
        <v>-77.471000000000004</v>
      </c>
      <c r="N45">
        <v>-78.856999999999999</v>
      </c>
      <c r="O45">
        <v>-79.177000000000007</v>
      </c>
      <c r="P45">
        <v>74.793000000000006</v>
      </c>
      <c r="Q45">
        <v>77.819999999999993</v>
      </c>
      <c r="R45">
        <v>73.347999999999999</v>
      </c>
      <c r="S45">
        <v>0.29425819079535859</v>
      </c>
      <c r="T45">
        <v>31.491880267418939</v>
      </c>
      <c r="U45">
        <f>ABS(D45-T45)</f>
        <v>5.7671197325810546</v>
      </c>
      <c r="V45">
        <f t="shared" si="1"/>
        <v>0.15478460862022747</v>
      </c>
    </row>
    <row r="46" spans="1:22" x14ac:dyDescent="0.3">
      <c r="A46">
        <v>1075</v>
      </c>
      <c r="B46" t="s">
        <v>665</v>
      </c>
      <c r="C46" t="s">
        <v>21</v>
      </c>
      <c r="D46">
        <v>34.172333333333327</v>
      </c>
      <c r="E46">
        <v>0.8383318091437445</v>
      </c>
      <c r="F46">
        <v>0.4840110956793669</v>
      </c>
      <c r="G46">
        <v>33.095999999999997</v>
      </c>
      <c r="H46">
        <v>34.28</v>
      </c>
      <c r="I46">
        <v>35.140999999999998</v>
      </c>
      <c r="J46" t="s">
        <v>666</v>
      </c>
      <c r="K46" t="s">
        <v>667</v>
      </c>
      <c r="L46" t="s">
        <v>668</v>
      </c>
      <c r="M46">
        <v>-66.037999999999997</v>
      </c>
      <c r="N46">
        <v>-65.897999999999996</v>
      </c>
      <c r="O46">
        <v>-67.521000000000001</v>
      </c>
      <c r="P46">
        <v>71.421000000000006</v>
      </c>
      <c r="Q46">
        <v>72.863</v>
      </c>
      <c r="R46">
        <v>71.448999999999998</v>
      </c>
      <c r="S46">
        <v>0.29425819079535859</v>
      </c>
      <c r="T46">
        <v>28.817483298309799</v>
      </c>
      <c r="U46">
        <f>ABS(D46-T46)</f>
        <v>5.354850035023528</v>
      </c>
      <c r="V46">
        <f t="shared" si="1"/>
        <v>0.15670132860960218</v>
      </c>
    </row>
    <row r="47" spans="1:22" x14ac:dyDescent="0.3">
      <c r="A47">
        <v>964</v>
      </c>
      <c r="B47" t="s">
        <v>615</v>
      </c>
      <c r="C47" t="s">
        <v>21</v>
      </c>
      <c r="D47">
        <v>32.26466666666667</v>
      </c>
      <c r="E47">
        <v>6.6761189490767938</v>
      </c>
      <c r="F47">
        <v>3.8544590723914491</v>
      </c>
      <c r="G47">
        <v>25.326000000000001</v>
      </c>
      <c r="H47">
        <v>30.189</v>
      </c>
      <c r="I47">
        <v>41.279000000000003</v>
      </c>
      <c r="J47" t="s">
        <v>616</v>
      </c>
      <c r="K47" t="s">
        <v>617</v>
      </c>
      <c r="L47" t="s">
        <v>618</v>
      </c>
      <c r="M47">
        <v>-165.73500000000001</v>
      </c>
      <c r="N47">
        <v>-164.60400000000001</v>
      </c>
      <c r="O47">
        <v>-166.608</v>
      </c>
      <c r="P47">
        <v>96.150999999999996</v>
      </c>
      <c r="Q47">
        <v>94.825999999999993</v>
      </c>
      <c r="R47">
        <v>83.671999999999997</v>
      </c>
      <c r="S47">
        <v>0.29425819079535859</v>
      </c>
      <c r="T47">
        <v>27.04583781716649</v>
      </c>
      <c r="U47">
        <f>ABS(D47-T47)</f>
        <v>5.2188288495001807</v>
      </c>
      <c r="V47">
        <f t="shared" si="1"/>
        <v>0.16175058938054571</v>
      </c>
    </row>
    <row r="48" spans="1:22" x14ac:dyDescent="0.3">
      <c r="A48">
        <v>862</v>
      </c>
      <c r="B48" t="s">
        <v>569</v>
      </c>
      <c r="C48" t="s">
        <v>21</v>
      </c>
      <c r="D48">
        <v>38.280333333333317</v>
      </c>
      <c r="E48">
        <v>3.346749700165156</v>
      </c>
      <c r="F48">
        <v>1.932246840300653</v>
      </c>
      <c r="G48">
        <v>39.979999999999997</v>
      </c>
      <c r="H48">
        <v>41.256</v>
      </c>
      <c r="I48">
        <v>33.604999999999997</v>
      </c>
      <c r="J48" t="s">
        <v>570</v>
      </c>
      <c r="K48" t="s">
        <v>571</v>
      </c>
      <c r="L48" t="s">
        <v>572</v>
      </c>
      <c r="M48">
        <v>-60.802999999999997</v>
      </c>
      <c r="N48">
        <v>-64.915999999999997</v>
      </c>
      <c r="O48">
        <v>-67.126000000000005</v>
      </c>
      <c r="P48">
        <v>77.936000000000007</v>
      </c>
      <c r="Q48">
        <v>75.471999999999994</v>
      </c>
      <c r="R48">
        <v>82.68</v>
      </c>
      <c r="S48">
        <v>0.29425819079535859</v>
      </c>
      <c r="T48">
        <v>33.544772728678169</v>
      </c>
      <c r="U48">
        <f>ABS(D48-T48)</f>
        <v>4.7355606046551486</v>
      </c>
      <c r="V48">
        <f t="shared" si="1"/>
        <v>0.12370740253015432</v>
      </c>
    </row>
    <row r="49" spans="1:22" x14ac:dyDescent="0.3">
      <c r="A49">
        <v>761</v>
      </c>
      <c r="B49" t="s">
        <v>520</v>
      </c>
      <c r="C49" t="s">
        <v>21</v>
      </c>
      <c r="D49">
        <v>31.236999999999998</v>
      </c>
      <c r="E49">
        <v>3.1325871097225679</v>
      </c>
      <c r="F49">
        <v>1.8086000110582769</v>
      </c>
      <c r="G49">
        <v>26.881</v>
      </c>
      <c r="H49">
        <v>32.716000000000001</v>
      </c>
      <c r="I49">
        <v>34.113999999999997</v>
      </c>
      <c r="J49" t="s">
        <v>521</v>
      </c>
      <c r="K49" t="s">
        <v>522</v>
      </c>
      <c r="L49" t="s">
        <v>523</v>
      </c>
      <c r="M49">
        <v>15.154</v>
      </c>
      <c r="N49">
        <v>17.526</v>
      </c>
      <c r="O49">
        <v>16.294</v>
      </c>
      <c r="P49">
        <v>74</v>
      </c>
      <c r="Q49">
        <v>73.081999999999994</v>
      </c>
      <c r="R49">
        <v>79.403999999999996</v>
      </c>
      <c r="S49">
        <v>0.29425819079535859</v>
      </c>
      <c r="T49">
        <v>28.264390564535109</v>
      </c>
      <c r="U49">
        <f>ABS(D49-T49)</f>
        <v>2.9726094354648893</v>
      </c>
      <c r="V49">
        <f t="shared" si="1"/>
        <v>9.5163089780225044E-2</v>
      </c>
    </row>
    <row r="50" spans="1:22" x14ac:dyDescent="0.3">
      <c r="A50">
        <v>1076</v>
      </c>
      <c r="B50" t="s">
        <v>665</v>
      </c>
      <c r="C50" t="s">
        <v>25</v>
      </c>
      <c r="D50">
        <v>26.57566666666667</v>
      </c>
      <c r="E50">
        <v>3.1963697463772158</v>
      </c>
      <c r="F50">
        <v>1.845424933500462</v>
      </c>
      <c r="G50">
        <v>24.399000000000001</v>
      </c>
      <c r="H50">
        <v>24.233000000000001</v>
      </c>
      <c r="I50">
        <v>31.094999999999999</v>
      </c>
      <c r="J50" t="s">
        <v>669</v>
      </c>
      <c r="K50" t="s">
        <v>670</v>
      </c>
      <c r="L50" t="s">
        <v>671</v>
      </c>
      <c r="M50">
        <v>170.75399999999999</v>
      </c>
      <c r="N50">
        <v>170.21799999999999</v>
      </c>
      <c r="O50">
        <v>166.464</v>
      </c>
      <c r="P50">
        <v>71.421000000000006</v>
      </c>
      <c r="Q50">
        <v>72.863</v>
      </c>
      <c r="R50">
        <v>71.448999999999998</v>
      </c>
      <c r="S50">
        <v>0.29425819079535859</v>
      </c>
      <c r="T50">
        <v>28.817483298309799</v>
      </c>
      <c r="U50">
        <f>ABS(D50-T50)</f>
        <v>2.2418166316431289</v>
      </c>
      <c r="V50">
        <f t="shared" si="1"/>
        <v>8.4355988497364587E-2</v>
      </c>
    </row>
    <row r="51" spans="1:22" x14ac:dyDescent="0.3">
      <c r="A51">
        <v>973</v>
      </c>
      <c r="B51" t="s">
        <v>619</v>
      </c>
      <c r="C51" t="s">
        <v>21</v>
      </c>
      <c r="D51">
        <v>38.136666666666663</v>
      </c>
      <c r="E51">
        <v>2.7921242013126029</v>
      </c>
      <c r="F51">
        <v>1.6120336592386999</v>
      </c>
      <c r="G51">
        <v>39.171999999999997</v>
      </c>
      <c r="H51">
        <v>34.319000000000003</v>
      </c>
      <c r="I51">
        <v>40.918999999999997</v>
      </c>
      <c r="J51" t="s">
        <v>620</v>
      </c>
      <c r="K51" t="s">
        <v>621</v>
      </c>
      <c r="L51" t="s">
        <v>622</v>
      </c>
      <c r="M51">
        <v>172.875</v>
      </c>
      <c r="N51">
        <v>174.35900000000001</v>
      </c>
      <c r="O51">
        <v>172.52799999999999</v>
      </c>
      <c r="P51">
        <v>98.793000000000006</v>
      </c>
      <c r="Q51">
        <v>94.867999999999995</v>
      </c>
      <c r="R51">
        <v>90.210999999999999</v>
      </c>
      <c r="S51">
        <v>0.29425819079535859</v>
      </c>
      <c r="T51">
        <v>36.173889319966158</v>
      </c>
      <c r="U51">
        <f>ABS(D51-T51)</f>
        <v>1.9627773467005056</v>
      </c>
      <c r="V51">
        <f t="shared" si="1"/>
        <v>5.14669350590116E-2</v>
      </c>
    </row>
    <row r="52" spans="1:22" x14ac:dyDescent="0.3">
      <c r="A52">
        <v>863</v>
      </c>
      <c r="B52" t="s">
        <v>569</v>
      </c>
      <c r="C52" t="s">
        <v>25</v>
      </c>
      <c r="D52">
        <v>31.67733333333333</v>
      </c>
      <c r="E52">
        <v>1.295453674286432</v>
      </c>
      <c r="F52">
        <v>0.74793052757196155</v>
      </c>
      <c r="G52">
        <v>33.360999999999997</v>
      </c>
      <c r="H52">
        <v>30.21</v>
      </c>
      <c r="I52">
        <v>31.460999999999999</v>
      </c>
      <c r="J52" t="s">
        <v>573</v>
      </c>
      <c r="K52" t="s">
        <v>574</v>
      </c>
      <c r="L52" t="s">
        <v>575</v>
      </c>
      <c r="M52">
        <v>0</v>
      </c>
      <c r="N52">
        <v>0</v>
      </c>
      <c r="O52">
        <v>1.762</v>
      </c>
      <c r="P52">
        <v>77.936000000000007</v>
      </c>
      <c r="Q52">
        <v>75.471999999999994</v>
      </c>
      <c r="R52">
        <v>82.68</v>
      </c>
      <c r="S52">
        <v>0.29425819079535859</v>
      </c>
      <c r="T52">
        <v>33.544772728678169</v>
      </c>
      <c r="U52">
        <f>ABS(D52-T52)</f>
        <v>1.8674393953448387</v>
      </c>
      <c r="V52">
        <f t="shared" si="1"/>
        <v>5.8951912892862578E-2</v>
      </c>
    </row>
    <row r="53" spans="1:22" x14ac:dyDescent="0.3">
      <c r="A53">
        <v>834</v>
      </c>
      <c r="B53" t="s">
        <v>554</v>
      </c>
      <c r="C53" t="s">
        <v>21</v>
      </c>
      <c r="D53">
        <v>26.89266666666667</v>
      </c>
      <c r="E53">
        <v>0.86121825856683354</v>
      </c>
      <c r="F53">
        <v>0.49722459341458208</v>
      </c>
      <c r="G53">
        <v>27.774000000000001</v>
      </c>
      <c r="H53">
        <v>25.724</v>
      </c>
      <c r="I53">
        <v>27.18</v>
      </c>
      <c r="J53" t="s">
        <v>555</v>
      </c>
      <c r="K53" t="s">
        <v>556</v>
      </c>
      <c r="L53" t="s">
        <v>557</v>
      </c>
      <c r="M53">
        <v>-5.29</v>
      </c>
      <c r="N53">
        <v>-12.2</v>
      </c>
      <c r="O53">
        <v>-9.8190000000000008</v>
      </c>
      <c r="P53">
        <v>78.102000000000004</v>
      </c>
      <c r="Q53">
        <v>88.295000000000002</v>
      </c>
      <c r="R53">
        <v>77.665999999999997</v>
      </c>
      <c r="S53">
        <v>0.29425819079535859</v>
      </c>
      <c r="T53">
        <v>28.573284317170071</v>
      </c>
      <c r="U53">
        <f>ABS(D53-T53)</f>
        <v>1.6806176505034003</v>
      </c>
      <c r="V53">
        <f t="shared" si="1"/>
        <v>6.2493529233622551E-2</v>
      </c>
    </row>
    <row r="54" spans="1:22" x14ac:dyDescent="0.3">
      <c r="A54">
        <v>982</v>
      </c>
      <c r="B54" t="s">
        <v>623</v>
      </c>
      <c r="C54" t="s">
        <v>21</v>
      </c>
      <c r="D54">
        <v>33.587999999999987</v>
      </c>
      <c r="E54">
        <v>3.8385164669005478</v>
      </c>
      <c r="F54">
        <v>2.216168515453842</v>
      </c>
      <c r="G54">
        <v>35.238999999999997</v>
      </c>
      <c r="H54">
        <v>37.241</v>
      </c>
      <c r="I54">
        <v>28.283999999999999</v>
      </c>
      <c r="J54" t="s">
        <v>624</v>
      </c>
      <c r="K54" t="s">
        <v>625</v>
      </c>
      <c r="L54" t="s">
        <v>626</v>
      </c>
      <c r="M54">
        <v>-133.91900000000001</v>
      </c>
      <c r="N54">
        <v>-135</v>
      </c>
      <c r="O54">
        <v>-131.26900000000001</v>
      </c>
      <c r="P54">
        <v>85.093999999999994</v>
      </c>
      <c r="Q54">
        <v>82.024000000000001</v>
      </c>
      <c r="R54">
        <v>92.194999999999993</v>
      </c>
      <c r="S54">
        <v>0.29425819079535859</v>
      </c>
      <c r="T54">
        <v>35.060313259089398</v>
      </c>
      <c r="U54">
        <f>ABS(D54-T54)</f>
        <v>1.472313259089411</v>
      </c>
      <c r="V54">
        <f t="shared" si="1"/>
        <v>4.383450217605727E-2</v>
      </c>
    </row>
    <row r="55" spans="1:22" x14ac:dyDescent="0.3">
      <c r="A55">
        <v>900</v>
      </c>
      <c r="B55" t="s">
        <v>584</v>
      </c>
      <c r="C55" t="s">
        <v>21</v>
      </c>
      <c r="D55">
        <v>31.716000000000001</v>
      </c>
      <c r="E55">
        <v>0.88753629033784665</v>
      </c>
      <c r="F55">
        <v>0.51241931614211766</v>
      </c>
      <c r="G55">
        <v>32.805</v>
      </c>
      <c r="H55">
        <v>31.712</v>
      </c>
      <c r="I55">
        <v>30.631</v>
      </c>
      <c r="J55" t="s">
        <v>585</v>
      </c>
      <c r="K55" t="s">
        <v>586</v>
      </c>
      <c r="L55" t="s">
        <v>587</v>
      </c>
      <c r="M55">
        <v>110.32299999999999</v>
      </c>
      <c r="N55">
        <v>111.595</v>
      </c>
      <c r="O55">
        <v>109.55800000000001</v>
      </c>
      <c r="P55">
        <v>105.32299999999999</v>
      </c>
      <c r="Q55">
        <v>97.673000000000002</v>
      </c>
      <c r="R55">
        <v>105.32299999999999</v>
      </c>
      <c r="S55">
        <v>0.29425819079535859</v>
      </c>
      <c r="T55">
        <v>30.543798166459961</v>
      </c>
      <c r="U55">
        <f>ABS(D55-T55)</f>
        <v>1.1722018335400399</v>
      </c>
      <c r="V55">
        <f t="shared" si="1"/>
        <v>3.6959321274436872E-2</v>
      </c>
    </row>
    <row r="56" spans="1:22" x14ac:dyDescent="0.3">
      <c r="A56">
        <v>1029</v>
      </c>
      <c r="B56" t="s">
        <v>649</v>
      </c>
      <c r="C56" t="s">
        <v>21</v>
      </c>
      <c r="D56">
        <v>40.165666666666667</v>
      </c>
      <c r="E56">
        <v>3.784095165587436</v>
      </c>
      <c r="F56">
        <v>2.1847483624910682</v>
      </c>
      <c r="G56">
        <v>45.052999999999997</v>
      </c>
      <c r="H56">
        <v>35.834000000000003</v>
      </c>
      <c r="I56">
        <v>39.61</v>
      </c>
      <c r="J56" t="s">
        <v>650</v>
      </c>
      <c r="K56" t="s">
        <v>651</v>
      </c>
      <c r="L56" t="s">
        <v>652</v>
      </c>
      <c r="M56">
        <v>-28.510999999999999</v>
      </c>
      <c r="N56">
        <v>-25.513999999999999</v>
      </c>
      <c r="O56">
        <v>-26.210999999999999</v>
      </c>
      <c r="P56">
        <v>81.840999999999994</v>
      </c>
      <c r="Q56">
        <v>81.632999999999996</v>
      </c>
      <c r="R56">
        <v>73.164000000000001</v>
      </c>
      <c r="S56">
        <v>0.29425819079535859</v>
      </c>
      <c r="T56">
        <v>40.624618606288912</v>
      </c>
      <c r="U56">
        <f>ABS(D56-T56)</f>
        <v>0.45895193962224567</v>
      </c>
      <c r="V56">
        <f t="shared" si="1"/>
        <v>1.1426473844715943E-2</v>
      </c>
    </row>
    <row r="57" spans="1:22" x14ac:dyDescent="0.3">
      <c r="A57">
        <v>983</v>
      </c>
      <c r="B57" t="s">
        <v>623</v>
      </c>
      <c r="C57" t="s">
        <v>25</v>
      </c>
      <c r="D57">
        <v>35.447000000000003</v>
      </c>
      <c r="E57">
        <v>1.560115594007915</v>
      </c>
      <c r="F57">
        <v>0.9007331581674024</v>
      </c>
      <c r="G57">
        <v>37.652000000000001</v>
      </c>
      <c r="H57">
        <v>34.411000000000001</v>
      </c>
      <c r="I57">
        <v>34.277999999999999</v>
      </c>
      <c r="J57" t="s">
        <v>627</v>
      </c>
      <c r="K57" t="s">
        <v>628</v>
      </c>
      <c r="L57" t="s">
        <v>629</v>
      </c>
      <c r="M57">
        <v>-87.138000000000005</v>
      </c>
      <c r="N57">
        <v>-87.563000000000002</v>
      </c>
      <c r="O57">
        <v>-89.275000000000006</v>
      </c>
      <c r="P57">
        <v>85.093999999999994</v>
      </c>
      <c r="Q57">
        <v>82.024000000000001</v>
      </c>
      <c r="R57">
        <v>92.194999999999993</v>
      </c>
      <c r="S57">
        <v>0.29425819079535859</v>
      </c>
      <c r="T57">
        <v>35.060313259089398</v>
      </c>
      <c r="U57">
        <f>ABS(D57-T57)</f>
        <v>0.38668674091060495</v>
      </c>
      <c r="V57">
        <f t="shared" si="1"/>
        <v>1.0908870734070724E-2</v>
      </c>
    </row>
    <row r="58" spans="1:22" hidden="1" x14ac:dyDescent="0.3">
      <c r="A58">
        <v>8</v>
      </c>
      <c r="B58" t="s">
        <v>20</v>
      </c>
      <c r="C58" t="s">
        <v>21</v>
      </c>
      <c r="D58">
        <v>41.917999999999999</v>
      </c>
      <c r="E58">
        <v>2.5315466945459759</v>
      </c>
      <c r="F58">
        <v>1.4615891655622271</v>
      </c>
      <c r="G58">
        <v>40.475000000000001</v>
      </c>
      <c r="H58">
        <v>39.802</v>
      </c>
      <c r="I58">
        <v>45.476999999999997</v>
      </c>
      <c r="J58" t="s">
        <v>22</v>
      </c>
      <c r="K58" t="s">
        <v>23</v>
      </c>
      <c r="L58" t="s">
        <v>24</v>
      </c>
      <c r="M58">
        <v>-133.93899999999999</v>
      </c>
      <c r="N58">
        <v>-137.86199999999999</v>
      </c>
      <c r="O58">
        <v>-136.84800000000001</v>
      </c>
      <c r="P58">
        <v>56.613</v>
      </c>
      <c r="Q58">
        <v>56.920999999999999</v>
      </c>
      <c r="R58">
        <v>57.871000000000002</v>
      </c>
      <c r="S58">
        <v>0.29425819079535859</v>
      </c>
      <c r="U58">
        <f t="shared" ref="U58:U66" si="2">D58-T58</f>
        <v>41.917999999999999</v>
      </c>
    </row>
    <row r="59" spans="1:22" hidden="1" x14ac:dyDescent="0.3">
      <c r="A59">
        <v>9</v>
      </c>
      <c r="B59" t="s">
        <v>20</v>
      </c>
      <c r="C59" t="s">
        <v>25</v>
      </c>
      <c r="D59">
        <v>26.698</v>
      </c>
      <c r="E59">
        <v>1.8427351048554601</v>
      </c>
      <c r="F59">
        <v>1.063903608833473</v>
      </c>
      <c r="G59">
        <v>28.855</v>
      </c>
      <c r="H59">
        <v>24.353000000000002</v>
      </c>
      <c r="I59">
        <v>26.885999999999999</v>
      </c>
      <c r="J59" t="s">
        <v>26</v>
      </c>
      <c r="K59" t="s">
        <v>27</v>
      </c>
      <c r="L59" t="s">
        <v>28</v>
      </c>
      <c r="M59">
        <v>134.256</v>
      </c>
      <c r="N59">
        <v>133.83099999999999</v>
      </c>
      <c r="O59">
        <v>136.042</v>
      </c>
      <c r="P59">
        <v>56.613</v>
      </c>
      <c r="Q59">
        <v>56.920999999999999</v>
      </c>
      <c r="R59">
        <v>57.871000000000002</v>
      </c>
      <c r="S59">
        <v>0.29425819079535859</v>
      </c>
      <c r="U59">
        <f t="shared" si="2"/>
        <v>26.698</v>
      </c>
    </row>
    <row r="60" spans="1:22" hidden="1" x14ac:dyDescent="0.3">
      <c r="A60">
        <v>10</v>
      </c>
      <c r="B60" t="s">
        <v>20</v>
      </c>
      <c r="C60" t="s">
        <v>29</v>
      </c>
      <c r="D60">
        <v>46.299666666666667</v>
      </c>
      <c r="E60">
        <v>4.5795687084654109</v>
      </c>
      <c r="F60">
        <v>2.6440152266048922</v>
      </c>
      <c r="G60">
        <v>51.637</v>
      </c>
      <c r="H60">
        <v>40.454000000000001</v>
      </c>
      <c r="I60">
        <v>46.808</v>
      </c>
      <c r="J60" t="s">
        <v>30</v>
      </c>
      <c r="K60" t="s">
        <v>31</v>
      </c>
      <c r="L60" t="s">
        <v>32</v>
      </c>
      <c r="M60">
        <v>-163.30099999999999</v>
      </c>
      <c r="N60">
        <v>-162.82400000000001</v>
      </c>
      <c r="O60">
        <v>-163.70599999999999</v>
      </c>
      <c r="P60">
        <v>56.613</v>
      </c>
      <c r="Q60">
        <v>56.920999999999999</v>
      </c>
      <c r="R60">
        <v>57.871000000000002</v>
      </c>
      <c r="S60">
        <v>0.29425819079535859</v>
      </c>
      <c r="U60">
        <f t="shared" si="2"/>
        <v>46.299666666666667</v>
      </c>
    </row>
    <row r="61" spans="1:22" hidden="1" x14ac:dyDescent="0.3">
      <c r="A61">
        <v>11</v>
      </c>
      <c r="B61" t="s">
        <v>20</v>
      </c>
      <c r="C61" t="s">
        <v>33</v>
      </c>
      <c r="D61">
        <v>24.27866666666667</v>
      </c>
      <c r="E61">
        <v>0.55218133092510624</v>
      </c>
      <c r="F61">
        <v>0.31880204005109591</v>
      </c>
      <c r="G61">
        <v>24.728999999999999</v>
      </c>
      <c r="H61">
        <v>24.606000000000002</v>
      </c>
      <c r="I61">
        <v>23.501000000000001</v>
      </c>
      <c r="J61" t="s">
        <v>34</v>
      </c>
      <c r="K61" t="s">
        <v>35</v>
      </c>
      <c r="L61" t="s">
        <v>36</v>
      </c>
      <c r="M61">
        <v>0</v>
      </c>
      <c r="N61">
        <v>-1.637</v>
      </c>
      <c r="O61">
        <v>0</v>
      </c>
      <c r="P61">
        <v>56.613</v>
      </c>
      <c r="Q61">
        <v>56.920999999999999</v>
      </c>
      <c r="R61">
        <v>57.871000000000002</v>
      </c>
      <c r="S61">
        <v>0.29425819079535859</v>
      </c>
      <c r="U61">
        <f t="shared" si="2"/>
        <v>24.27866666666667</v>
      </c>
    </row>
    <row r="62" spans="1:22" hidden="1" x14ac:dyDescent="0.3">
      <c r="A62">
        <v>20</v>
      </c>
      <c r="B62" t="s">
        <v>37</v>
      </c>
      <c r="C62" t="s">
        <v>21</v>
      </c>
      <c r="D62">
        <v>33.843333333333327</v>
      </c>
      <c r="E62">
        <v>2.6075379617988732</v>
      </c>
      <c r="F62">
        <v>1.505462744166747</v>
      </c>
      <c r="G62">
        <v>36.363999999999997</v>
      </c>
      <c r="H62">
        <v>30.251999999999999</v>
      </c>
      <c r="I62">
        <v>34.914000000000001</v>
      </c>
      <c r="J62" t="s">
        <v>38</v>
      </c>
      <c r="K62" t="s">
        <v>39</v>
      </c>
      <c r="L62" t="s">
        <v>40</v>
      </c>
      <c r="M62">
        <v>135</v>
      </c>
      <c r="N62">
        <v>135</v>
      </c>
      <c r="O62">
        <v>132.43600000000001</v>
      </c>
      <c r="P62">
        <v>57.558999999999997</v>
      </c>
      <c r="Q62">
        <v>50.488</v>
      </c>
      <c r="R62">
        <v>54.332000000000001</v>
      </c>
      <c r="S62">
        <v>0.29425819079535859</v>
      </c>
      <c r="U62">
        <f t="shared" si="2"/>
        <v>33.843333333333327</v>
      </c>
    </row>
    <row r="63" spans="1:22" hidden="1" x14ac:dyDescent="0.3">
      <c r="A63">
        <v>21</v>
      </c>
      <c r="B63" t="s">
        <v>37</v>
      </c>
      <c r="C63" t="s">
        <v>25</v>
      </c>
      <c r="D63">
        <v>34.543999999999997</v>
      </c>
      <c r="E63">
        <v>2.7014621966631318</v>
      </c>
      <c r="F63">
        <v>1.5596899264490569</v>
      </c>
      <c r="G63">
        <v>35.517000000000003</v>
      </c>
      <c r="H63">
        <v>30.858000000000001</v>
      </c>
      <c r="I63">
        <v>37.256999999999998</v>
      </c>
      <c r="J63" t="s">
        <v>41</v>
      </c>
      <c r="K63" t="s">
        <v>42</v>
      </c>
      <c r="L63" t="s">
        <v>43</v>
      </c>
      <c r="M63">
        <v>120.57899999999999</v>
      </c>
      <c r="N63">
        <v>119.197</v>
      </c>
      <c r="O63">
        <v>119.604</v>
      </c>
      <c r="P63">
        <v>57.558999999999997</v>
      </c>
      <c r="Q63">
        <v>50.488</v>
      </c>
      <c r="R63">
        <v>54.332000000000001</v>
      </c>
      <c r="S63">
        <v>0.29425819079535859</v>
      </c>
      <c r="U63">
        <f t="shared" si="2"/>
        <v>34.543999999999997</v>
      </c>
    </row>
    <row r="64" spans="1:22" hidden="1" x14ac:dyDescent="0.3">
      <c r="A64">
        <v>22</v>
      </c>
      <c r="B64" t="s">
        <v>37</v>
      </c>
      <c r="C64" t="s">
        <v>29</v>
      </c>
      <c r="D64">
        <v>32.81366666666667</v>
      </c>
      <c r="E64">
        <v>1.599245099692006</v>
      </c>
      <c r="F64">
        <v>0.92332458880736923</v>
      </c>
      <c r="G64">
        <v>31.649000000000001</v>
      </c>
      <c r="H64">
        <v>35.075000000000003</v>
      </c>
      <c r="I64">
        <v>31.716999999999999</v>
      </c>
      <c r="J64" t="s">
        <v>44</v>
      </c>
      <c r="K64" t="s">
        <v>45</v>
      </c>
      <c r="L64" t="s">
        <v>46</v>
      </c>
      <c r="M64">
        <v>19.231000000000002</v>
      </c>
      <c r="N64">
        <v>18.434999999999999</v>
      </c>
      <c r="O64">
        <v>21.800999999999998</v>
      </c>
      <c r="P64">
        <v>57.558999999999997</v>
      </c>
      <c r="Q64">
        <v>50.488</v>
      </c>
      <c r="R64">
        <v>54.332000000000001</v>
      </c>
      <c r="S64">
        <v>0.29425819079535859</v>
      </c>
      <c r="U64">
        <f t="shared" si="2"/>
        <v>32.81366666666667</v>
      </c>
    </row>
    <row r="65" spans="1:21" hidden="1" x14ac:dyDescent="0.3">
      <c r="A65">
        <v>31</v>
      </c>
      <c r="B65" t="s">
        <v>47</v>
      </c>
      <c r="C65" t="s">
        <v>25</v>
      </c>
      <c r="D65">
        <v>36.979333333333329</v>
      </c>
      <c r="E65">
        <v>1.001334221038219</v>
      </c>
      <c r="F65">
        <v>0.57812058206520023</v>
      </c>
      <c r="G65">
        <v>37.21</v>
      </c>
      <c r="H65">
        <v>38.073999999999998</v>
      </c>
      <c r="I65">
        <v>35.654000000000003</v>
      </c>
      <c r="J65" t="s">
        <v>48</v>
      </c>
      <c r="K65" t="s">
        <v>49</v>
      </c>
      <c r="L65" t="s">
        <v>50</v>
      </c>
      <c r="M65">
        <v>93.366</v>
      </c>
      <c r="N65">
        <v>93.813999999999993</v>
      </c>
      <c r="O65">
        <v>94.763999999999996</v>
      </c>
      <c r="P65">
        <v>54.917999999999999</v>
      </c>
      <c r="Q65">
        <v>47.381</v>
      </c>
      <c r="R65">
        <v>54.036999999999999</v>
      </c>
      <c r="S65">
        <v>0.29425819079535859</v>
      </c>
      <c r="U65">
        <f t="shared" si="2"/>
        <v>36.979333333333329</v>
      </c>
    </row>
    <row r="66" spans="1:21" hidden="1" x14ac:dyDescent="0.3">
      <c r="A66">
        <v>32</v>
      </c>
      <c r="B66" t="s">
        <v>47</v>
      </c>
      <c r="C66" t="s">
        <v>29</v>
      </c>
      <c r="D66">
        <v>33.477666666666657</v>
      </c>
      <c r="E66">
        <v>3.25777186978394</v>
      </c>
      <c r="F66">
        <v>1.8808754659781479</v>
      </c>
      <c r="G66">
        <v>29.84</v>
      </c>
      <c r="H66">
        <v>32.847999999999999</v>
      </c>
      <c r="I66">
        <v>37.744999999999997</v>
      </c>
      <c r="J66" t="s">
        <v>51</v>
      </c>
      <c r="K66" t="s">
        <v>52</v>
      </c>
      <c r="L66" t="s">
        <v>53</v>
      </c>
      <c r="M66">
        <v>23.748999999999999</v>
      </c>
      <c r="N66">
        <v>25.907</v>
      </c>
      <c r="O66">
        <v>25.56</v>
      </c>
      <c r="P66">
        <v>54.917999999999999</v>
      </c>
      <c r="Q66">
        <v>47.381</v>
      </c>
      <c r="R66">
        <v>54.036999999999999</v>
      </c>
      <c r="S66">
        <v>0.29425819079535859</v>
      </c>
      <c r="U66">
        <f t="shared" si="2"/>
        <v>33.477666666666657</v>
      </c>
    </row>
    <row r="67" spans="1:21" hidden="1" x14ac:dyDescent="0.3">
      <c r="A67">
        <v>41</v>
      </c>
      <c r="B67" t="s">
        <v>54</v>
      </c>
      <c r="C67" t="s">
        <v>21</v>
      </c>
      <c r="D67">
        <v>31.405999999999999</v>
      </c>
      <c r="E67">
        <v>1.1840222407821019</v>
      </c>
      <c r="F67">
        <v>0.68359555944205042</v>
      </c>
      <c r="G67">
        <v>32.975000000000001</v>
      </c>
      <c r="H67">
        <v>30.114999999999998</v>
      </c>
      <c r="I67">
        <v>31.128</v>
      </c>
      <c r="J67" t="s">
        <v>55</v>
      </c>
      <c r="K67" t="s">
        <v>56</v>
      </c>
      <c r="L67" t="s">
        <v>57</v>
      </c>
      <c r="M67">
        <v>152.904</v>
      </c>
      <c r="N67">
        <v>156.03800000000001</v>
      </c>
      <c r="O67">
        <v>149.47</v>
      </c>
      <c r="P67">
        <v>58.591999999999999</v>
      </c>
      <c r="Q67">
        <v>52.326000000000001</v>
      </c>
      <c r="R67">
        <v>58.180999999999997</v>
      </c>
      <c r="S67">
        <v>0.29425819079535859</v>
      </c>
      <c r="U67">
        <f t="shared" ref="U67:U130" si="3">D67-T67</f>
        <v>31.405999999999999</v>
      </c>
    </row>
    <row r="68" spans="1:21" hidden="1" x14ac:dyDescent="0.3">
      <c r="A68">
        <v>42</v>
      </c>
      <c r="B68" t="s">
        <v>54</v>
      </c>
      <c r="C68" t="s">
        <v>25</v>
      </c>
      <c r="D68">
        <v>32.741666666666667</v>
      </c>
      <c r="E68">
        <v>0.31462817561192719</v>
      </c>
      <c r="F68">
        <v>0.18165066188418699</v>
      </c>
      <c r="G68">
        <v>33.179000000000002</v>
      </c>
      <c r="H68">
        <v>32.594000000000001</v>
      </c>
      <c r="I68">
        <v>32.451999999999998</v>
      </c>
      <c r="J68" t="s">
        <v>58</v>
      </c>
      <c r="K68" t="s">
        <v>59</v>
      </c>
      <c r="L68" t="s">
        <v>60</v>
      </c>
      <c r="M68">
        <v>-143.36600000000001</v>
      </c>
      <c r="N68">
        <v>-140.71100000000001</v>
      </c>
      <c r="O68">
        <v>-143.61600000000001</v>
      </c>
      <c r="P68">
        <v>58.591999999999999</v>
      </c>
      <c r="Q68">
        <v>52.326000000000001</v>
      </c>
      <c r="R68">
        <v>58.180999999999997</v>
      </c>
      <c r="S68">
        <v>0.29425819079535859</v>
      </c>
      <c r="U68">
        <f t="shared" si="3"/>
        <v>32.741666666666667</v>
      </c>
    </row>
    <row r="69" spans="1:21" hidden="1" x14ac:dyDescent="0.3">
      <c r="A69">
        <v>43</v>
      </c>
      <c r="B69" t="s">
        <v>54</v>
      </c>
      <c r="C69" t="s">
        <v>29</v>
      </c>
      <c r="D69">
        <v>27.46533333333333</v>
      </c>
      <c r="E69">
        <v>2.997156022335544</v>
      </c>
      <c r="F69">
        <v>1.730408836298734</v>
      </c>
      <c r="G69">
        <v>26.510999999999999</v>
      </c>
      <c r="H69">
        <v>31.518999999999998</v>
      </c>
      <c r="I69">
        <v>24.366</v>
      </c>
      <c r="J69" t="s">
        <v>61</v>
      </c>
      <c r="K69" t="s">
        <v>62</v>
      </c>
      <c r="L69" t="s">
        <v>63</v>
      </c>
      <c r="M69">
        <v>-11.888999999999999</v>
      </c>
      <c r="N69">
        <v>-14.036</v>
      </c>
      <c r="O69">
        <v>-16.39</v>
      </c>
      <c r="P69">
        <v>58.591999999999999</v>
      </c>
      <c r="Q69">
        <v>52.326000000000001</v>
      </c>
      <c r="R69">
        <v>58.180999999999997</v>
      </c>
      <c r="S69">
        <v>0.29425819079535859</v>
      </c>
      <c r="U69">
        <f t="shared" si="3"/>
        <v>27.46533333333333</v>
      </c>
    </row>
    <row r="70" spans="1:21" hidden="1" x14ac:dyDescent="0.3">
      <c r="A70">
        <v>44</v>
      </c>
      <c r="B70" t="s">
        <v>54</v>
      </c>
      <c r="C70" t="s">
        <v>33</v>
      </c>
      <c r="D70">
        <v>31.256666666666661</v>
      </c>
      <c r="E70">
        <v>1.9629339152288221</v>
      </c>
      <c r="F70">
        <v>1.133300424358807</v>
      </c>
      <c r="G70">
        <v>30.530999999999999</v>
      </c>
      <c r="H70">
        <v>29.298999999999999</v>
      </c>
      <c r="I70">
        <v>33.94</v>
      </c>
      <c r="J70" t="s">
        <v>64</v>
      </c>
      <c r="K70" t="s">
        <v>65</v>
      </c>
      <c r="L70" t="s">
        <v>66</v>
      </c>
      <c r="M70">
        <v>-10.305</v>
      </c>
      <c r="N70">
        <v>-7.4960000000000004</v>
      </c>
      <c r="O70">
        <v>-6.9809999999999999</v>
      </c>
      <c r="P70">
        <v>58.591999999999999</v>
      </c>
      <c r="Q70">
        <v>52.326000000000001</v>
      </c>
      <c r="R70">
        <v>58.180999999999997</v>
      </c>
      <c r="S70">
        <v>0.29425819079535859</v>
      </c>
      <c r="U70">
        <f t="shared" si="3"/>
        <v>31.256666666666661</v>
      </c>
    </row>
    <row r="71" spans="1:21" hidden="1" x14ac:dyDescent="0.3">
      <c r="A71">
        <v>53</v>
      </c>
      <c r="B71" t="s">
        <v>67</v>
      </c>
      <c r="C71" t="s">
        <v>21</v>
      </c>
      <c r="D71">
        <v>42.477333333333327</v>
      </c>
      <c r="E71">
        <v>3.6461799492375868</v>
      </c>
      <c r="F71">
        <v>2.1051229752061369</v>
      </c>
      <c r="G71">
        <v>37.658999999999999</v>
      </c>
      <c r="H71">
        <v>46.476999999999997</v>
      </c>
      <c r="I71">
        <v>43.295999999999999</v>
      </c>
      <c r="J71" t="s">
        <v>68</v>
      </c>
      <c r="K71" t="s">
        <v>69</v>
      </c>
      <c r="L71" t="s">
        <v>70</v>
      </c>
      <c r="M71">
        <v>0</v>
      </c>
      <c r="N71">
        <v>-0.98799999999999999</v>
      </c>
      <c r="O71">
        <v>0</v>
      </c>
      <c r="P71">
        <v>59.481000000000002</v>
      </c>
      <c r="Q71">
        <v>49.924999999999997</v>
      </c>
      <c r="R71">
        <v>56.356000000000002</v>
      </c>
      <c r="S71">
        <v>0.29425819079535859</v>
      </c>
      <c r="U71">
        <f t="shared" si="3"/>
        <v>42.477333333333327</v>
      </c>
    </row>
    <row r="72" spans="1:21" hidden="1" x14ac:dyDescent="0.3">
      <c r="A72">
        <v>54</v>
      </c>
      <c r="B72" t="s">
        <v>67</v>
      </c>
      <c r="C72" t="s">
        <v>25</v>
      </c>
      <c r="D72">
        <v>36.943333333333342</v>
      </c>
      <c r="E72">
        <v>0.95011940770036463</v>
      </c>
      <c r="F72">
        <v>0.54855169579809337</v>
      </c>
      <c r="G72">
        <v>38.237000000000002</v>
      </c>
      <c r="H72">
        <v>36.610999999999997</v>
      </c>
      <c r="I72">
        <v>35.981999999999999</v>
      </c>
      <c r="J72" t="s">
        <v>71</v>
      </c>
      <c r="K72" t="s">
        <v>72</v>
      </c>
      <c r="L72" t="s">
        <v>73</v>
      </c>
      <c r="M72">
        <v>-23.86</v>
      </c>
      <c r="N72">
        <v>-23.199000000000002</v>
      </c>
      <c r="O72">
        <v>-22.010999999999999</v>
      </c>
      <c r="P72">
        <v>59.481000000000002</v>
      </c>
      <c r="Q72">
        <v>49.924999999999997</v>
      </c>
      <c r="R72">
        <v>56.356000000000002</v>
      </c>
      <c r="S72">
        <v>0.29425819079535859</v>
      </c>
      <c r="U72">
        <f t="shared" si="3"/>
        <v>36.943333333333342</v>
      </c>
    </row>
    <row r="73" spans="1:21" hidden="1" x14ac:dyDescent="0.3">
      <c r="A73">
        <v>63</v>
      </c>
      <c r="B73" t="s">
        <v>74</v>
      </c>
      <c r="C73" t="s">
        <v>21</v>
      </c>
      <c r="D73">
        <v>41.953333333333333</v>
      </c>
      <c r="E73">
        <v>2.4721383905886469</v>
      </c>
      <c r="F73">
        <v>1.427289765280364</v>
      </c>
      <c r="G73">
        <v>44.087000000000003</v>
      </c>
      <c r="H73">
        <v>43.284999999999997</v>
      </c>
      <c r="I73">
        <v>38.488</v>
      </c>
      <c r="J73" t="s">
        <v>75</v>
      </c>
      <c r="K73" t="s">
        <v>76</v>
      </c>
      <c r="L73" t="s">
        <v>77</v>
      </c>
      <c r="M73">
        <v>125.88200000000001</v>
      </c>
      <c r="N73">
        <v>124.249</v>
      </c>
      <c r="O73">
        <v>123.69</v>
      </c>
      <c r="P73">
        <v>52.631</v>
      </c>
      <c r="Q73">
        <v>52.543999999999997</v>
      </c>
      <c r="R73">
        <v>56.207000000000001</v>
      </c>
      <c r="S73">
        <v>0.29425819079535859</v>
      </c>
      <c r="U73">
        <f t="shared" si="3"/>
        <v>41.953333333333333</v>
      </c>
    </row>
    <row r="74" spans="1:21" hidden="1" x14ac:dyDescent="0.3">
      <c r="A74">
        <v>64</v>
      </c>
      <c r="B74" t="s">
        <v>74</v>
      </c>
      <c r="C74" t="s">
        <v>25</v>
      </c>
      <c r="D74">
        <v>39.764000000000003</v>
      </c>
      <c r="E74">
        <v>3.4912474370440529</v>
      </c>
      <c r="F74">
        <v>2.0156726475849749</v>
      </c>
      <c r="G74">
        <v>39.527999999999999</v>
      </c>
      <c r="H74">
        <v>44.152999999999999</v>
      </c>
      <c r="I74">
        <v>35.610999999999997</v>
      </c>
      <c r="J74" t="s">
        <v>78</v>
      </c>
      <c r="K74" t="s">
        <v>79</v>
      </c>
      <c r="L74" t="s">
        <v>80</v>
      </c>
      <c r="M74">
        <v>91.102000000000004</v>
      </c>
      <c r="N74">
        <v>90</v>
      </c>
      <c r="O74">
        <v>87.709000000000003</v>
      </c>
      <c r="P74">
        <v>52.631</v>
      </c>
      <c r="Q74">
        <v>52.543999999999997</v>
      </c>
      <c r="R74">
        <v>56.207000000000001</v>
      </c>
      <c r="S74">
        <v>0.29425819079535859</v>
      </c>
      <c r="U74">
        <f t="shared" si="3"/>
        <v>39.764000000000003</v>
      </c>
    </row>
    <row r="75" spans="1:21" hidden="1" x14ac:dyDescent="0.3">
      <c r="A75">
        <v>83</v>
      </c>
      <c r="B75" t="s">
        <v>81</v>
      </c>
      <c r="C75" t="s">
        <v>21</v>
      </c>
      <c r="D75">
        <v>28.946666666666669</v>
      </c>
      <c r="E75">
        <v>4.2802059400090657</v>
      </c>
      <c r="F75">
        <v>2.47117805165127</v>
      </c>
      <c r="G75">
        <v>29.951000000000001</v>
      </c>
      <c r="H75">
        <v>33.613999999999997</v>
      </c>
      <c r="I75">
        <v>23.274999999999999</v>
      </c>
      <c r="J75" t="s">
        <v>82</v>
      </c>
      <c r="K75" t="s">
        <v>83</v>
      </c>
      <c r="L75" t="s">
        <v>84</v>
      </c>
      <c r="M75">
        <v>-54.292999999999999</v>
      </c>
      <c r="N75">
        <v>-53.673000000000002</v>
      </c>
      <c r="O75">
        <v>-58.735999999999997</v>
      </c>
      <c r="P75">
        <v>52.631</v>
      </c>
      <c r="Q75">
        <v>50.22</v>
      </c>
      <c r="R75">
        <v>56.293999999999997</v>
      </c>
      <c r="S75">
        <v>0.29425819079535859</v>
      </c>
      <c r="U75">
        <f t="shared" si="3"/>
        <v>28.946666666666669</v>
      </c>
    </row>
    <row r="76" spans="1:21" hidden="1" x14ac:dyDescent="0.3">
      <c r="A76">
        <v>84</v>
      </c>
      <c r="B76" t="s">
        <v>81</v>
      </c>
      <c r="C76" t="s">
        <v>25</v>
      </c>
      <c r="D76">
        <v>46.233666666666657</v>
      </c>
      <c r="E76">
        <v>2.3402513160389882</v>
      </c>
      <c r="F76">
        <v>1.351144727286486</v>
      </c>
      <c r="G76">
        <v>42.993000000000002</v>
      </c>
      <c r="H76">
        <v>48.436</v>
      </c>
      <c r="I76">
        <v>47.271999999999998</v>
      </c>
      <c r="J76" t="s">
        <v>85</v>
      </c>
      <c r="K76" t="s">
        <v>86</v>
      </c>
      <c r="L76" t="s">
        <v>87</v>
      </c>
      <c r="M76">
        <v>-135</v>
      </c>
      <c r="N76">
        <v>-135</v>
      </c>
      <c r="O76">
        <v>-137.43700000000001</v>
      </c>
      <c r="P76">
        <v>52.631</v>
      </c>
      <c r="Q76">
        <v>50.22</v>
      </c>
      <c r="R76">
        <v>56.293999999999997</v>
      </c>
      <c r="S76">
        <v>0.29425819079535859</v>
      </c>
      <c r="U76">
        <f t="shared" si="3"/>
        <v>46.233666666666657</v>
      </c>
    </row>
    <row r="77" spans="1:21" hidden="1" x14ac:dyDescent="0.3">
      <c r="A77">
        <v>85</v>
      </c>
      <c r="B77" t="s">
        <v>81</v>
      </c>
      <c r="C77" t="s">
        <v>29</v>
      </c>
      <c r="D77">
        <v>33.493666666666662</v>
      </c>
      <c r="E77">
        <v>2.6389644854668952</v>
      </c>
      <c r="F77">
        <v>1.523606856066174</v>
      </c>
      <c r="G77">
        <v>34.47</v>
      </c>
      <c r="H77">
        <v>36.125</v>
      </c>
      <c r="I77">
        <v>29.885999999999999</v>
      </c>
      <c r="J77" t="s">
        <v>88</v>
      </c>
      <c r="K77" t="s">
        <v>89</v>
      </c>
      <c r="L77" t="s">
        <v>90</v>
      </c>
      <c r="M77">
        <v>75.963999999999999</v>
      </c>
      <c r="N77">
        <v>75.963999999999999</v>
      </c>
      <c r="O77">
        <v>71.995999999999995</v>
      </c>
      <c r="P77">
        <v>52.631</v>
      </c>
      <c r="Q77">
        <v>50.22</v>
      </c>
      <c r="R77">
        <v>56.293999999999997</v>
      </c>
      <c r="S77">
        <v>0.29425819079535859</v>
      </c>
      <c r="U77">
        <f t="shared" si="3"/>
        <v>33.493666666666662</v>
      </c>
    </row>
    <row r="78" spans="1:21" hidden="1" x14ac:dyDescent="0.3">
      <c r="A78">
        <v>94</v>
      </c>
      <c r="B78" t="s">
        <v>91</v>
      </c>
      <c r="C78" t="s">
        <v>21</v>
      </c>
      <c r="D78">
        <v>37.038666666666657</v>
      </c>
      <c r="E78">
        <v>2.3141391968121141</v>
      </c>
      <c r="F78">
        <v>1.336068888221738</v>
      </c>
      <c r="G78">
        <v>35.878</v>
      </c>
      <c r="H78">
        <v>40.268999999999998</v>
      </c>
      <c r="I78">
        <v>34.969000000000001</v>
      </c>
      <c r="J78" t="s">
        <v>92</v>
      </c>
      <c r="K78" t="s">
        <v>93</v>
      </c>
      <c r="L78" t="s">
        <v>94</v>
      </c>
      <c r="M78">
        <v>-90</v>
      </c>
      <c r="N78">
        <v>-85.84</v>
      </c>
      <c r="O78">
        <v>-91.192999999999998</v>
      </c>
      <c r="P78">
        <v>56.859000000000002</v>
      </c>
      <c r="Q78">
        <v>54.777000000000001</v>
      </c>
      <c r="R78">
        <v>54.917999999999999</v>
      </c>
      <c r="S78">
        <v>0.29425819079535859</v>
      </c>
      <c r="U78">
        <f t="shared" si="3"/>
        <v>37.038666666666657</v>
      </c>
    </row>
    <row r="79" spans="1:21" hidden="1" x14ac:dyDescent="0.3">
      <c r="A79">
        <v>95</v>
      </c>
      <c r="B79" t="s">
        <v>91</v>
      </c>
      <c r="C79" t="s">
        <v>29</v>
      </c>
      <c r="D79">
        <v>37.564999999999998</v>
      </c>
      <c r="E79">
        <v>4.8209080749031772</v>
      </c>
      <c r="F79">
        <v>2.7833525747837902</v>
      </c>
      <c r="G79">
        <v>36.703000000000003</v>
      </c>
      <c r="H79">
        <v>32.139000000000003</v>
      </c>
      <c r="I79">
        <v>43.853000000000002</v>
      </c>
      <c r="J79" t="s">
        <v>95</v>
      </c>
      <c r="K79" t="s">
        <v>96</v>
      </c>
      <c r="L79" t="s">
        <v>97</v>
      </c>
      <c r="M79">
        <v>-167.82900000000001</v>
      </c>
      <c r="N79">
        <v>1.302</v>
      </c>
      <c r="O79">
        <v>-168.50299999999999</v>
      </c>
      <c r="P79">
        <v>56.859000000000002</v>
      </c>
      <c r="Q79">
        <v>54.777000000000001</v>
      </c>
      <c r="R79">
        <v>54.917999999999999</v>
      </c>
      <c r="S79">
        <v>0.29425819079535859</v>
      </c>
      <c r="U79">
        <f t="shared" si="3"/>
        <v>37.564999999999998</v>
      </c>
    </row>
    <row r="80" spans="1:21" hidden="1" x14ac:dyDescent="0.3">
      <c r="A80">
        <v>96</v>
      </c>
      <c r="B80" t="s">
        <v>91</v>
      </c>
      <c r="C80" t="s">
        <v>33</v>
      </c>
      <c r="D80">
        <v>28.70933333333333</v>
      </c>
      <c r="E80">
        <v>2.3281615541500158</v>
      </c>
      <c r="F80">
        <v>1.34416470000545</v>
      </c>
      <c r="G80">
        <v>31.405999999999999</v>
      </c>
      <c r="H80">
        <v>25.725000000000001</v>
      </c>
      <c r="I80">
        <v>28.997</v>
      </c>
      <c r="J80" t="s">
        <v>98</v>
      </c>
      <c r="K80" t="s">
        <v>99</v>
      </c>
      <c r="L80" t="s">
        <v>100</v>
      </c>
      <c r="M80">
        <v>-105.593</v>
      </c>
      <c r="N80">
        <v>-96.52</v>
      </c>
      <c r="O80">
        <v>-101.592</v>
      </c>
      <c r="P80">
        <v>56.859000000000002</v>
      </c>
      <c r="Q80">
        <v>54.777000000000001</v>
      </c>
      <c r="R80">
        <v>54.917999999999999</v>
      </c>
      <c r="S80">
        <v>0.29425819079535859</v>
      </c>
      <c r="U80">
        <f t="shared" si="3"/>
        <v>28.70933333333333</v>
      </c>
    </row>
    <row r="81" spans="1:21" hidden="1" x14ac:dyDescent="0.3">
      <c r="A81">
        <v>105</v>
      </c>
      <c r="B81" t="s">
        <v>101</v>
      </c>
      <c r="C81" t="s">
        <v>21</v>
      </c>
      <c r="D81">
        <v>26.248666666666669</v>
      </c>
      <c r="E81">
        <v>1.9153320570827621</v>
      </c>
      <c r="F81">
        <v>1.105817478744253</v>
      </c>
      <c r="G81">
        <v>28.335999999999999</v>
      </c>
      <c r="H81">
        <v>26.7</v>
      </c>
      <c r="I81">
        <v>23.71</v>
      </c>
      <c r="J81" t="s">
        <v>102</v>
      </c>
      <c r="K81" t="s">
        <v>103</v>
      </c>
      <c r="L81" t="s">
        <v>104</v>
      </c>
      <c r="M81">
        <v>-62.744999999999997</v>
      </c>
      <c r="N81">
        <v>-63.435000000000002</v>
      </c>
      <c r="O81">
        <v>-65.694999999999993</v>
      </c>
      <c r="P81">
        <v>52.402000000000001</v>
      </c>
      <c r="Q81">
        <v>50.249000000000002</v>
      </c>
      <c r="R81">
        <v>57.384999999999998</v>
      </c>
      <c r="S81">
        <v>0.29425819079535859</v>
      </c>
      <c r="U81">
        <f t="shared" si="3"/>
        <v>26.248666666666669</v>
      </c>
    </row>
    <row r="82" spans="1:21" hidden="1" x14ac:dyDescent="0.3">
      <c r="A82">
        <v>106</v>
      </c>
      <c r="B82" t="s">
        <v>101</v>
      </c>
      <c r="C82" t="s">
        <v>25</v>
      </c>
      <c r="D82">
        <v>35.994999999999997</v>
      </c>
      <c r="E82">
        <v>1.201714608382539</v>
      </c>
      <c r="F82">
        <v>0.6938102526387645</v>
      </c>
      <c r="G82">
        <v>36.552</v>
      </c>
      <c r="H82">
        <v>37.106999999999999</v>
      </c>
      <c r="I82">
        <v>34.326000000000001</v>
      </c>
      <c r="J82" t="s">
        <v>105</v>
      </c>
      <c r="K82" t="s">
        <v>106</v>
      </c>
      <c r="L82" t="s">
        <v>107</v>
      </c>
      <c r="M82">
        <v>-118.706</v>
      </c>
      <c r="N82">
        <v>-112.714</v>
      </c>
      <c r="O82">
        <v>-113.962</v>
      </c>
      <c r="P82">
        <v>52.402000000000001</v>
      </c>
      <c r="Q82">
        <v>50.249000000000002</v>
      </c>
      <c r="R82">
        <v>57.384999999999998</v>
      </c>
      <c r="S82">
        <v>0.29425819079535859</v>
      </c>
      <c r="U82">
        <f t="shared" si="3"/>
        <v>35.994999999999997</v>
      </c>
    </row>
    <row r="83" spans="1:21" hidden="1" x14ac:dyDescent="0.3">
      <c r="A83">
        <v>107</v>
      </c>
      <c r="B83" t="s">
        <v>101</v>
      </c>
      <c r="C83" t="s">
        <v>29</v>
      </c>
      <c r="D83">
        <v>34.313000000000002</v>
      </c>
      <c r="E83">
        <v>2.0039233185595369</v>
      </c>
      <c r="F83">
        <v>1.1569656674057169</v>
      </c>
      <c r="G83">
        <v>36.271999999999998</v>
      </c>
      <c r="H83">
        <v>35.106999999999999</v>
      </c>
      <c r="I83">
        <v>31.56</v>
      </c>
      <c r="J83" t="s">
        <v>108</v>
      </c>
      <c r="K83" t="s">
        <v>109</v>
      </c>
      <c r="L83" t="s">
        <v>110</v>
      </c>
      <c r="M83">
        <v>-98.471000000000004</v>
      </c>
      <c r="N83">
        <v>-93.9</v>
      </c>
      <c r="O83">
        <v>-96.34</v>
      </c>
      <c r="P83">
        <v>52.402000000000001</v>
      </c>
      <c r="Q83">
        <v>50.249000000000002</v>
      </c>
      <c r="R83">
        <v>57.384999999999998</v>
      </c>
      <c r="S83">
        <v>0.29425819079535859</v>
      </c>
      <c r="U83">
        <f t="shared" si="3"/>
        <v>34.313000000000002</v>
      </c>
    </row>
    <row r="84" spans="1:21" hidden="1" x14ac:dyDescent="0.3">
      <c r="A84">
        <v>116</v>
      </c>
      <c r="B84" t="s">
        <v>111</v>
      </c>
      <c r="C84" t="s">
        <v>25</v>
      </c>
      <c r="D84">
        <v>39.731666666666662</v>
      </c>
      <c r="E84">
        <v>0.46306682983009012</v>
      </c>
      <c r="F84">
        <v>0.26735175885518908</v>
      </c>
      <c r="G84">
        <v>39.944000000000003</v>
      </c>
      <c r="H84">
        <v>40.161999999999999</v>
      </c>
      <c r="I84">
        <v>39.088999999999999</v>
      </c>
      <c r="J84" t="s">
        <v>112</v>
      </c>
      <c r="K84" t="s">
        <v>113</v>
      </c>
      <c r="L84" t="s">
        <v>114</v>
      </c>
      <c r="M84">
        <v>140.33199999999999</v>
      </c>
      <c r="N84">
        <v>140.19399999999999</v>
      </c>
      <c r="O84">
        <v>138.81399999999999</v>
      </c>
      <c r="P84">
        <v>53.338999999999999</v>
      </c>
      <c r="Q84">
        <v>54.451999999999998</v>
      </c>
      <c r="R84">
        <v>54.39</v>
      </c>
      <c r="S84">
        <v>0.29425819079535859</v>
      </c>
      <c r="U84">
        <f t="shared" si="3"/>
        <v>39.731666666666662</v>
      </c>
    </row>
    <row r="85" spans="1:21" hidden="1" x14ac:dyDescent="0.3">
      <c r="A85">
        <v>117</v>
      </c>
      <c r="B85" t="s">
        <v>111</v>
      </c>
      <c r="C85" t="s">
        <v>29</v>
      </c>
      <c r="D85">
        <v>30.95066666666667</v>
      </c>
      <c r="E85">
        <v>0.51172540379473885</v>
      </c>
      <c r="F85">
        <v>0.29544479963206238</v>
      </c>
      <c r="G85">
        <v>31.638999999999999</v>
      </c>
      <c r="H85">
        <v>30.413</v>
      </c>
      <c r="I85">
        <v>30.8</v>
      </c>
      <c r="J85" t="s">
        <v>115</v>
      </c>
      <c r="K85" t="s">
        <v>116</v>
      </c>
      <c r="L85" t="s">
        <v>117</v>
      </c>
      <c r="M85">
        <v>-58.57</v>
      </c>
      <c r="N85">
        <v>-52.853000000000002</v>
      </c>
      <c r="O85">
        <v>-56.689</v>
      </c>
      <c r="P85">
        <v>53.338999999999999</v>
      </c>
      <c r="Q85">
        <v>54.451999999999998</v>
      </c>
      <c r="R85">
        <v>54.39</v>
      </c>
      <c r="S85">
        <v>0.29425819079535859</v>
      </c>
      <c r="U85">
        <f t="shared" si="3"/>
        <v>30.95066666666667</v>
      </c>
    </row>
    <row r="86" spans="1:21" hidden="1" x14ac:dyDescent="0.3">
      <c r="A86">
        <v>118</v>
      </c>
      <c r="B86" t="s">
        <v>111</v>
      </c>
      <c r="C86" t="s">
        <v>33</v>
      </c>
      <c r="D86">
        <v>45.370333333333328</v>
      </c>
      <c r="E86">
        <v>4.1759091890935016</v>
      </c>
      <c r="F86">
        <v>2.4109622944345648</v>
      </c>
      <c r="G86">
        <v>39.469000000000001</v>
      </c>
      <c r="H86">
        <v>48.125999999999998</v>
      </c>
      <c r="I86">
        <v>48.515999999999998</v>
      </c>
      <c r="J86" t="s">
        <v>118</v>
      </c>
      <c r="K86" t="s">
        <v>119</v>
      </c>
      <c r="L86" t="s">
        <v>120</v>
      </c>
      <c r="M86">
        <v>-165.7</v>
      </c>
      <c r="N86">
        <v>-167.661</v>
      </c>
      <c r="O86">
        <v>-165.964</v>
      </c>
      <c r="P86">
        <v>53.338999999999999</v>
      </c>
      <c r="Q86">
        <v>54.451999999999998</v>
      </c>
      <c r="R86">
        <v>54.39</v>
      </c>
      <c r="S86">
        <v>0.29425819079535859</v>
      </c>
      <c r="U86">
        <f t="shared" si="3"/>
        <v>45.370333333333328</v>
      </c>
    </row>
    <row r="87" spans="1:21" hidden="1" x14ac:dyDescent="0.3">
      <c r="A87">
        <v>119</v>
      </c>
      <c r="B87" t="s">
        <v>111</v>
      </c>
      <c r="C87" t="s">
        <v>121</v>
      </c>
      <c r="D87">
        <v>38.99133333333333</v>
      </c>
      <c r="E87">
        <v>0.42449996728176859</v>
      </c>
      <c r="F87">
        <v>0.24508517038111641</v>
      </c>
      <c r="G87">
        <v>39.290999999999997</v>
      </c>
      <c r="H87">
        <v>39.292000000000002</v>
      </c>
      <c r="I87">
        <v>38.390999999999998</v>
      </c>
      <c r="J87" t="s">
        <v>122</v>
      </c>
      <c r="K87" t="s">
        <v>123</v>
      </c>
      <c r="L87" t="s">
        <v>124</v>
      </c>
      <c r="M87">
        <v>-66.370999999999995</v>
      </c>
      <c r="N87">
        <v>-69.192999999999998</v>
      </c>
      <c r="O87">
        <v>-126.431</v>
      </c>
      <c r="P87">
        <v>53.338999999999999</v>
      </c>
      <c r="Q87">
        <v>54.451999999999998</v>
      </c>
      <c r="R87">
        <v>54.39</v>
      </c>
      <c r="S87">
        <v>0.29425819079535859</v>
      </c>
      <c r="U87">
        <f t="shared" si="3"/>
        <v>38.99133333333333</v>
      </c>
    </row>
    <row r="88" spans="1:21" hidden="1" x14ac:dyDescent="0.3">
      <c r="A88">
        <v>120</v>
      </c>
      <c r="B88" t="s">
        <v>111</v>
      </c>
      <c r="C88" t="s">
        <v>125</v>
      </c>
      <c r="D88">
        <v>44.640666666666668</v>
      </c>
      <c r="E88">
        <v>2.9803016998656719</v>
      </c>
      <c r="F88">
        <v>1.7206779886837451</v>
      </c>
      <c r="G88">
        <v>40.524000000000001</v>
      </c>
      <c r="H88">
        <v>47.481999999999999</v>
      </c>
      <c r="I88">
        <v>45.915999999999997</v>
      </c>
      <c r="J88" t="s">
        <v>126</v>
      </c>
      <c r="K88" t="s">
        <v>127</v>
      </c>
      <c r="L88" t="s">
        <v>128</v>
      </c>
      <c r="M88">
        <v>-51.009</v>
      </c>
      <c r="N88">
        <v>-55.081000000000003</v>
      </c>
      <c r="O88">
        <v>-58.091999999999999</v>
      </c>
      <c r="P88">
        <v>53.338999999999999</v>
      </c>
      <c r="Q88">
        <v>54.451999999999998</v>
      </c>
      <c r="R88">
        <v>54.39</v>
      </c>
      <c r="S88">
        <v>0.29425819079535859</v>
      </c>
      <c r="U88">
        <f t="shared" si="3"/>
        <v>44.640666666666668</v>
      </c>
    </row>
    <row r="89" spans="1:21" hidden="1" x14ac:dyDescent="0.3">
      <c r="A89">
        <v>121</v>
      </c>
      <c r="B89" t="s">
        <v>111</v>
      </c>
      <c r="C89" t="s">
        <v>129</v>
      </c>
      <c r="D89">
        <v>31.742999999999999</v>
      </c>
      <c r="E89">
        <v>0.60984096287474698</v>
      </c>
      <c r="F89">
        <v>0.35209184407859578</v>
      </c>
      <c r="G89">
        <v>31.335999999999999</v>
      </c>
      <c r="H89">
        <v>32.604999999999997</v>
      </c>
      <c r="I89">
        <v>31.288</v>
      </c>
      <c r="J89" t="s">
        <v>130</v>
      </c>
      <c r="K89" t="s">
        <v>131</v>
      </c>
      <c r="L89" t="s">
        <v>132</v>
      </c>
      <c r="M89">
        <v>-111.038</v>
      </c>
      <c r="N89">
        <v>-112.521</v>
      </c>
      <c r="O89">
        <v>-113.55200000000001</v>
      </c>
      <c r="P89">
        <v>53.338999999999999</v>
      </c>
      <c r="Q89">
        <v>54.451999999999998</v>
      </c>
      <c r="R89">
        <v>54.39</v>
      </c>
      <c r="S89">
        <v>0.29425819079535859</v>
      </c>
      <c r="U89">
        <f t="shared" si="3"/>
        <v>31.742999999999999</v>
      </c>
    </row>
    <row r="90" spans="1:21" hidden="1" x14ac:dyDescent="0.3">
      <c r="A90">
        <v>122</v>
      </c>
      <c r="B90" t="s">
        <v>111</v>
      </c>
      <c r="C90" t="s">
        <v>133</v>
      </c>
      <c r="D90">
        <v>45.018000000000001</v>
      </c>
      <c r="E90">
        <v>2.8081888587961239</v>
      </c>
      <c r="F90">
        <v>1.621308593561251</v>
      </c>
      <c r="G90">
        <v>46.664000000000001</v>
      </c>
      <c r="H90">
        <v>41.064999999999998</v>
      </c>
      <c r="I90">
        <v>47.325000000000003</v>
      </c>
      <c r="J90" t="s">
        <v>134</v>
      </c>
      <c r="K90" t="s">
        <v>135</v>
      </c>
      <c r="L90" t="s">
        <v>136</v>
      </c>
      <c r="M90">
        <v>-45</v>
      </c>
      <c r="N90">
        <v>-42.825000000000003</v>
      </c>
      <c r="O90">
        <v>-44.37</v>
      </c>
      <c r="P90">
        <v>53.338999999999999</v>
      </c>
      <c r="Q90">
        <v>54.451999999999998</v>
      </c>
      <c r="R90">
        <v>54.39</v>
      </c>
      <c r="S90">
        <v>0.29425819079535859</v>
      </c>
      <c r="U90">
        <f t="shared" si="3"/>
        <v>45.018000000000001</v>
      </c>
    </row>
    <row r="91" spans="1:21" hidden="1" x14ac:dyDescent="0.3">
      <c r="A91">
        <v>135</v>
      </c>
      <c r="B91" t="s">
        <v>137</v>
      </c>
      <c r="C91" t="s">
        <v>21</v>
      </c>
      <c r="D91">
        <v>26.501333333333331</v>
      </c>
      <c r="E91">
        <v>1.866121170294744</v>
      </c>
      <c r="F91">
        <v>1.07740556001013</v>
      </c>
      <c r="G91">
        <v>29.135000000000002</v>
      </c>
      <c r="H91">
        <v>25.331</v>
      </c>
      <c r="I91">
        <v>25.038</v>
      </c>
      <c r="J91" t="s">
        <v>138</v>
      </c>
      <c r="K91" t="s">
        <v>139</v>
      </c>
      <c r="L91" t="s">
        <v>140</v>
      </c>
      <c r="M91">
        <v>55.305</v>
      </c>
      <c r="N91">
        <v>52.000999999999998</v>
      </c>
      <c r="O91">
        <v>50.710999999999999</v>
      </c>
      <c r="P91">
        <v>65.123000000000005</v>
      </c>
      <c r="Q91">
        <v>64.125</v>
      </c>
      <c r="R91">
        <v>68.117999999999995</v>
      </c>
      <c r="S91">
        <v>0.29425819079535859</v>
      </c>
      <c r="U91">
        <f t="shared" si="3"/>
        <v>26.501333333333331</v>
      </c>
    </row>
    <row r="92" spans="1:21" hidden="1" x14ac:dyDescent="0.3">
      <c r="A92">
        <v>136</v>
      </c>
      <c r="B92" t="s">
        <v>137</v>
      </c>
      <c r="C92" t="s">
        <v>25</v>
      </c>
      <c r="D92">
        <v>33.99</v>
      </c>
      <c r="E92">
        <v>2.4991295818077681</v>
      </c>
      <c r="F92">
        <v>1.442873136796472</v>
      </c>
      <c r="G92">
        <v>36.051000000000002</v>
      </c>
      <c r="H92">
        <v>35.445999999999998</v>
      </c>
      <c r="I92">
        <v>30.472999999999999</v>
      </c>
      <c r="J92" t="s">
        <v>141</v>
      </c>
      <c r="K92" t="s">
        <v>142</v>
      </c>
      <c r="L92" t="s">
        <v>143</v>
      </c>
      <c r="M92">
        <v>-113.07</v>
      </c>
      <c r="N92">
        <v>-118.369</v>
      </c>
      <c r="O92">
        <v>-115.084</v>
      </c>
      <c r="P92">
        <v>65.123000000000005</v>
      </c>
      <c r="Q92">
        <v>64.125</v>
      </c>
      <c r="R92">
        <v>68.117999999999995</v>
      </c>
      <c r="S92">
        <v>0.29425819079535859</v>
      </c>
      <c r="U92">
        <f t="shared" si="3"/>
        <v>33.99</v>
      </c>
    </row>
    <row r="93" spans="1:21" hidden="1" x14ac:dyDescent="0.3">
      <c r="A93">
        <v>137</v>
      </c>
      <c r="B93" t="s">
        <v>137</v>
      </c>
      <c r="C93" t="s">
        <v>29</v>
      </c>
      <c r="D93">
        <v>43.625999999999998</v>
      </c>
      <c r="E93">
        <v>3.5238119510931138</v>
      </c>
      <c r="F93">
        <v>2.03447377853723</v>
      </c>
      <c r="G93">
        <v>45.601999999999997</v>
      </c>
      <c r="H93">
        <v>46.6</v>
      </c>
      <c r="I93">
        <v>38.676000000000002</v>
      </c>
      <c r="J93" t="s">
        <v>144</v>
      </c>
      <c r="K93" t="s">
        <v>145</v>
      </c>
      <c r="L93" t="s">
        <v>146</v>
      </c>
      <c r="M93">
        <v>62.744999999999997</v>
      </c>
      <c r="N93">
        <v>62.063000000000002</v>
      </c>
      <c r="O93">
        <v>59.930999999999997</v>
      </c>
      <c r="P93">
        <v>65.123000000000005</v>
      </c>
      <c r="Q93">
        <v>64.125</v>
      </c>
      <c r="R93">
        <v>68.117999999999995</v>
      </c>
      <c r="S93">
        <v>0.29425819079535859</v>
      </c>
      <c r="U93">
        <f t="shared" si="3"/>
        <v>43.625999999999998</v>
      </c>
    </row>
    <row r="94" spans="1:21" hidden="1" x14ac:dyDescent="0.3">
      <c r="A94">
        <v>138</v>
      </c>
      <c r="B94" t="s">
        <v>137</v>
      </c>
      <c r="C94" t="s">
        <v>33</v>
      </c>
      <c r="D94">
        <v>35.125</v>
      </c>
      <c r="E94">
        <v>1.235961434134037</v>
      </c>
      <c r="F94">
        <v>0.71358266670528248</v>
      </c>
      <c r="G94">
        <v>36.130000000000003</v>
      </c>
      <c r="H94">
        <v>35.860999999999997</v>
      </c>
      <c r="I94">
        <v>33.384</v>
      </c>
      <c r="J94" t="s">
        <v>147</v>
      </c>
      <c r="K94" t="s">
        <v>148</v>
      </c>
      <c r="L94" t="s">
        <v>149</v>
      </c>
      <c r="M94">
        <v>-125.31100000000001</v>
      </c>
      <c r="N94">
        <v>-130.06100000000001</v>
      </c>
      <c r="O94">
        <v>-129.28899999999999</v>
      </c>
      <c r="P94">
        <v>65.123000000000005</v>
      </c>
      <c r="Q94">
        <v>64.125</v>
      </c>
      <c r="R94">
        <v>68.117999999999995</v>
      </c>
      <c r="S94">
        <v>0.29425819079535859</v>
      </c>
      <c r="U94">
        <f t="shared" si="3"/>
        <v>35.125</v>
      </c>
    </row>
    <row r="95" spans="1:21" hidden="1" x14ac:dyDescent="0.3">
      <c r="A95">
        <v>139</v>
      </c>
      <c r="B95" t="s">
        <v>137</v>
      </c>
      <c r="C95" t="s">
        <v>121</v>
      </c>
      <c r="D95">
        <v>34.033666666666669</v>
      </c>
      <c r="E95">
        <v>3.9963320126780681</v>
      </c>
      <c r="F95">
        <v>2.3072833632908019</v>
      </c>
      <c r="G95">
        <v>36.857999999999997</v>
      </c>
      <c r="H95">
        <v>36.860999999999997</v>
      </c>
      <c r="I95">
        <v>28.382000000000001</v>
      </c>
      <c r="J95" t="s">
        <v>150</v>
      </c>
      <c r="K95" t="s">
        <v>151</v>
      </c>
      <c r="L95" t="s">
        <v>152</v>
      </c>
      <c r="M95">
        <v>-113.575</v>
      </c>
      <c r="N95">
        <v>-113.962</v>
      </c>
      <c r="O95">
        <v>-114.444</v>
      </c>
      <c r="P95">
        <v>65.123000000000005</v>
      </c>
      <c r="Q95">
        <v>64.125</v>
      </c>
      <c r="R95">
        <v>68.117999999999995</v>
      </c>
      <c r="S95">
        <v>0.29425819079535859</v>
      </c>
      <c r="U95">
        <f t="shared" si="3"/>
        <v>34.033666666666669</v>
      </c>
    </row>
    <row r="96" spans="1:21" hidden="1" x14ac:dyDescent="0.3">
      <c r="A96">
        <v>152</v>
      </c>
      <c r="B96" t="s">
        <v>153</v>
      </c>
      <c r="C96" t="s">
        <v>21</v>
      </c>
      <c r="D96">
        <v>34.535333333333327</v>
      </c>
      <c r="E96">
        <v>4.4701085246582348</v>
      </c>
      <c r="F96">
        <v>2.5808183600182728</v>
      </c>
      <c r="G96">
        <v>29.61</v>
      </c>
      <c r="H96">
        <v>40.43</v>
      </c>
      <c r="I96">
        <v>33.566000000000003</v>
      </c>
      <c r="J96" t="s">
        <v>154</v>
      </c>
      <c r="K96" t="s">
        <v>155</v>
      </c>
      <c r="L96" t="s">
        <v>156</v>
      </c>
      <c r="M96">
        <v>48.366</v>
      </c>
      <c r="N96">
        <v>46.548000000000002</v>
      </c>
      <c r="O96">
        <v>45</v>
      </c>
      <c r="P96">
        <v>61</v>
      </c>
      <c r="Q96">
        <v>51.787999999999997</v>
      </c>
      <c r="R96">
        <v>60.670999999999999</v>
      </c>
      <c r="S96">
        <v>0.29425819079535859</v>
      </c>
      <c r="U96">
        <f t="shared" si="3"/>
        <v>34.535333333333327</v>
      </c>
    </row>
    <row r="97" spans="1:21" hidden="1" x14ac:dyDescent="0.3">
      <c r="A97">
        <v>153</v>
      </c>
      <c r="B97" t="s">
        <v>153</v>
      </c>
      <c r="C97" t="s">
        <v>25</v>
      </c>
      <c r="D97">
        <v>41.434333333333328</v>
      </c>
      <c r="E97">
        <v>2.3036174933255662</v>
      </c>
      <c r="F97">
        <v>1.329994179881447</v>
      </c>
      <c r="G97">
        <v>38.573999999999998</v>
      </c>
      <c r="H97">
        <v>44.215000000000003</v>
      </c>
      <c r="I97">
        <v>41.514000000000003</v>
      </c>
      <c r="J97" t="s">
        <v>157</v>
      </c>
      <c r="K97" t="s">
        <v>158</v>
      </c>
      <c r="L97" t="s">
        <v>159</v>
      </c>
      <c r="M97">
        <v>-109.35899999999999</v>
      </c>
      <c r="N97">
        <v>-109.38500000000001</v>
      </c>
      <c r="O97">
        <v>-110.45</v>
      </c>
      <c r="P97">
        <v>61</v>
      </c>
      <c r="Q97">
        <v>51.787999999999997</v>
      </c>
      <c r="R97">
        <v>60.670999999999999</v>
      </c>
      <c r="S97">
        <v>0.29425819079535859</v>
      </c>
      <c r="U97">
        <f t="shared" si="3"/>
        <v>41.434333333333328</v>
      </c>
    </row>
    <row r="98" spans="1:21" hidden="1" x14ac:dyDescent="0.3">
      <c r="A98">
        <v>154</v>
      </c>
      <c r="B98" t="s">
        <v>153</v>
      </c>
      <c r="C98" t="s">
        <v>29</v>
      </c>
      <c r="D98">
        <v>32.122</v>
      </c>
      <c r="E98">
        <v>1.4468347060623969</v>
      </c>
      <c r="F98">
        <v>0.83533040701801808</v>
      </c>
      <c r="G98">
        <v>32.328000000000003</v>
      </c>
      <c r="H98">
        <v>33.781999999999996</v>
      </c>
      <c r="I98">
        <v>30.256</v>
      </c>
      <c r="J98" t="s">
        <v>160</v>
      </c>
      <c r="K98" t="s">
        <v>161</v>
      </c>
      <c r="L98" t="s">
        <v>162</v>
      </c>
      <c r="M98">
        <v>-103.191</v>
      </c>
      <c r="N98">
        <v>-100.539</v>
      </c>
      <c r="O98">
        <v>-101.31</v>
      </c>
      <c r="P98">
        <v>61</v>
      </c>
      <c r="Q98">
        <v>51.787999999999997</v>
      </c>
      <c r="R98">
        <v>60.670999999999999</v>
      </c>
      <c r="S98">
        <v>0.29425819079535859</v>
      </c>
      <c r="U98">
        <f t="shared" si="3"/>
        <v>32.122</v>
      </c>
    </row>
    <row r="99" spans="1:21" hidden="1" x14ac:dyDescent="0.3">
      <c r="A99">
        <v>155</v>
      </c>
      <c r="B99" t="s">
        <v>153</v>
      </c>
      <c r="C99" t="s">
        <v>121</v>
      </c>
      <c r="D99">
        <v>35.702333333333343</v>
      </c>
      <c r="E99">
        <v>5.8450892398852412</v>
      </c>
      <c r="F99">
        <v>3.374663846085129</v>
      </c>
      <c r="G99">
        <v>39.103999999999999</v>
      </c>
      <c r="H99">
        <v>40.526000000000003</v>
      </c>
      <c r="I99">
        <v>27.477</v>
      </c>
      <c r="J99" t="s">
        <v>163</v>
      </c>
      <c r="K99" t="s">
        <v>164</v>
      </c>
      <c r="L99" t="s">
        <v>165</v>
      </c>
      <c r="M99">
        <v>83.501000000000005</v>
      </c>
      <c r="N99">
        <v>82.332999999999998</v>
      </c>
      <c r="O99">
        <v>149.744</v>
      </c>
      <c r="P99">
        <v>61</v>
      </c>
      <c r="Q99">
        <v>51.787999999999997</v>
      </c>
      <c r="R99">
        <v>60.670999999999999</v>
      </c>
      <c r="S99">
        <v>0.29425819079535859</v>
      </c>
      <c r="U99">
        <f t="shared" si="3"/>
        <v>35.702333333333343</v>
      </c>
    </row>
    <row r="100" spans="1:21" hidden="1" x14ac:dyDescent="0.3">
      <c r="A100">
        <v>168</v>
      </c>
      <c r="B100" t="s">
        <v>166</v>
      </c>
      <c r="C100" t="s">
        <v>21</v>
      </c>
      <c r="D100">
        <v>28.686</v>
      </c>
      <c r="E100">
        <v>1.4484870267512471</v>
      </c>
      <c r="F100">
        <v>0.83628437481251316</v>
      </c>
      <c r="G100">
        <v>27.172000000000001</v>
      </c>
      <c r="H100">
        <v>30.638000000000002</v>
      </c>
      <c r="I100">
        <v>28.248000000000001</v>
      </c>
      <c r="J100" t="s">
        <v>167</v>
      </c>
      <c r="K100" t="s">
        <v>168</v>
      </c>
      <c r="L100" t="s">
        <v>169</v>
      </c>
      <c r="M100">
        <v>52.594999999999999</v>
      </c>
      <c r="N100">
        <v>49.686</v>
      </c>
      <c r="O100">
        <v>52.000999999999998</v>
      </c>
      <c r="P100">
        <v>63.008000000000003</v>
      </c>
      <c r="Q100">
        <v>56.502000000000002</v>
      </c>
      <c r="R100">
        <v>57.502000000000002</v>
      </c>
      <c r="S100">
        <v>0.29425819079535859</v>
      </c>
      <c r="U100">
        <f t="shared" si="3"/>
        <v>28.686</v>
      </c>
    </row>
    <row r="101" spans="1:21" hidden="1" x14ac:dyDescent="0.3">
      <c r="A101">
        <v>169</v>
      </c>
      <c r="B101" t="s">
        <v>166</v>
      </c>
      <c r="C101" t="s">
        <v>25</v>
      </c>
      <c r="D101">
        <v>31.811</v>
      </c>
      <c r="E101">
        <v>1.6782308144789471</v>
      </c>
      <c r="F101">
        <v>0.96892701250174496</v>
      </c>
      <c r="G101">
        <v>32.183</v>
      </c>
      <c r="H101">
        <v>33.655000000000001</v>
      </c>
      <c r="I101">
        <v>29.594999999999999</v>
      </c>
      <c r="J101" t="s">
        <v>170</v>
      </c>
      <c r="K101" t="s">
        <v>171</v>
      </c>
      <c r="L101" t="s">
        <v>172</v>
      </c>
      <c r="M101">
        <v>67.989000000000004</v>
      </c>
      <c r="N101">
        <v>67.751000000000005</v>
      </c>
      <c r="O101">
        <v>66.447999999999993</v>
      </c>
      <c r="P101">
        <v>63.008000000000003</v>
      </c>
      <c r="Q101">
        <v>56.502000000000002</v>
      </c>
      <c r="R101">
        <v>57.502000000000002</v>
      </c>
      <c r="S101">
        <v>0.29425819079535859</v>
      </c>
      <c r="U101">
        <f t="shared" si="3"/>
        <v>31.811</v>
      </c>
    </row>
    <row r="102" spans="1:21" hidden="1" x14ac:dyDescent="0.3">
      <c r="A102">
        <v>170</v>
      </c>
      <c r="B102" t="s">
        <v>166</v>
      </c>
      <c r="C102" t="s">
        <v>29</v>
      </c>
      <c r="D102">
        <v>33.732666666666667</v>
      </c>
      <c r="E102">
        <v>3.0954248317297082</v>
      </c>
      <c r="F102">
        <v>1.7871443598553991</v>
      </c>
      <c r="G102">
        <v>30.486000000000001</v>
      </c>
      <c r="H102">
        <v>37.899000000000001</v>
      </c>
      <c r="I102">
        <v>32.813000000000002</v>
      </c>
      <c r="J102" t="s">
        <v>173</v>
      </c>
      <c r="K102" t="s">
        <v>174</v>
      </c>
      <c r="L102" t="s">
        <v>175</v>
      </c>
      <c r="M102">
        <v>58.627000000000002</v>
      </c>
      <c r="N102">
        <v>57.2</v>
      </c>
      <c r="O102">
        <v>57.994999999999997</v>
      </c>
      <c r="P102">
        <v>63.008000000000003</v>
      </c>
      <c r="Q102">
        <v>56.502000000000002</v>
      </c>
      <c r="R102">
        <v>57.502000000000002</v>
      </c>
      <c r="S102">
        <v>0.29425819079535859</v>
      </c>
      <c r="U102">
        <f t="shared" si="3"/>
        <v>33.732666666666667</v>
      </c>
    </row>
    <row r="103" spans="1:21" hidden="1" x14ac:dyDescent="0.3">
      <c r="A103">
        <v>189</v>
      </c>
      <c r="B103" t="s">
        <v>176</v>
      </c>
      <c r="C103" t="s">
        <v>21</v>
      </c>
      <c r="D103">
        <v>36.140333333333331</v>
      </c>
      <c r="E103">
        <v>0.46916545292915879</v>
      </c>
      <c r="F103">
        <v>0.27087280054312252</v>
      </c>
      <c r="G103">
        <v>36.646999999999998</v>
      </c>
      <c r="H103">
        <v>36.258000000000003</v>
      </c>
      <c r="I103">
        <v>35.515999999999998</v>
      </c>
      <c r="J103" t="s">
        <v>177</v>
      </c>
      <c r="K103" t="s">
        <v>178</v>
      </c>
      <c r="L103" t="s">
        <v>179</v>
      </c>
      <c r="M103">
        <v>59.621000000000002</v>
      </c>
      <c r="N103">
        <v>57.994999999999997</v>
      </c>
      <c r="O103">
        <v>58.627000000000002</v>
      </c>
      <c r="P103">
        <v>55.036000000000001</v>
      </c>
      <c r="Q103">
        <v>52.037999999999997</v>
      </c>
      <c r="R103">
        <v>54.082999999999998</v>
      </c>
      <c r="S103">
        <v>0.29425819079535859</v>
      </c>
      <c r="U103">
        <f t="shared" si="3"/>
        <v>36.140333333333331</v>
      </c>
    </row>
    <row r="104" spans="1:21" hidden="1" x14ac:dyDescent="0.3">
      <c r="A104">
        <v>190</v>
      </c>
      <c r="B104" t="s">
        <v>176</v>
      </c>
      <c r="C104" t="s">
        <v>25</v>
      </c>
      <c r="D104">
        <v>36.446666666666673</v>
      </c>
      <c r="E104">
        <v>1.108440445951977</v>
      </c>
      <c r="F104">
        <v>0.63995838985104303</v>
      </c>
      <c r="G104">
        <v>37.796999999999997</v>
      </c>
      <c r="H104">
        <v>36.460999999999999</v>
      </c>
      <c r="I104">
        <v>35.082000000000001</v>
      </c>
      <c r="J104" t="s">
        <v>180</v>
      </c>
      <c r="K104" t="s">
        <v>181</v>
      </c>
      <c r="L104" t="s">
        <v>182</v>
      </c>
      <c r="M104">
        <v>33.231999999999999</v>
      </c>
      <c r="N104">
        <v>34.695</v>
      </c>
      <c r="O104">
        <v>34.695</v>
      </c>
      <c r="P104">
        <v>55.036000000000001</v>
      </c>
      <c r="Q104">
        <v>52.037999999999997</v>
      </c>
      <c r="R104">
        <v>54.082999999999998</v>
      </c>
      <c r="S104">
        <v>0.29425819079535859</v>
      </c>
      <c r="U104">
        <f t="shared" si="3"/>
        <v>36.446666666666673</v>
      </c>
    </row>
    <row r="105" spans="1:21" hidden="1" x14ac:dyDescent="0.3">
      <c r="A105">
        <v>191</v>
      </c>
      <c r="B105" t="s">
        <v>176</v>
      </c>
      <c r="C105" t="s">
        <v>29</v>
      </c>
      <c r="D105">
        <v>31.065000000000001</v>
      </c>
      <c r="E105">
        <v>2.4949446219639171</v>
      </c>
      <c r="F105">
        <v>1.440456949104076</v>
      </c>
      <c r="G105">
        <v>31.756</v>
      </c>
      <c r="H105">
        <v>33.716000000000001</v>
      </c>
      <c r="I105">
        <v>27.722999999999999</v>
      </c>
      <c r="J105" t="s">
        <v>183</v>
      </c>
      <c r="K105" t="s">
        <v>184</v>
      </c>
      <c r="L105" t="s">
        <v>185</v>
      </c>
      <c r="M105">
        <v>-129.428</v>
      </c>
      <c r="N105">
        <v>-133.15199999999999</v>
      </c>
      <c r="O105">
        <v>-133.91900000000001</v>
      </c>
      <c r="P105">
        <v>55.036000000000001</v>
      </c>
      <c r="Q105">
        <v>52.037999999999997</v>
      </c>
      <c r="R105">
        <v>54.082999999999998</v>
      </c>
      <c r="S105">
        <v>0.29425819079535859</v>
      </c>
      <c r="U105">
        <f t="shared" si="3"/>
        <v>31.065000000000001</v>
      </c>
    </row>
    <row r="106" spans="1:21" hidden="1" x14ac:dyDescent="0.3">
      <c r="A106">
        <v>192</v>
      </c>
      <c r="B106" t="s">
        <v>176</v>
      </c>
      <c r="C106" t="s">
        <v>33</v>
      </c>
      <c r="D106">
        <v>36.763333333333343</v>
      </c>
      <c r="E106">
        <v>3.1090137056986769</v>
      </c>
      <c r="F106">
        <v>1.794989899899367</v>
      </c>
      <c r="G106">
        <v>32.386000000000003</v>
      </c>
      <c r="H106">
        <v>38.594000000000001</v>
      </c>
      <c r="I106">
        <v>39.31</v>
      </c>
      <c r="J106" t="s">
        <v>186</v>
      </c>
      <c r="K106" t="s">
        <v>187</v>
      </c>
      <c r="L106" t="s">
        <v>188</v>
      </c>
      <c r="M106">
        <v>-136.364</v>
      </c>
      <c r="N106">
        <v>-134.19300000000001</v>
      </c>
      <c r="O106">
        <v>-138.81399999999999</v>
      </c>
      <c r="P106">
        <v>55.036000000000001</v>
      </c>
      <c r="Q106">
        <v>52.037999999999997</v>
      </c>
      <c r="R106">
        <v>54.082999999999998</v>
      </c>
      <c r="S106">
        <v>0.29425819079535859</v>
      </c>
      <c r="U106">
        <f t="shared" si="3"/>
        <v>36.763333333333343</v>
      </c>
    </row>
    <row r="107" spans="1:21" hidden="1" x14ac:dyDescent="0.3">
      <c r="A107">
        <v>205</v>
      </c>
      <c r="B107" t="s">
        <v>189</v>
      </c>
      <c r="C107" t="s">
        <v>21</v>
      </c>
      <c r="D107">
        <v>36.775333333333343</v>
      </c>
      <c r="E107">
        <v>1.2749800869904691</v>
      </c>
      <c r="F107">
        <v>0.73611009643535952</v>
      </c>
      <c r="G107">
        <v>35.956000000000003</v>
      </c>
      <c r="H107">
        <v>38.576000000000001</v>
      </c>
      <c r="I107">
        <v>35.793999999999997</v>
      </c>
      <c r="J107" t="s">
        <v>190</v>
      </c>
      <c r="K107" t="s">
        <v>191</v>
      </c>
      <c r="L107" t="s">
        <v>192</v>
      </c>
      <c r="M107">
        <v>57.619</v>
      </c>
      <c r="N107">
        <v>56.31</v>
      </c>
      <c r="O107">
        <v>59.981999999999999</v>
      </c>
      <c r="P107">
        <v>54.009</v>
      </c>
      <c r="Q107">
        <v>56.08</v>
      </c>
      <c r="R107">
        <v>58.078000000000003</v>
      </c>
      <c r="S107">
        <v>0.29425819079535859</v>
      </c>
      <c r="U107">
        <f t="shared" si="3"/>
        <v>36.775333333333343</v>
      </c>
    </row>
    <row r="108" spans="1:21" hidden="1" x14ac:dyDescent="0.3">
      <c r="A108">
        <v>206</v>
      </c>
      <c r="B108" t="s">
        <v>189</v>
      </c>
      <c r="C108" t="s">
        <v>25</v>
      </c>
      <c r="D108">
        <v>36.042333333333332</v>
      </c>
      <c r="E108">
        <v>2.4083721104144629</v>
      </c>
      <c r="F108">
        <v>1.3904742862565771</v>
      </c>
      <c r="G108">
        <v>37.427999999999997</v>
      </c>
      <c r="H108">
        <v>38.043999999999997</v>
      </c>
      <c r="I108">
        <v>32.655000000000001</v>
      </c>
      <c r="J108" t="s">
        <v>193</v>
      </c>
      <c r="K108" t="s">
        <v>194</v>
      </c>
      <c r="L108" t="s">
        <v>195</v>
      </c>
      <c r="M108">
        <v>27.071999999999999</v>
      </c>
      <c r="N108">
        <v>30.411000000000001</v>
      </c>
      <c r="O108">
        <v>27.646000000000001</v>
      </c>
      <c r="P108">
        <v>54.009</v>
      </c>
      <c r="Q108">
        <v>56.08</v>
      </c>
      <c r="R108">
        <v>58.078000000000003</v>
      </c>
      <c r="S108">
        <v>0.29425819079535859</v>
      </c>
      <c r="U108">
        <f t="shared" si="3"/>
        <v>36.042333333333332</v>
      </c>
    </row>
    <row r="109" spans="1:21" hidden="1" x14ac:dyDescent="0.3">
      <c r="A109">
        <v>207</v>
      </c>
      <c r="B109" t="s">
        <v>189</v>
      </c>
      <c r="C109" t="s">
        <v>29</v>
      </c>
      <c r="D109">
        <v>37.667000000000002</v>
      </c>
      <c r="E109">
        <v>4.5488218987630917</v>
      </c>
      <c r="F109">
        <v>2.6262635477465359</v>
      </c>
      <c r="G109">
        <v>43.921999999999997</v>
      </c>
      <c r="H109">
        <v>35.841000000000001</v>
      </c>
      <c r="I109">
        <v>33.238</v>
      </c>
      <c r="J109" t="s">
        <v>196</v>
      </c>
      <c r="K109" t="s">
        <v>197</v>
      </c>
      <c r="L109" t="s">
        <v>198</v>
      </c>
      <c r="M109">
        <v>-84.192999999999998</v>
      </c>
      <c r="N109">
        <v>-84.289000000000001</v>
      </c>
      <c r="O109">
        <v>-84.052999999999997</v>
      </c>
      <c r="P109">
        <v>54.009</v>
      </c>
      <c r="Q109">
        <v>56.08</v>
      </c>
      <c r="R109">
        <v>58.078000000000003</v>
      </c>
      <c r="S109">
        <v>0.29425819079535859</v>
      </c>
      <c r="U109">
        <f t="shared" si="3"/>
        <v>37.667000000000002</v>
      </c>
    </row>
    <row r="110" spans="1:21" hidden="1" x14ac:dyDescent="0.3">
      <c r="A110">
        <v>208</v>
      </c>
      <c r="B110" t="s">
        <v>189</v>
      </c>
      <c r="C110" t="s">
        <v>33</v>
      </c>
      <c r="D110">
        <v>36.335999999999999</v>
      </c>
      <c r="E110">
        <v>1.7885303091272089</v>
      </c>
      <c r="F110">
        <v>1.032608455428399</v>
      </c>
      <c r="G110">
        <v>33.979999999999997</v>
      </c>
      <c r="H110">
        <v>38.311</v>
      </c>
      <c r="I110">
        <v>36.716999999999999</v>
      </c>
      <c r="J110" t="s">
        <v>199</v>
      </c>
      <c r="K110" t="s">
        <v>200</v>
      </c>
      <c r="L110" t="s">
        <v>201</v>
      </c>
      <c r="M110">
        <v>-110.41</v>
      </c>
      <c r="N110">
        <v>-114.179</v>
      </c>
      <c r="O110">
        <v>-113.199</v>
      </c>
      <c r="P110">
        <v>54.009</v>
      </c>
      <c r="Q110">
        <v>56.08</v>
      </c>
      <c r="R110">
        <v>58.078000000000003</v>
      </c>
      <c r="S110">
        <v>0.29425819079535859</v>
      </c>
      <c r="U110">
        <f t="shared" si="3"/>
        <v>36.335999999999999</v>
      </c>
    </row>
    <row r="111" spans="1:21" hidden="1" x14ac:dyDescent="0.3">
      <c r="A111">
        <v>209</v>
      </c>
      <c r="B111" t="s">
        <v>189</v>
      </c>
      <c r="C111" t="s">
        <v>121</v>
      </c>
      <c r="D111">
        <v>33.140333333333331</v>
      </c>
      <c r="E111">
        <v>2.544931738879368</v>
      </c>
      <c r="F111">
        <v>1.469317024511225</v>
      </c>
      <c r="G111">
        <v>36.673000000000002</v>
      </c>
      <c r="H111">
        <v>31.97</v>
      </c>
      <c r="I111">
        <v>30.777999999999999</v>
      </c>
      <c r="J111" t="s">
        <v>202</v>
      </c>
      <c r="K111" t="s">
        <v>203</v>
      </c>
      <c r="L111" t="s">
        <v>204</v>
      </c>
      <c r="M111">
        <v>-136.637</v>
      </c>
      <c r="N111">
        <v>-141.34</v>
      </c>
      <c r="O111">
        <v>-139.53800000000001</v>
      </c>
      <c r="P111">
        <v>54.009</v>
      </c>
      <c r="Q111">
        <v>56.08</v>
      </c>
      <c r="R111">
        <v>58.078000000000003</v>
      </c>
      <c r="S111">
        <v>0.29425819079535859</v>
      </c>
      <c r="U111">
        <f t="shared" si="3"/>
        <v>33.140333333333331</v>
      </c>
    </row>
    <row r="112" spans="1:21" hidden="1" x14ac:dyDescent="0.3">
      <c r="A112">
        <v>228</v>
      </c>
      <c r="B112" t="s">
        <v>205</v>
      </c>
      <c r="C112" t="s">
        <v>21</v>
      </c>
      <c r="D112">
        <v>34.393666666666668</v>
      </c>
      <c r="E112">
        <v>4.4840623199158252</v>
      </c>
      <c r="F112">
        <v>2.58887458746646</v>
      </c>
      <c r="G112">
        <v>31.251999999999999</v>
      </c>
      <c r="H112">
        <v>40.734999999999999</v>
      </c>
      <c r="I112">
        <v>31.193999999999999</v>
      </c>
      <c r="J112" t="s">
        <v>206</v>
      </c>
      <c r="K112" t="s">
        <v>207</v>
      </c>
      <c r="L112" t="s">
        <v>208</v>
      </c>
      <c r="M112">
        <v>154.53700000000001</v>
      </c>
      <c r="N112">
        <v>156.501</v>
      </c>
      <c r="O112">
        <v>158.68199999999999</v>
      </c>
      <c r="P112">
        <v>59.54</v>
      </c>
      <c r="Q112">
        <v>49.253999999999998</v>
      </c>
      <c r="R112">
        <v>56.436</v>
      </c>
      <c r="S112">
        <v>0.29425819079535859</v>
      </c>
      <c r="U112">
        <f t="shared" si="3"/>
        <v>34.393666666666668</v>
      </c>
    </row>
    <row r="113" spans="1:21" hidden="1" x14ac:dyDescent="0.3">
      <c r="A113">
        <v>229</v>
      </c>
      <c r="B113" t="s">
        <v>205</v>
      </c>
      <c r="C113" t="s">
        <v>25</v>
      </c>
      <c r="D113">
        <v>34.423999999999999</v>
      </c>
      <c r="E113">
        <v>1.8428262714283921</v>
      </c>
      <c r="F113">
        <v>1.063956243878897</v>
      </c>
      <c r="G113">
        <v>34.674999999999997</v>
      </c>
      <c r="H113">
        <v>36.545000000000002</v>
      </c>
      <c r="I113">
        <v>32.052</v>
      </c>
      <c r="J113" t="s">
        <v>209</v>
      </c>
      <c r="K113" t="s">
        <v>210</v>
      </c>
      <c r="L113" t="s">
        <v>211</v>
      </c>
      <c r="M113">
        <v>35.537999999999997</v>
      </c>
      <c r="N113">
        <v>36.869999999999997</v>
      </c>
      <c r="O113">
        <v>35.095999999999997</v>
      </c>
      <c r="P113">
        <v>59.54</v>
      </c>
      <c r="Q113">
        <v>49.253999999999998</v>
      </c>
      <c r="R113">
        <v>56.436</v>
      </c>
      <c r="S113">
        <v>0.29425819079535859</v>
      </c>
      <c r="U113">
        <f t="shared" si="3"/>
        <v>34.423999999999999</v>
      </c>
    </row>
    <row r="114" spans="1:21" hidden="1" x14ac:dyDescent="0.3">
      <c r="A114">
        <v>230</v>
      </c>
      <c r="B114" t="s">
        <v>205</v>
      </c>
      <c r="C114" t="s">
        <v>29</v>
      </c>
      <c r="D114">
        <v>37.460333333333331</v>
      </c>
      <c r="E114">
        <v>1.332546517845518</v>
      </c>
      <c r="F114">
        <v>0.76934609078580851</v>
      </c>
      <c r="G114">
        <v>36.956000000000003</v>
      </c>
      <c r="H114">
        <v>39.284999999999997</v>
      </c>
      <c r="I114">
        <v>36.14</v>
      </c>
      <c r="J114" t="s">
        <v>212</v>
      </c>
      <c r="K114" t="s">
        <v>213</v>
      </c>
      <c r="L114" t="s">
        <v>214</v>
      </c>
      <c r="M114">
        <v>-117.03100000000001</v>
      </c>
      <c r="N114">
        <v>-119.745</v>
      </c>
      <c r="O114">
        <v>-115.56</v>
      </c>
      <c r="P114">
        <v>59.54</v>
      </c>
      <c r="Q114">
        <v>49.253999999999998</v>
      </c>
      <c r="R114">
        <v>56.436</v>
      </c>
      <c r="S114">
        <v>0.29425819079535859</v>
      </c>
      <c r="U114">
        <f t="shared" si="3"/>
        <v>37.460333333333331</v>
      </c>
    </row>
    <row r="115" spans="1:21" hidden="1" x14ac:dyDescent="0.3">
      <c r="A115">
        <v>231</v>
      </c>
      <c r="B115" t="s">
        <v>205</v>
      </c>
      <c r="C115" t="s">
        <v>33</v>
      </c>
      <c r="D115">
        <v>36.905999999999999</v>
      </c>
      <c r="E115">
        <v>1.747686470737815</v>
      </c>
      <c r="F115">
        <v>1.0090272543395451</v>
      </c>
      <c r="G115">
        <v>35.933999999999997</v>
      </c>
      <c r="H115">
        <v>39.36</v>
      </c>
      <c r="I115">
        <v>35.423999999999999</v>
      </c>
      <c r="J115" t="s">
        <v>215</v>
      </c>
      <c r="K115" t="s">
        <v>216</v>
      </c>
      <c r="L115" t="s">
        <v>217</v>
      </c>
      <c r="M115">
        <v>-110.807</v>
      </c>
      <c r="N115">
        <v>-111.801</v>
      </c>
      <c r="O115">
        <v>-109.88500000000001</v>
      </c>
      <c r="P115">
        <v>59.54</v>
      </c>
      <c r="Q115">
        <v>49.253999999999998</v>
      </c>
      <c r="R115">
        <v>56.436</v>
      </c>
      <c r="S115">
        <v>0.29425819079535859</v>
      </c>
      <c r="U115">
        <f t="shared" si="3"/>
        <v>36.905999999999999</v>
      </c>
    </row>
    <row r="116" spans="1:21" hidden="1" x14ac:dyDescent="0.3">
      <c r="A116">
        <v>232</v>
      </c>
      <c r="B116" t="s">
        <v>205</v>
      </c>
      <c r="C116" t="s">
        <v>121</v>
      </c>
      <c r="D116">
        <v>26.740333333333339</v>
      </c>
      <c r="E116">
        <v>1.596580999789516</v>
      </c>
      <c r="F116">
        <v>0.92178647001151881</v>
      </c>
      <c r="G116">
        <v>26.414999999999999</v>
      </c>
      <c r="H116">
        <v>28.838000000000001</v>
      </c>
      <c r="I116">
        <v>24.968</v>
      </c>
      <c r="J116" t="s">
        <v>218</v>
      </c>
      <c r="K116" t="s">
        <v>219</v>
      </c>
      <c r="L116" t="s">
        <v>220</v>
      </c>
      <c r="M116">
        <v>7.306</v>
      </c>
      <c r="N116">
        <v>9.7279999999999998</v>
      </c>
      <c r="O116">
        <v>6.52</v>
      </c>
      <c r="P116">
        <v>59.54</v>
      </c>
      <c r="Q116">
        <v>49.253999999999998</v>
      </c>
      <c r="R116">
        <v>56.436</v>
      </c>
      <c r="S116">
        <v>0.29425819079535859</v>
      </c>
      <c r="U116">
        <f t="shared" si="3"/>
        <v>26.740333333333339</v>
      </c>
    </row>
    <row r="117" spans="1:21" hidden="1" x14ac:dyDescent="0.3">
      <c r="A117">
        <v>233</v>
      </c>
      <c r="B117" t="s">
        <v>205</v>
      </c>
      <c r="C117" t="s">
        <v>125</v>
      </c>
      <c r="D117">
        <v>25.016666666666669</v>
      </c>
      <c r="E117">
        <v>0.40709731296364848</v>
      </c>
      <c r="F117">
        <v>0.23503774322593579</v>
      </c>
      <c r="G117">
        <v>24.454999999999998</v>
      </c>
      <c r="H117">
        <v>25.187999999999999</v>
      </c>
      <c r="I117">
        <v>25.407</v>
      </c>
      <c r="J117" t="s">
        <v>221</v>
      </c>
      <c r="K117" t="s">
        <v>222</v>
      </c>
      <c r="L117" t="s">
        <v>223</v>
      </c>
      <c r="M117">
        <v>20.925000000000001</v>
      </c>
      <c r="N117">
        <v>20.771999999999998</v>
      </c>
      <c r="O117">
        <v>22.989000000000001</v>
      </c>
      <c r="P117">
        <v>59.54</v>
      </c>
      <c r="Q117">
        <v>49.253999999999998</v>
      </c>
      <c r="R117">
        <v>56.436</v>
      </c>
      <c r="S117">
        <v>0.29425819079535859</v>
      </c>
      <c r="U117">
        <f t="shared" si="3"/>
        <v>25.016666666666669</v>
      </c>
    </row>
    <row r="118" spans="1:21" hidden="1" x14ac:dyDescent="0.3">
      <c r="A118">
        <v>242</v>
      </c>
      <c r="B118" t="s">
        <v>224</v>
      </c>
      <c r="C118" t="s">
        <v>21</v>
      </c>
      <c r="D118">
        <v>37.626666666666672</v>
      </c>
      <c r="E118">
        <v>0.5192920394365983</v>
      </c>
      <c r="F118">
        <v>0.29981339875674978</v>
      </c>
      <c r="G118">
        <v>38.262999999999998</v>
      </c>
      <c r="H118">
        <v>37.625999999999998</v>
      </c>
      <c r="I118">
        <v>36.991</v>
      </c>
      <c r="J118" t="s">
        <v>225</v>
      </c>
      <c r="K118" t="s">
        <v>226</v>
      </c>
      <c r="L118" t="s">
        <v>227</v>
      </c>
      <c r="M118">
        <v>171.25399999999999</v>
      </c>
      <c r="N118">
        <v>169.79599999999999</v>
      </c>
      <c r="O118">
        <v>169.99199999999999</v>
      </c>
      <c r="P118">
        <v>55</v>
      </c>
      <c r="Q118">
        <v>54.009</v>
      </c>
      <c r="R118">
        <v>56</v>
      </c>
      <c r="S118">
        <v>0.29425819079535859</v>
      </c>
      <c r="U118">
        <f t="shared" si="3"/>
        <v>37.626666666666672</v>
      </c>
    </row>
    <row r="119" spans="1:21" hidden="1" x14ac:dyDescent="0.3">
      <c r="A119">
        <v>243</v>
      </c>
      <c r="B119" t="s">
        <v>224</v>
      </c>
      <c r="C119" t="s">
        <v>25</v>
      </c>
      <c r="D119">
        <v>21.106666666666669</v>
      </c>
      <c r="E119">
        <v>3.3927908210727571</v>
      </c>
      <c r="F119">
        <v>1.958828693850448</v>
      </c>
      <c r="G119">
        <v>25.213999999999999</v>
      </c>
      <c r="H119">
        <v>16.905000000000001</v>
      </c>
      <c r="I119">
        <v>21.201000000000001</v>
      </c>
      <c r="J119" t="s">
        <v>228</v>
      </c>
      <c r="K119" t="s">
        <v>229</v>
      </c>
      <c r="L119" t="s">
        <v>230</v>
      </c>
      <c r="M119">
        <v>56.768000000000001</v>
      </c>
      <c r="N119">
        <v>61.189</v>
      </c>
      <c r="O119">
        <v>57.381</v>
      </c>
      <c r="P119">
        <v>55</v>
      </c>
      <c r="Q119">
        <v>54.009</v>
      </c>
      <c r="R119">
        <v>56</v>
      </c>
      <c r="S119">
        <v>0.29425819079535859</v>
      </c>
      <c r="U119">
        <f t="shared" si="3"/>
        <v>21.106666666666669</v>
      </c>
    </row>
    <row r="120" spans="1:21" hidden="1" x14ac:dyDescent="0.3">
      <c r="A120">
        <v>252</v>
      </c>
      <c r="B120" t="s">
        <v>231</v>
      </c>
      <c r="C120" t="s">
        <v>21</v>
      </c>
      <c r="D120">
        <v>27.027999999999999</v>
      </c>
      <c r="E120">
        <v>1.1935378781868069</v>
      </c>
      <c r="F120">
        <v>0.68908941525916778</v>
      </c>
      <c r="G120">
        <v>25.466000000000001</v>
      </c>
      <c r="H120">
        <v>28.363</v>
      </c>
      <c r="I120">
        <v>27.254999999999999</v>
      </c>
      <c r="J120" t="s">
        <v>232</v>
      </c>
      <c r="K120" t="s">
        <v>233</v>
      </c>
      <c r="L120" t="s">
        <v>234</v>
      </c>
      <c r="M120">
        <v>38.417999999999999</v>
      </c>
      <c r="N120">
        <v>40.600999999999999</v>
      </c>
      <c r="O120">
        <v>34.875</v>
      </c>
      <c r="P120">
        <v>58.137999999999998</v>
      </c>
      <c r="Q120">
        <v>52.01</v>
      </c>
      <c r="R120">
        <v>59.033999999999999</v>
      </c>
      <c r="S120">
        <v>0.29425819079535859</v>
      </c>
      <c r="U120">
        <f t="shared" si="3"/>
        <v>27.027999999999999</v>
      </c>
    </row>
    <row r="121" spans="1:21" hidden="1" x14ac:dyDescent="0.3">
      <c r="A121">
        <v>253</v>
      </c>
      <c r="B121" t="s">
        <v>231</v>
      </c>
      <c r="C121" t="s">
        <v>25</v>
      </c>
      <c r="D121">
        <v>44.075333333333333</v>
      </c>
      <c r="E121">
        <v>3.3103721173843201</v>
      </c>
      <c r="F121">
        <v>1.911244233089668</v>
      </c>
      <c r="G121">
        <v>40.646000000000001</v>
      </c>
      <c r="H121">
        <v>48.55</v>
      </c>
      <c r="I121">
        <v>43.03</v>
      </c>
      <c r="J121" t="s">
        <v>235</v>
      </c>
      <c r="K121" t="s">
        <v>236</v>
      </c>
      <c r="L121" t="s">
        <v>237</v>
      </c>
      <c r="M121">
        <v>177.089</v>
      </c>
      <c r="N121">
        <v>176.36699999999999</v>
      </c>
      <c r="O121">
        <v>172.76300000000001</v>
      </c>
      <c r="P121">
        <v>58.137999999999998</v>
      </c>
      <c r="Q121">
        <v>52.01</v>
      </c>
      <c r="R121">
        <v>59.033999999999999</v>
      </c>
      <c r="S121">
        <v>0.29425819079535859</v>
      </c>
      <c r="U121">
        <f t="shared" si="3"/>
        <v>44.075333333333333</v>
      </c>
    </row>
    <row r="122" spans="1:21" hidden="1" x14ac:dyDescent="0.3">
      <c r="A122">
        <v>254</v>
      </c>
      <c r="B122" t="s">
        <v>231</v>
      </c>
      <c r="C122" t="s">
        <v>29</v>
      </c>
      <c r="D122">
        <v>35.542000000000002</v>
      </c>
      <c r="E122">
        <v>1.360389160007778</v>
      </c>
      <c r="F122">
        <v>0.78542104773313959</v>
      </c>
      <c r="G122">
        <v>33.72</v>
      </c>
      <c r="H122">
        <v>36.988</v>
      </c>
      <c r="I122">
        <v>35.917999999999999</v>
      </c>
      <c r="J122" t="s">
        <v>238</v>
      </c>
      <c r="K122" t="s">
        <v>239</v>
      </c>
      <c r="L122" t="s">
        <v>240</v>
      </c>
      <c r="M122">
        <v>-1.169</v>
      </c>
      <c r="N122">
        <v>-3.5760000000000001</v>
      </c>
      <c r="O122">
        <v>-1.081</v>
      </c>
      <c r="P122">
        <v>58.137999999999998</v>
      </c>
      <c r="Q122">
        <v>52.01</v>
      </c>
      <c r="R122">
        <v>59.033999999999999</v>
      </c>
      <c r="S122">
        <v>0.29425819079535859</v>
      </c>
      <c r="U122">
        <f t="shared" si="3"/>
        <v>35.542000000000002</v>
      </c>
    </row>
    <row r="123" spans="1:21" hidden="1" x14ac:dyDescent="0.3">
      <c r="A123">
        <v>273</v>
      </c>
      <c r="B123" t="s">
        <v>241</v>
      </c>
      <c r="C123" t="s">
        <v>21</v>
      </c>
      <c r="D123">
        <v>20.591333333333331</v>
      </c>
      <c r="E123">
        <v>1.4851245364914321</v>
      </c>
      <c r="F123">
        <v>0.85743705092344646</v>
      </c>
      <c r="G123">
        <v>20.905000000000001</v>
      </c>
      <c r="H123">
        <v>18.635999999999999</v>
      </c>
      <c r="I123">
        <v>22.233000000000001</v>
      </c>
      <c r="J123" t="s">
        <v>242</v>
      </c>
      <c r="K123" t="s">
        <v>243</v>
      </c>
      <c r="L123" t="s">
        <v>244</v>
      </c>
      <c r="M123">
        <v>-10.125</v>
      </c>
      <c r="N123">
        <v>-8.7460000000000004</v>
      </c>
      <c r="O123">
        <v>-7.907</v>
      </c>
      <c r="P123">
        <v>54.423999999999999</v>
      </c>
      <c r="Q123">
        <v>56.462000000000003</v>
      </c>
      <c r="R123">
        <v>65.391000000000005</v>
      </c>
      <c r="S123">
        <v>0.29425819079535859</v>
      </c>
      <c r="U123">
        <f t="shared" si="3"/>
        <v>20.591333333333331</v>
      </c>
    </row>
    <row r="124" spans="1:21" hidden="1" x14ac:dyDescent="0.3">
      <c r="A124">
        <v>274</v>
      </c>
      <c r="B124" t="s">
        <v>241</v>
      </c>
      <c r="C124" t="s">
        <v>25</v>
      </c>
      <c r="D124">
        <v>32.412999999999997</v>
      </c>
      <c r="E124">
        <v>1.74520142103999</v>
      </c>
      <c r="F124">
        <v>1.007592510227556</v>
      </c>
      <c r="G124">
        <v>32.744999999999997</v>
      </c>
      <c r="H124">
        <v>34.365000000000002</v>
      </c>
      <c r="I124">
        <v>30.129000000000001</v>
      </c>
      <c r="J124" t="s">
        <v>245</v>
      </c>
      <c r="K124" t="s">
        <v>246</v>
      </c>
      <c r="L124" t="s">
        <v>247</v>
      </c>
      <c r="M124">
        <v>99.039000000000001</v>
      </c>
      <c r="N124">
        <v>98.296999999999997</v>
      </c>
      <c r="O124">
        <v>95.825999999999993</v>
      </c>
      <c r="P124">
        <v>54.423999999999999</v>
      </c>
      <c r="Q124">
        <v>56.462000000000003</v>
      </c>
      <c r="R124">
        <v>65.391000000000005</v>
      </c>
      <c r="S124">
        <v>0.29425819079535859</v>
      </c>
      <c r="U124">
        <f t="shared" si="3"/>
        <v>32.412999999999997</v>
      </c>
    </row>
    <row r="125" spans="1:21" hidden="1" x14ac:dyDescent="0.3">
      <c r="A125">
        <v>275</v>
      </c>
      <c r="B125" t="s">
        <v>241</v>
      </c>
      <c r="C125" t="s">
        <v>29</v>
      </c>
      <c r="D125">
        <v>38.315666666666672</v>
      </c>
      <c r="E125">
        <v>3.5477856317552341</v>
      </c>
      <c r="F125">
        <v>2.0483149895209709</v>
      </c>
      <c r="G125">
        <v>40.549999999999997</v>
      </c>
      <c r="H125">
        <v>41.088999999999999</v>
      </c>
      <c r="I125">
        <v>33.308</v>
      </c>
      <c r="J125" t="s">
        <v>248</v>
      </c>
      <c r="K125" t="s">
        <v>249</v>
      </c>
      <c r="L125" t="s">
        <v>250</v>
      </c>
      <c r="M125">
        <v>-136.46899999999999</v>
      </c>
      <c r="N125">
        <v>-136.39699999999999</v>
      </c>
      <c r="O125">
        <v>-135.744</v>
      </c>
      <c r="P125">
        <v>54.423999999999999</v>
      </c>
      <c r="Q125">
        <v>56.462000000000003</v>
      </c>
      <c r="R125">
        <v>65.391000000000005</v>
      </c>
      <c r="S125">
        <v>0.29425819079535859</v>
      </c>
      <c r="U125">
        <f t="shared" si="3"/>
        <v>38.315666666666672</v>
      </c>
    </row>
    <row r="126" spans="1:21" hidden="1" x14ac:dyDescent="0.3">
      <c r="A126">
        <v>276</v>
      </c>
      <c r="B126" t="s">
        <v>241</v>
      </c>
      <c r="C126" t="s">
        <v>33</v>
      </c>
      <c r="D126">
        <v>20.542666666666669</v>
      </c>
      <c r="E126">
        <v>3.2197998212449308</v>
      </c>
      <c r="F126">
        <v>1.85895229353247</v>
      </c>
      <c r="G126">
        <v>24.074999999999999</v>
      </c>
      <c r="H126">
        <v>21.265000000000001</v>
      </c>
      <c r="I126">
        <v>16.288</v>
      </c>
      <c r="J126" t="s">
        <v>251</v>
      </c>
      <c r="K126" t="s">
        <v>252</v>
      </c>
      <c r="L126" t="s">
        <v>253</v>
      </c>
      <c r="M126">
        <v>58.735999999999997</v>
      </c>
      <c r="N126">
        <v>60.018000000000001</v>
      </c>
      <c r="O126">
        <v>55.713000000000001</v>
      </c>
      <c r="P126">
        <v>54.423999999999999</v>
      </c>
      <c r="Q126">
        <v>56.462000000000003</v>
      </c>
      <c r="R126">
        <v>65.391000000000005</v>
      </c>
      <c r="S126">
        <v>0.29425819079535859</v>
      </c>
      <c r="U126">
        <f t="shared" si="3"/>
        <v>20.542666666666669</v>
      </c>
    </row>
    <row r="127" spans="1:21" hidden="1" x14ac:dyDescent="0.3">
      <c r="A127">
        <v>285</v>
      </c>
      <c r="B127" t="s">
        <v>254</v>
      </c>
      <c r="C127" t="s">
        <v>21</v>
      </c>
      <c r="D127">
        <v>31.720666666666659</v>
      </c>
      <c r="E127">
        <v>4.118999905586576</v>
      </c>
      <c r="F127">
        <v>2.3781057042824529</v>
      </c>
      <c r="G127">
        <v>29.981000000000002</v>
      </c>
      <c r="H127">
        <v>37.405000000000001</v>
      </c>
      <c r="I127">
        <v>27.776</v>
      </c>
      <c r="J127" t="s">
        <v>255</v>
      </c>
      <c r="K127" t="s">
        <v>256</v>
      </c>
      <c r="L127" t="s">
        <v>257</v>
      </c>
      <c r="M127">
        <v>-46.081000000000003</v>
      </c>
      <c r="N127">
        <v>-46.637</v>
      </c>
      <c r="O127">
        <v>-48.122</v>
      </c>
      <c r="P127">
        <v>50.01</v>
      </c>
      <c r="Q127">
        <v>52.953000000000003</v>
      </c>
      <c r="R127">
        <v>56.088999999999999</v>
      </c>
      <c r="S127">
        <v>0.29425819079535859</v>
      </c>
      <c r="U127">
        <f t="shared" si="3"/>
        <v>31.720666666666659</v>
      </c>
    </row>
    <row r="128" spans="1:21" hidden="1" x14ac:dyDescent="0.3">
      <c r="A128">
        <v>286</v>
      </c>
      <c r="B128" t="s">
        <v>254</v>
      </c>
      <c r="C128" t="s">
        <v>25</v>
      </c>
      <c r="D128">
        <v>32.664666666666669</v>
      </c>
      <c r="E128">
        <v>0.78330510587439084</v>
      </c>
      <c r="F128">
        <v>0.45224141373418791</v>
      </c>
      <c r="G128">
        <v>33.755000000000003</v>
      </c>
      <c r="H128">
        <v>31.95</v>
      </c>
      <c r="I128">
        <v>32.289000000000001</v>
      </c>
      <c r="J128" t="s">
        <v>258</v>
      </c>
      <c r="K128" t="s">
        <v>259</v>
      </c>
      <c r="L128" t="s">
        <v>260</v>
      </c>
      <c r="M128">
        <v>-76.293000000000006</v>
      </c>
      <c r="N128">
        <v>-83.210999999999999</v>
      </c>
      <c r="O128">
        <v>-83.66</v>
      </c>
      <c r="P128">
        <v>50.01</v>
      </c>
      <c r="Q128">
        <v>52.953000000000003</v>
      </c>
      <c r="R128">
        <v>56.088999999999999</v>
      </c>
      <c r="S128">
        <v>0.29425819079535859</v>
      </c>
      <c r="U128">
        <f t="shared" si="3"/>
        <v>32.664666666666669</v>
      </c>
    </row>
    <row r="129" spans="1:21" hidden="1" x14ac:dyDescent="0.3">
      <c r="A129">
        <v>287</v>
      </c>
      <c r="B129" t="s">
        <v>254</v>
      </c>
      <c r="C129" t="s">
        <v>29</v>
      </c>
      <c r="D129">
        <v>34.274000000000001</v>
      </c>
      <c r="E129">
        <v>3.884616068545256</v>
      </c>
      <c r="F129">
        <v>2.242784132872949</v>
      </c>
      <c r="G129">
        <v>36.871000000000002</v>
      </c>
      <c r="H129">
        <v>37.167999999999999</v>
      </c>
      <c r="I129">
        <v>28.783000000000001</v>
      </c>
      <c r="J129" t="s">
        <v>261</v>
      </c>
      <c r="K129" t="s">
        <v>262</v>
      </c>
      <c r="L129" t="s">
        <v>263</v>
      </c>
      <c r="M129">
        <v>-139.399</v>
      </c>
      <c r="N129">
        <v>-142.43100000000001</v>
      </c>
      <c r="O129">
        <v>-138.01300000000001</v>
      </c>
      <c r="P129">
        <v>50.01</v>
      </c>
      <c r="Q129">
        <v>52.953000000000003</v>
      </c>
      <c r="R129">
        <v>56.088999999999999</v>
      </c>
      <c r="S129">
        <v>0.29425819079535859</v>
      </c>
      <c r="U129">
        <f t="shared" si="3"/>
        <v>34.274000000000001</v>
      </c>
    </row>
    <row r="130" spans="1:21" hidden="1" x14ac:dyDescent="0.3">
      <c r="A130">
        <v>288</v>
      </c>
      <c r="B130" t="s">
        <v>254</v>
      </c>
      <c r="C130" t="s">
        <v>33</v>
      </c>
      <c r="D130">
        <v>36.252666666666663</v>
      </c>
      <c r="E130">
        <v>1.2217993106707661</v>
      </c>
      <c r="F130">
        <v>0.70540616091146613</v>
      </c>
      <c r="G130">
        <v>37.898000000000003</v>
      </c>
      <c r="H130">
        <v>35.887</v>
      </c>
      <c r="I130">
        <v>34.972999999999999</v>
      </c>
      <c r="J130" t="s">
        <v>264</v>
      </c>
      <c r="K130" t="s">
        <v>265</v>
      </c>
      <c r="L130" t="s">
        <v>266</v>
      </c>
      <c r="M130">
        <v>-134.14500000000001</v>
      </c>
      <c r="N130">
        <v>-130.732</v>
      </c>
      <c r="O130">
        <v>-129.20699999999999</v>
      </c>
      <c r="P130">
        <v>50.01</v>
      </c>
      <c r="Q130">
        <v>52.953000000000003</v>
      </c>
      <c r="R130">
        <v>56.088999999999999</v>
      </c>
      <c r="S130">
        <v>0.29425819079535859</v>
      </c>
      <c r="U130">
        <f t="shared" si="3"/>
        <v>36.252666666666663</v>
      </c>
    </row>
    <row r="131" spans="1:21" hidden="1" x14ac:dyDescent="0.3">
      <c r="A131">
        <v>289</v>
      </c>
      <c r="B131" t="s">
        <v>254</v>
      </c>
      <c r="C131" t="s">
        <v>125</v>
      </c>
      <c r="D131">
        <v>33.519666666666673</v>
      </c>
      <c r="E131">
        <v>3.7330766876070949</v>
      </c>
      <c r="F131">
        <v>2.155292830495473</v>
      </c>
      <c r="G131">
        <v>38.798000000000002</v>
      </c>
      <c r="H131">
        <v>30.971</v>
      </c>
      <c r="I131">
        <v>30.79</v>
      </c>
      <c r="J131" t="s">
        <v>267</v>
      </c>
      <c r="K131" t="s">
        <v>268</v>
      </c>
      <c r="L131" t="s">
        <v>269</v>
      </c>
      <c r="M131">
        <v>-104.32299999999999</v>
      </c>
      <c r="N131">
        <v>-90</v>
      </c>
      <c r="O131">
        <v>-103.392</v>
      </c>
      <c r="P131">
        <v>50.01</v>
      </c>
      <c r="Q131">
        <v>52.953000000000003</v>
      </c>
      <c r="R131">
        <v>56.088999999999999</v>
      </c>
      <c r="S131">
        <v>0.29425819079535859</v>
      </c>
      <c r="U131">
        <f t="shared" ref="U131:U193" si="4">D131-T131</f>
        <v>33.519666666666673</v>
      </c>
    </row>
    <row r="132" spans="1:21" hidden="1" x14ac:dyDescent="0.3">
      <c r="A132">
        <v>298</v>
      </c>
      <c r="B132" t="s">
        <v>270</v>
      </c>
      <c r="C132" t="s">
        <v>21</v>
      </c>
      <c r="D132">
        <v>35.576666666666668</v>
      </c>
      <c r="E132">
        <v>0.49786767541408189</v>
      </c>
      <c r="F132">
        <v>0.28744403642113348</v>
      </c>
      <c r="G132">
        <v>34.92</v>
      </c>
      <c r="H132">
        <v>35.685000000000002</v>
      </c>
      <c r="I132">
        <v>36.125</v>
      </c>
      <c r="J132" t="s">
        <v>271</v>
      </c>
      <c r="K132" t="s">
        <v>272</v>
      </c>
      <c r="L132" t="s">
        <v>273</v>
      </c>
      <c r="M132">
        <v>-19.573</v>
      </c>
      <c r="N132">
        <v>-21.541</v>
      </c>
      <c r="O132">
        <v>-23.199000000000002</v>
      </c>
      <c r="P132">
        <v>54.707999999999998</v>
      </c>
      <c r="Q132">
        <v>45.792999999999999</v>
      </c>
      <c r="R132">
        <v>50.595999999999997</v>
      </c>
      <c r="S132">
        <v>0.29425819079535859</v>
      </c>
      <c r="U132">
        <f t="shared" si="4"/>
        <v>35.576666666666668</v>
      </c>
    </row>
    <row r="133" spans="1:21" hidden="1" x14ac:dyDescent="0.3">
      <c r="A133">
        <v>299</v>
      </c>
      <c r="B133" t="s">
        <v>270</v>
      </c>
      <c r="C133" t="s">
        <v>25</v>
      </c>
      <c r="D133">
        <v>41.317</v>
      </c>
      <c r="E133">
        <v>3.1077635045157481</v>
      </c>
      <c r="F133">
        <v>1.794268095909862</v>
      </c>
      <c r="G133">
        <v>38.923000000000002</v>
      </c>
      <c r="H133">
        <v>45.706000000000003</v>
      </c>
      <c r="I133">
        <v>39.322000000000003</v>
      </c>
      <c r="J133" t="s">
        <v>274</v>
      </c>
      <c r="K133" t="s">
        <v>275</v>
      </c>
      <c r="L133" t="s">
        <v>276</v>
      </c>
      <c r="M133">
        <v>61.991</v>
      </c>
      <c r="N133">
        <v>63.924999999999997</v>
      </c>
      <c r="O133">
        <v>59.826000000000001</v>
      </c>
      <c r="P133">
        <v>54.707999999999998</v>
      </c>
      <c r="Q133">
        <v>45.792999999999999</v>
      </c>
      <c r="R133">
        <v>50.595999999999997</v>
      </c>
      <c r="S133">
        <v>0.29425819079535859</v>
      </c>
      <c r="U133">
        <f t="shared" si="4"/>
        <v>41.317</v>
      </c>
    </row>
    <row r="134" spans="1:21" hidden="1" x14ac:dyDescent="0.3">
      <c r="A134">
        <v>300</v>
      </c>
      <c r="B134" t="s">
        <v>270</v>
      </c>
      <c r="C134" t="s">
        <v>29</v>
      </c>
      <c r="D134">
        <v>29.259</v>
      </c>
      <c r="E134">
        <v>2.9482612955209162</v>
      </c>
      <c r="F134">
        <v>1.702179452610356</v>
      </c>
      <c r="G134">
        <v>30.856000000000002</v>
      </c>
      <c r="H134">
        <v>31.795999999999999</v>
      </c>
      <c r="I134">
        <v>25.125</v>
      </c>
      <c r="J134" t="s">
        <v>277</v>
      </c>
      <c r="K134" t="s">
        <v>278</v>
      </c>
      <c r="L134" t="s">
        <v>279</v>
      </c>
      <c r="M134">
        <v>-13.707000000000001</v>
      </c>
      <c r="N134">
        <v>-15.945</v>
      </c>
      <c r="O134">
        <v>-12.724</v>
      </c>
      <c r="P134">
        <v>54.707999999999998</v>
      </c>
      <c r="Q134">
        <v>45.792999999999999</v>
      </c>
      <c r="R134">
        <v>50.595999999999997</v>
      </c>
      <c r="S134">
        <v>0.29425819079535859</v>
      </c>
      <c r="U134">
        <f t="shared" si="4"/>
        <v>29.259</v>
      </c>
    </row>
    <row r="135" spans="1:21" hidden="1" x14ac:dyDescent="0.3">
      <c r="A135">
        <v>301</v>
      </c>
      <c r="B135" t="s">
        <v>270</v>
      </c>
      <c r="C135" t="s">
        <v>33</v>
      </c>
      <c r="D135">
        <v>39.387</v>
      </c>
      <c r="E135">
        <v>1.5048541457563269</v>
      </c>
      <c r="F135">
        <v>0.86882794614353986</v>
      </c>
      <c r="G135">
        <v>37.26</v>
      </c>
      <c r="H135">
        <v>40.389000000000003</v>
      </c>
      <c r="I135">
        <v>40.512</v>
      </c>
      <c r="J135" t="s">
        <v>280</v>
      </c>
      <c r="K135" t="s">
        <v>281</v>
      </c>
      <c r="L135" t="s">
        <v>282</v>
      </c>
      <c r="M135">
        <v>-74.055000000000007</v>
      </c>
      <c r="N135">
        <v>-68.429000000000002</v>
      </c>
      <c r="O135">
        <v>-72.978999999999999</v>
      </c>
      <c r="P135">
        <v>54.707999999999998</v>
      </c>
      <c r="Q135">
        <v>45.792999999999999</v>
      </c>
      <c r="R135">
        <v>50.595999999999997</v>
      </c>
      <c r="S135">
        <v>0.29425819079535859</v>
      </c>
      <c r="U135">
        <f t="shared" si="4"/>
        <v>39.387</v>
      </c>
    </row>
    <row r="136" spans="1:21" hidden="1" x14ac:dyDescent="0.3">
      <c r="A136">
        <v>310</v>
      </c>
      <c r="B136" t="s">
        <v>283</v>
      </c>
      <c r="C136" t="s">
        <v>21</v>
      </c>
      <c r="D136">
        <v>51.081000000000003</v>
      </c>
      <c r="E136">
        <v>5.6811754652243129</v>
      </c>
      <c r="F136">
        <v>3.2800281841607548</v>
      </c>
      <c r="G136">
        <v>44.856999999999999</v>
      </c>
      <c r="H136">
        <v>49.792999999999999</v>
      </c>
      <c r="I136">
        <v>58.593000000000004</v>
      </c>
      <c r="J136" t="s">
        <v>284</v>
      </c>
      <c r="K136" t="s">
        <v>285</v>
      </c>
      <c r="L136" t="s">
        <v>286</v>
      </c>
      <c r="M136">
        <v>-171.74100000000001</v>
      </c>
      <c r="N136">
        <v>-171.75399999999999</v>
      </c>
      <c r="O136">
        <v>-172.07300000000001</v>
      </c>
      <c r="P136">
        <v>55.866</v>
      </c>
      <c r="Q136">
        <v>56.009</v>
      </c>
      <c r="R136">
        <v>54.451999999999998</v>
      </c>
      <c r="S136">
        <v>0.29425819079535859</v>
      </c>
      <c r="U136">
        <f t="shared" si="4"/>
        <v>51.081000000000003</v>
      </c>
    </row>
    <row r="137" spans="1:21" hidden="1" x14ac:dyDescent="0.3">
      <c r="A137">
        <v>311</v>
      </c>
      <c r="B137" t="s">
        <v>283</v>
      </c>
      <c r="C137" t="s">
        <v>25</v>
      </c>
      <c r="D137">
        <v>45.993666666666662</v>
      </c>
      <c r="E137">
        <v>3.3069968585141121</v>
      </c>
      <c r="F137">
        <v>1.909295526472369</v>
      </c>
      <c r="G137">
        <v>44.38</v>
      </c>
      <c r="H137">
        <v>42.999000000000002</v>
      </c>
      <c r="I137">
        <v>50.601999999999997</v>
      </c>
      <c r="J137" t="s">
        <v>287</v>
      </c>
      <c r="K137" t="s">
        <v>288</v>
      </c>
      <c r="L137" t="s">
        <v>289</v>
      </c>
      <c r="M137">
        <v>-169.77799999999999</v>
      </c>
      <c r="N137">
        <v>-168.50299999999999</v>
      </c>
      <c r="O137">
        <v>-166.56899999999999</v>
      </c>
      <c r="P137">
        <v>55.866</v>
      </c>
      <c r="Q137">
        <v>56.009</v>
      </c>
      <c r="R137">
        <v>54.451999999999998</v>
      </c>
      <c r="S137">
        <v>0.29425819079535859</v>
      </c>
      <c r="U137">
        <f t="shared" si="4"/>
        <v>45.993666666666662</v>
      </c>
    </row>
    <row r="138" spans="1:21" hidden="1" x14ac:dyDescent="0.3">
      <c r="A138">
        <v>330</v>
      </c>
      <c r="B138" t="s">
        <v>290</v>
      </c>
      <c r="C138" t="s">
        <v>21</v>
      </c>
      <c r="D138">
        <v>31.913666666666661</v>
      </c>
      <c r="E138">
        <v>5.7015104626366808</v>
      </c>
      <c r="F138">
        <v>3.291768600390756</v>
      </c>
      <c r="G138">
        <v>34.65</v>
      </c>
      <c r="H138">
        <v>23.977</v>
      </c>
      <c r="I138">
        <v>37.113999999999997</v>
      </c>
      <c r="J138" t="s">
        <v>291</v>
      </c>
      <c r="K138" t="s">
        <v>292</v>
      </c>
      <c r="L138" t="s">
        <v>293</v>
      </c>
      <c r="M138">
        <v>19.178999999999998</v>
      </c>
      <c r="N138">
        <v>88.363</v>
      </c>
      <c r="O138">
        <v>22.542999999999999</v>
      </c>
      <c r="P138">
        <v>56.222999999999999</v>
      </c>
      <c r="Q138">
        <v>58.411999999999999</v>
      </c>
      <c r="R138">
        <v>61.847000000000001</v>
      </c>
      <c r="S138">
        <v>0.29425819079535859</v>
      </c>
      <c r="U138">
        <f t="shared" si="4"/>
        <v>31.913666666666661</v>
      </c>
    </row>
    <row r="139" spans="1:21" hidden="1" x14ac:dyDescent="0.3">
      <c r="A139">
        <v>331</v>
      </c>
      <c r="B139" t="s">
        <v>290</v>
      </c>
      <c r="C139" t="s">
        <v>25</v>
      </c>
      <c r="D139">
        <v>36.117999999999988</v>
      </c>
      <c r="E139">
        <v>5.4972248150013518</v>
      </c>
      <c r="F139">
        <v>3.173824226736921</v>
      </c>
      <c r="G139">
        <v>33.347000000000001</v>
      </c>
      <c r="H139">
        <v>43.793999999999997</v>
      </c>
      <c r="I139">
        <v>31.213000000000001</v>
      </c>
      <c r="J139" t="s">
        <v>294</v>
      </c>
      <c r="K139" t="s">
        <v>295</v>
      </c>
      <c r="L139" t="s">
        <v>296</v>
      </c>
      <c r="M139">
        <v>-123.69</v>
      </c>
      <c r="N139">
        <v>-116.96599999999999</v>
      </c>
      <c r="O139">
        <v>-124.01900000000001</v>
      </c>
      <c r="P139">
        <v>56.222999999999999</v>
      </c>
      <c r="Q139">
        <v>58.411999999999999</v>
      </c>
      <c r="R139">
        <v>61.847000000000001</v>
      </c>
      <c r="S139">
        <v>0.29425819079535859</v>
      </c>
      <c r="U139">
        <f t="shared" si="4"/>
        <v>36.117999999999988</v>
      </c>
    </row>
    <row r="140" spans="1:21" hidden="1" x14ac:dyDescent="0.3">
      <c r="A140">
        <v>332</v>
      </c>
      <c r="B140" t="s">
        <v>290</v>
      </c>
      <c r="C140" t="s">
        <v>29</v>
      </c>
      <c r="D140">
        <v>30.013333333333328</v>
      </c>
      <c r="E140">
        <v>3.843234951039149</v>
      </c>
      <c r="F140">
        <v>2.218892733541431</v>
      </c>
      <c r="G140">
        <v>34.268000000000001</v>
      </c>
      <c r="H140">
        <v>30.815000000000001</v>
      </c>
      <c r="I140">
        <v>24.957000000000001</v>
      </c>
      <c r="J140" t="s">
        <v>297</v>
      </c>
      <c r="K140" t="s">
        <v>298</v>
      </c>
      <c r="L140" t="s">
        <v>299</v>
      </c>
      <c r="M140">
        <v>-41.634</v>
      </c>
      <c r="N140">
        <v>-36.869999999999997</v>
      </c>
      <c r="O140">
        <v>-31.218</v>
      </c>
      <c r="P140">
        <v>56.222999999999999</v>
      </c>
      <c r="Q140">
        <v>58.411999999999999</v>
      </c>
      <c r="R140">
        <v>61.847000000000001</v>
      </c>
      <c r="S140">
        <v>0.29425819079535859</v>
      </c>
      <c r="U140">
        <f t="shared" si="4"/>
        <v>30.013333333333328</v>
      </c>
    </row>
    <row r="141" spans="1:21" hidden="1" x14ac:dyDescent="0.3">
      <c r="A141">
        <v>341</v>
      </c>
      <c r="B141" t="s">
        <v>300</v>
      </c>
      <c r="C141" t="s">
        <v>25</v>
      </c>
      <c r="D141">
        <v>40.686999999999998</v>
      </c>
      <c r="E141">
        <v>2.8440317625980658</v>
      </c>
      <c r="F141">
        <v>1.6420025037198389</v>
      </c>
      <c r="G141">
        <v>37.042000000000002</v>
      </c>
      <c r="H141">
        <v>43.981999999999999</v>
      </c>
      <c r="I141">
        <v>41.036999999999999</v>
      </c>
      <c r="J141" t="s">
        <v>301</v>
      </c>
      <c r="K141" t="s">
        <v>302</v>
      </c>
      <c r="L141" t="s">
        <v>303</v>
      </c>
      <c r="M141">
        <v>-113.86</v>
      </c>
      <c r="N141">
        <v>-114.624</v>
      </c>
      <c r="O141">
        <v>-114.179</v>
      </c>
      <c r="P141">
        <v>61.4</v>
      </c>
      <c r="Q141">
        <v>48.021000000000001</v>
      </c>
      <c r="R141">
        <v>52.354999999999997</v>
      </c>
      <c r="S141">
        <v>0.29425819079535859</v>
      </c>
      <c r="U141">
        <f t="shared" si="4"/>
        <v>40.686999999999998</v>
      </c>
    </row>
    <row r="142" spans="1:21" hidden="1" x14ac:dyDescent="0.3">
      <c r="A142">
        <v>342</v>
      </c>
      <c r="B142" t="s">
        <v>300</v>
      </c>
      <c r="C142" t="s">
        <v>29</v>
      </c>
      <c r="D142">
        <v>40.706333333333333</v>
      </c>
      <c r="E142">
        <v>3.8951260427473828</v>
      </c>
      <c r="F142">
        <v>2.248852069307723</v>
      </c>
      <c r="G142">
        <v>35.329000000000001</v>
      </c>
      <c r="H142">
        <v>44.43</v>
      </c>
      <c r="I142">
        <v>42.36</v>
      </c>
      <c r="J142" t="s">
        <v>304</v>
      </c>
      <c r="K142" t="s">
        <v>305</v>
      </c>
      <c r="L142" t="s">
        <v>306</v>
      </c>
      <c r="M142">
        <v>-95.29</v>
      </c>
      <c r="N142">
        <v>-96.459000000000003</v>
      </c>
      <c r="O142">
        <v>-97.253</v>
      </c>
      <c r="P142">
        <v>61.4</v>
      </c>
      <c r="Q142">
        <v>48.021000000000001</v>
      </c>
      <c r="R142">
        <v>52.354999999999997</v>
      </c>
      <c r="S142">
        <v>0.29425819079535859</v>
      </c>
      <c r="U142">
        <f t="shared" si="4"/>
        <v>40.706333333333333</v>
      </c>
    </row>
    <row r="143" spans="1:21" hidden="1" x14ac:dyDescent="0.3">
      <c r="A143">
        <v>343</v>
      </c>
      <c r="B143" t="s">
        <v>300</v>
      </c>
      <c r="C143" t="s">
        <v>33</v>
      </c>
      <c r="D143">
        <v>37.845999999999997</v>
      </c>
      <c r="E143">
        <v>3.5171586069818712</v>
      </c>
      <c r="F143">
        <v>2.030632468523593</v>
      </c>
      <c r="G143">
        <v>34.088000000000001</v>
      </c>
      <c r="H143">
        <v>42.546999999999997</v>
      </c>
      <c r="I143">
        <v>36.902999999999999</v>
      </c>
      <c r="J143" t="s">
        <v>307</v>
      </c>
      <c r="K143" t="s">
        <v>308</v>
      </c>
      <c r="L143" t="s">
        <v>309</v>
      </c>
      <c r="M143">
        <v>-26.074999999999999</v>
      </c>
      <c r="N143">
        <v>-23.050999999999998</v>
      </c>
      <c r="O143">
        <v>-27.096</v>
      </c>
      <c r="P143">
        <v>61.4</v>
      </c>
      <c r="Q143">
        <v>48.021000000000001</v>
      </c>
      <c r="R143">
        <v>52.354999999999997</v>
      </c>
      <c r="S143">
        <v>0.29425819079535859</v>
      </c>
      <c r="U143">
        <f t="shared" si="4"/>
        <v>37.845999999999997</v>
      </c>
    </row>
    <row r="144" spans="1:21" hidden="1" x14ac:dyDescent="0.3">
      <c r="A144">
        <v>352</v>
      </c>
      <c r="B144" t="s">
        <v>310</v>
      </c>
      <c r="C144" t="s">
        <v>21</v>
      </c>
      <c r="D144">
        <v>37.234333333333332</v>
      </c>
      <c r="E144">
        <v>4.7465750693409348</v>
      </c>
      <c r="F144">
        <v>2.7404363940127561</v>
      </c>
      <c r="G144">
        <v>32.792999999999999</v>
      </c>
      <c r="H144">
        <v>43.814</v>
      </c>
      <c r="I144">
        <v>35.095999999999997</v>
      </c>
      <c r="J144" t="s">
        <v>311</v>
      </c>
      <c r="K144" t="s">
        <v>312</v>
      </c>
      <c r="L144" t="s">
        <v>313</v>
      </c>
      <c r="M144">
        <v>-88.853999999999999</v>
      </c>
      <c r="N144">
        <v>-91.061000000000007</v>
      </c>
      <c r="O144">
        <v>-91.123000000000005</v>
      </c>
      <c r="P144">
        <v>61</v>
      </c>
      <c r="Q144">
        <v>49.308</v>
      </c>
      <c r="R144">
        <v>58.137999999999998</v>
      </c>
      <c r="S144">
        <v>0.29425819079535859</v>
      </c>
      <c r="U144">
        <f t="shared" si="4"/>
        <v>37.234333333333332</v>
      </c>
    </row>
    <row r="145" spans="1:21" hidden="1" x14ac:dyDescent="0.3">
      <c r="A145">
        <v>353</v>
      </c>
      <c r="B145" t="s">
        <v>310</v>
      </c>
      <c r="C145" t="s">
        <v>25</v>
      </c>
      <c r="D145">
        <v>37.793666666666667</v>
      </c>
      <c r="E145">
        <v>2.2426074605740132</v>
      </c>
      <c r="F145">
        <v>1.2947700210490689</v>
      </c>
      <c r="G145">
        <v>37.337000000000003</v>
      </c>
      <c r="H145">
        <v>40.74</v>
      </c>
      <c r="I145">
        <v>35.304000000000002</v>
      </c>
      <c r="J145" t="s">
        <v>314</v>
      </c>
      <c r="K145" t="s">
        <v>315</v>
      </c>
      <c r="L145" t="s">
        <v>316</v>
      </c>
      <c r="M145">
        <v>-59.381</v>
      </c>
      <c r="N145">
        <v>-54.728000000000002</v>
      </c>
      <c r="O145">
        <v>-56.929000000000002</v>
      </c>
      <c r="P145">
        <v>61</v>
      </c>
      <c r="Q145">
        <v>49.308</v>
      </c>
      <c r="R145">
        <v>58.137999999999998</v>
      </c>
      <c r="S145">
        <v>0.29425819079535859</v>
      </c>
      <c r="U145">
        <f t="shared" si="4"/>
        <v>37.793666666666667</v>
      </c>
    </row>
    <row r="146" spans="1:21" hidden="1" x14ac:dyDescent="0.3">
      <c r="A146">
        <v>362</v>
      </c>
      <c r="B146" t="s">
        <v>317</v>
      </c>
      <c r="C146" t="s">
        <v>21</v>
      </c>
      <c r="D146">
        <v>42.524999999999999</v>
      </c>
      <c r="E146">
        <v>2.0464140995083731</v>
      </c>
      <c r="F146">
        <v>1.1814977312246051</v>
      </c>
      <c r="G146">
        <v>39.844999999999999</v>
      </c>
      <c r="H146">
        <v>42.918999999999997</v>
      </c>
      <c r="I146">
        <v>44.811</v>
      </c>
      <c r="J146" t="s">
        <v>318</v>
      </c>
      <c r="K146" t="s">
        <v>319</v>
      </c>
      <c r="L146" t="s">
        <v>320</v>
      </c>
      <c r="M146">
        <v>-106.39</v>
      </c>
      <c r="N146">
        <v>-101.72499999999999</v>
      </c>
      <c r="O146">
        <v>-103.29900000000001</v>
      </c>
      <c r="P146">
        <v>53.366999999999997</v>
      </c>
      <c r="Q146">
        <v>50.448</v>
      </c>
      <c r="R146">
        <v>50.448</v>
      </c>
      <c r="S146">
        <v>0.29425819079535859</v>
      </c>
      <c r="U146">
        <f t="shared" si="4"/>
        <v>42.524999999999999</v>
      </c>
    </row>
    <row r="147" spans="1:21" hidden="1" x14ac:dyDescent="0.3">
      <c r="A147">
        <v>363</v>
      </c>
      <c r="B147" t="s">
        <v>317</v>
      </c>
      <c r="C147" t="s">
        <v>25</v>
      </c>
      <c r="D147">
        <v>33.435000000000002</v>
      </c>
      <c r="E147">
        <v>1.661231069618754</v>
      </c>
      <c r="F147">
        <v>0.95911220523055762</v>
      </c>
      <c r="G147">
        <v>31.623000000000001</v>
      </c>
      <c r="H147">
        <v>35.636000000000003</v>
      </c>
      <c r="I147">
        <v>33.045999999999999</v>
      </c>
      <c r="J147" t="s">
        <v>321</v>
      </c>
      <c r="K147" t="s">
        <v>322</v>
      </c>
      <c r="L147" t="s">
        <v>323</v>
      </c>
      <c r="M147">
        <v>-58.57</v>
      </c>
      <c r="N147">
        <v>-57.723999999999997</v>
      </c>
      <c r="O147">
        <v>-59.744</v>
      </c>
      <c r="P147">
        <v>53.366999999999997</v>
      </c>
      <c r="Q147">
        <v>50.448</v>
      </c>
      <c r="R147">
        <v>50.448</v>
      </c>
      <c r="S147">
        <v>0.29425819079535859</v>
      </c>
      <c r="U147">
        <f t="shared" si="4"/>
        <v>33.435000000000002</v>
      </c>
    </row>
    <row r="148" spans="1:21" hidden="1" x14ac:dyDescent="0.3">
      <c r="A148">
        <v>364</v>
      </c>
      <c r="B148" t="s">
        <v>317</v>
      </c>
      <c r="C148" t="s">
        <v>29</v>
      </c>
      <c r="D148">
        <v>40.212666666666671</v>
      </c>
      <c r="E148">
        <v>3.3218930680495351</v>
      </c>
      <c r="F148">
        <v>1.9178958570575511</v>
      </c>
      <c r="G148">
        <v>37.476999999999997</v>
      </c>
      <c r="H148">
        <v>38.273000000000003</v>
      </c>
      <c r="I148">
        <v>44.887999999999998</v>
      </c>
      <c r="J148" t="s">
        <v>324</v>
      </c>
      <c r="K148" t="s">
        <v>325</v>
      </c>
      <c r="L148" t="s">
        <v>326</v>
      </c>
      <c r="M148">
        <v>-106.26</v>
      </c>
      <c r="N148">
        <v>-103.173</v>
      </c>
      <c r="O148">
        <v>-107.47499999999999</v>
      </c>
      <c r="P148">
        <v>53.366999999999997</v>
      </c>
      <c r="Q148">
        <v>50.448</v>
      </c>
      <c r="R148">
        <v>50.448</v>
      </c>
      <c r="S148">
        <v>0.29425819079535859</v>
      </c>
      <c r="U148">
        <f t="shared" si="4"/>
        <v>40.212666666666671</v>
      </c>
    </row>
    <row r="149" spans="1:21" hidden="1" x14ac:dyDescent="0.3">
      <c r="A149">
        <v>365</v>
      </c>
      <c r="B149" t="s">
        <v>317</v>
      </c>
      <c r="C149" t="s">
        <v>33</v>
      </c>
      <c r="D149">
        <v>42.803666666666658</v>
      </c>
      <c r="E149">
        <v>1.479237716603462</v>
      </c>
      <c r="F149">
        <v>0.85403829387645591</v>
      </c>
      <c r="G149">
        <v>41.162999999999997</v>
      </c>
      <c r="H149">
        <v>42.5</v>
      </c>
      <c r="I149">
        <v>44.747999999999998</v>
      </c>
      <c r="J149" t="s">
        <v>327</v>
      </c>
      <c r="K149" t="s">
        <v>328</v>
      </c>
      <c r="L149" t="s">
        <v>329</v>
      </c>
      <c r="M149">
        <v>-100.491</v>
      </c>
      <c r="N149">
        <v>-98.584000000000003</v>
      </c>
      <c r="O149">
        <v>-97.125</v>
      </c>
      <c r="P149">
        <v>53.366999999999997</v>
      </c>
      <c r="Q149">
        <v>50.448</v>
      </c>
      <c r="R149">
        <v>50.448</v>
      </c>
      <c r="S149">
        <v>0.29425819079535859</v>
      </c>
      <c r="U149">
        <f t="shared" si="4"/>
        <v>42.803666666666658</v>
      </c>
    </row>
    <row r="150" spans="1:21" hidden="1" x14ac:dyDescent="0.3">
      <c r="A150">
        <v>366</v>
      </c>
      <c r="B150" t="s">
        <v>317</v>
      </c>
      <c r="C150" t="s">
        <v>121</v>
      </c>
      <c r="D150">
        <v>41.113</v>
      </c>
      <c r="E150">
        <v>1.7310992653994941</v>
      </c>
      <c r="F150">
        <v>0.99945062687236119</v>
      </c>
      <c r="G150">
        <v>42.36</v>
      </c>
      <c r="H150">
        <v>38.664999999999999</v>
      </c>
      <c r="I150">
        <v>42.314</v>
      </c>
      <c r="J150" t="s">
        <v>330</v>
      </c>
      <c r="K150" t="s">
        <v>331</v>
      </c>
      <c r="L150" t="s">
        <v>332</v>
      </c>
      <c r="M150">
        <v>-166.70099999999999</v>
      </c>
      <c r="N150">
        <v>-164.53899999999999</v>
      </c>
      <c r="O150">
        <v>-167.005</v>
      </c>
      <c r="P150">
        <v>53.366999999999997</v>
      </c>
      <c r="Q150">
        <v>50.448</v>
      </c>
      <c r="R150">
        <v>50.448</v>
      </c>
      <c r="S150">
        <v>0.29425819079535859</v>
      </c>
      <c r="U150">
        <f t="shared" si="4"/>
        <v>41.113</v>
      </c>
    </row>
    <row r="151" spans="1:21" hidden="1" x14ac:dyDescent="0.3">
      <c r="A151">
        <v>367</v>
      </c>
      <c r="B151" t="s">
        <v>317</v>
      </c>
      <c r="C151" t="s">
        <v>125</v>
      </c>
      <c r="D151">
        <v>43.906333333333329</v>
      </c>
      <c r="E151">
        <v>1.8140702546728691</v>
      </c>
      <c r="F151">
        <v>1.0473539498642741</v>
      </c>
      <c r="G151">
        <v>46.259</v>
      </c>
      <c r="H151">
        <v>41.844000000000001</v>
      </c>
      <c r="I151">
        <v>43.616</v>
      </c>
      <c r="J151" t="s">
        <v>333</v>
      </c>
      <c r="K151" t="s">
        <v>334</v>
      </c>
      <c r="L151" t="s">
        <v>335</v>
      </c>
      <c r="M151">
        <v>-116.98</v>
      </c>
      <c r="N151">
        <v>-117.051</v>
      </c>
      <c r="O151">
        <v>-117.03100000000001</v>
      </c>
      <c r="P151">
        <v>53.366999999999997</v>
      </c>
      <c r="Q151">
        <v>50.448</v>
      </c>
      <c r="R151">
        <v>50.448</v>
      </c>
      <c r="S151">
        <v>0.29425819079535859</v>
      </c>
      <c r="U151">
        <f t="shared" si="4"/>
        <v>43.906333333333329</v>
      </c>
    </row>
    <row r="152" spans="1:21" hidden="1" x14ac:dyDescent="0.3">
      <c r="A152">
        <v>376</v>
      </c>
      <c r="B152" t="s">
        <v>336</v>
      </c>
      <c r="C152" t="s">
        <v>21</v>
      </c>
      <c r="D152">
        <v>37.876666666666672</v>
      </c>
      <c r="E152">
        <v>5.7762393956237261</v>
      </c>
      <c r="F152">
        <v>3.3349133699670799</v>
      </c>
      <c r="G152">
        <v>29.765000000000001</v>
      </c>
      <c r="H152">
        <v>41.097000000000001</v>
      </c>
      <c r="I152">
        <v>42.768000000000001</v>
      </c>
      <c r="J152" t="s">
        <v>337</v>
      </c>
      <c r="K152" t="s">
        <v>338</v>
      </c>
      <c r="L152" t="s">
        <v>339</v>
      </c>
      <c r="M152">
        <v>1.3320000000000001</v>
      </c>
      <c r="N152">
        <v>1.123</v>
      </c>
      <c r="O152">
        <v>3.24</v>
      </c>
      <c r="P152">
        <v>57.801000000000002</v>
      </c>
      <c r="Q152">
        <v>49.649000000000001</v>
      </c>
      <c r="R152">
        <v>49.649000000000001</v>
      </c>
      <c r="S152">
        <v>0.29425819079535859</v>
      </c>
      <c r="U152">
        <f t="shared" si="4"/>
        <v>37.876666666666672</v>
      </c>
    </row>
    <row r="153" spans="1:21" hidden="1" x14ac:dyDescent="0.3">
      <c r="A153">
        <v>377</v>
      </c>
      <c r="B153" t="s">
        <v>336</v>
      </c>
      <c r="C153" t="s">
        <v>25</v>
      </c>
      <c r="D153">
        <v>37.072666666666663</v>
      </c>
      <c r="E153">
        <v>2.237244485720971</v>
      </c>
      <c r="F153">
        <v>1.291673706074008</v>
      </c>
      <c r="G153">
        <v>33.936999999999998</v>
      </c>
      <c r="H153">
        <v>39.006</v>
      </c>
      <c r="I153">
        <v>38.274999999999999</v>
      </c>
      <c r="J153" t="s">
        <v>340</v>
      </c>
      <c r="K153" t="s">
        <v>341</v>
      </c>
      <c r="L153" t="s">
        <v>342</v>
      </c>
      <c r="M153">
        <v>39.207000000000001</v>
      </c>
      <c r="N153">
        <v>38.29</v>
      </c>
      <c r="O153">
        <v>40.731999999999999</v>
      </c>
      <c r="P153">
        <v>57.801000000000002</v>
      </c>
      <c r="Q153">
        <v>49.649000000000001</v>
      </c>
      <c r="R153">
        <v>49.649000000000001</v>
      </c>
      <c r="S153">
        <v>0.29425819079535859</v>
      </c>
      <c r="U153">
        <f t="shared" si="4"/>
        <v>37.072666666666663</v>
      </c>
    </row>
    <row r="154" spans="1:21" hidden="1" x14ac:dyDescent="0.3">
      <c r="A154">
        <v>378</v>
      </c>
      <c r="B154" t="s">
        <v>336</v>
      </c>
      <c r="C154" t="s">
        <v>29</v>
      </c>
      <c r="D154">
        <v>38.641333333333343</v>
      </c>
      <c r="E154">
        <v>3.5341641476058001</v>
      </c>
      <c r="F154">
        <v>2.0404506219805332</v>
      </c>
      <c r="G154">
        <v>34.378999999999998</v>
      </c>
      <c r="H154">
        <v>43.033000000000001</v>
      </c>
      <c r="I154">
        <v>38.512</v>
      </c>
      <c r="J154" t="s">
        <v>343</v>
      </c>
      <c r="K154" t="s">
        <v>344</v>
      </c>
      <c r="L154" t="s">
        <v>345</v>
      </c>
      <c r="M154">
        <v>-49.899000000000001</v>
      </c>
      <c r="N154">
        <v>-51.843000000000004</v>
      </c>
      <c r="O154">
        <v>-52.651000000000003</v>
      </c>
      <c r="P154">
        <v>57.801000000000002</v>
      </c>
      <c r="Q154">
        <v>49.649000000000001</v>
      </c>
      <c r="R154">
        <v>49.649000000000001</v>
      </c>
      <c r="S154">
        <v>0.29425819079535859</v>
      </c>
      <c r="U154">
        <f t="shared" si="4"/>
        <v>38.641333333333343</v>
      </c>
    </row>
    <row r="155" spans="1:21" hidden="1" x14ac:dyDescent="0.3">
      <c r="A155">
        <v>379</v>
      </c>
      <c r="B155" t="s">
        <v>336</v>
      </c>
      <c r="C155" t="s">
        <v>33</v>
      </c>
      <c r="D155">
        <v>42.787333333333329</v>
      </c>
      <c r="E155">
        <v>2.9921381801128248</v>
      </c>
      <c r="F155">
        <v>1.7275117837406959</v>
      </c>
      <c r="G155">
        <v>38.963000000000001</v>
      </c>
      <c r="H155">
        <v>43.131</v>
      </c>
      <c r="I155">
        <v>46.268000000000001</v>
      </c>
      <c r="J155" t="s">
        <v>346</v>
      </c>
      <c r="K155" t="s">
        <v>347</v>
      </c>
      <c r="L155" t="s">
        <v>348</v>
      </c>
      <c r="M155">
        <v>-56.591999999999999</v>
      </c>
      <c r="N155">
        <v>-57.2</v>
      </c>
      <c r="O155">
        <v>-54.926000000000002</v>
      </c>
      <c r="P155">
        <v>57.801000000000002</v>
      </c>
      <c r="Q155">
        <v>49.649000000000001</v>
      </c>
      <c r="R155">
        <v>49.649000000000001</v>
      </c>
      <c r="S155">
        <v>0.29425819079535859</v>
      </c>
      <c r="U155">
        <f t="shared" si="4"/>
        <v>42.787333333333329</v>
      </c>
    </row>
    <row r="156" spans="1:21" hidden="1" x14ac:dyDescent="0.3">
      <c r="A156">
        <v>388</v>
      </c>
      <c r="B156" t="s">
        <v>349</v>
      </c>
      <c r="C156" t="s">
        <v>21</v>
      </c>
      <c r="D156">
        <v>27.96866666666666</v>
      </c>
      <c r="E156">
        <v>2.8847350350114001</v>
      </c>
      <c r="F156">
        <v>1.6655025490045761</v>
      </c>
      <c r="G156">
        <v>31.692</v>
      </c>
      <c r="H156">
        <v>27.550999999999998</v>
      </c>
      <c r="I156">
        <v>24.663</v>
      </c>
      <c r="J156" t="s">
        <v>350</v>
      </c>
      <c r="K156" t="s">
        <v>351</v>
      </c>
      <c r="L156" t="s">
        <v>352</v>
      </c>
      <c r="M156">
        <v>-61.606999999999999</v>
      </c>
      <c r="N156">
        <v>-62.783999999999999</v>
      </c>
      <c r="O156">
        <v>-59.859000000000002</v>
      </c>
      <c r="P156">
        <v>53.085000000000001</v>
      </c>
      <c r="Q156">
        <v>57.14</v>
      </c>
      <c r="R156">
        <v>58.137999999999998</v>
      </c>
      <c r="S156">
        <v>0.29425819079535859</v>
      </c>
      <c r="U156">
        <f t="shared" si="4"/>
        <v>27.96866666666666</v>
      </c>
    </row>
    <row r="157" spans="1:21" hidden="1" x14ac:dyDescent="0.3">
      <c r="A157">
        <v>389</v>
      </c>
      <c r="B157" t="s">
        <v>349</v>
      </c>
      <c r="C157" t="s">
        <v>25</v>
      </c>
      <c r="D157">
        <v>22.925000000000001</v>
      </c>
      <c r="E157">
        <v>0.79528150152425059</v>
      </c>
      <c r="F157">
        <v>0.45915598898655591</v>
      </c>
      <c r="G157">
        <v>23.54</v>
      </c>
      <c r="H157">
        <v>21.802</v>
      </c>
      <c r="I157">
        <v>23.433</v>
      </c>
      <c r="J157" t="s">
        <v>353</v>
      </c>
      <c r="K157" t="s">
        <v>354</v>
      </c>
      <c r="L157" t="s">
        <v>355</v>
      </c>
      <c r="M157">
        <v>-50.194000000000003</v>
      </c>
      <c r="N157">
        <v>-47.603000000000002</v>
      </c>
      <c r="O157">
        <v>-49.764000000000003</v>
      </c>
      <c r="P157">
        <v>53.085000000000001</v>
      </c>
      <c r="Q157">
        <v>57.14</v>
      </c>
      <c r="R157">
        <v>58.137999999999998</v>
      </c>
      <c r="S157">
        <v>0.29425819079535859</v>
      </c>
      <c r="U157">
        <f t="shared" si="4"/>
        <v>22.925000000000001</v>
      </c>
    </row>
    <row r="158" spans="1:21" hidden="1" x14ac:dyDescent="0.3">
      <c r="A158">
        <v>390</v>
      </c>
      <c r="B158" t="s">
        <v>349</v>
      </c>
      <c r="C158" t="s">
        <v>29</v>
      </c>
      <c r="D158">
        <v>27.132000000000001</v>
      </c>
      <c r="E158">
        <v>4.4116609872775436</v>
      </c>
      <c r="F158">
        <v>2.5470736585780598</v>
      </c>
      <c r="G158">
        <v>32.957000000000001</v>
      </c>
      <c r="H158">
        <v>26.155000000000001</v>
      </c>
      <c r="I158">
        <v>22.283999999999999</v>
      </c>
      <c r="J158" t="s">
        <v>356</v>
      </c>
      <c r="K158" t="s">
        <v>357</v>
      </c>
      <c r="L158" t="s">
        <v>358</v>
      </c>
      <c r="M158">
        <v>-100.539</v>
      </c>
      <c r="N158">
        <v>-105.524</v>
      </c>
      <c r="O158">
        <v>-98.881</v>
      </c>
      <c r="P158">
        <v>53.085000000000001</v>
      </c>
      <c r="Q158">
        <v>57.14</v>
      </c>
      <c r="R158">
        <v>58.137999999999998</v>
      </c>
      <c r="S158">
        <v>0.29425819079535859</v>
      </c>
      <c r="U158">
        <f t="shared" si="4"/>
        <v>27.132000000000001</v>
      </c>
    </row>
    <row r="159" spans="1:21" hidden="1" x14ac:dyDescent="0.3">
      <c r="A159">
        <v>391</v>
      </c>
      <c r="B159" t="s">
        <v>349</v>
      </c>
      <c r="C159" t="s">
        <v>33</v>
      </c>
      <c r="D159">
        <v>18.408000000000001</v>
      </c>
      <c r="E159">
        <v>2.0704088163130172</v>
      </c>
      <c r="F159">
        <v>1.195351087430895</v>
      </c>
      <c r="G159">
        <v>19.210999999999999</v>
      </c>
      <c r="H159">
        <v>20.445</v>
      </c>
      <c r="I159">
        <v>15.568</v>
      </c>
      <c r="J159" t="s">
        <v>359</v>
      </c>
      <c r="K159" t="s">
        <v>360</v>
      </c>
      <c r="L159" t="s">
        <v>361</v>
      </c>
      <c r="M159">
        <v>-48.18</v>
      </c>
      <c r="N159">
        <v>-51.953000000000003</v>
      </c>
      <c r="O159">
        <v>-45</v>
      </c>
      <c r="P159">
        <v>53.085000000000001</v>
      </c>
      <c r="Q159">
        <v>57.14</v>
      </c>
      <c r="R159">
        <v>58.137999999999998</v>
      </c>
      <c r="S159">
        <v>0.29425819079535859</v>
      </c>
      <c r="U159">
        <f t="shared" si="4"/>
        <v>18.408000000000001</v>
      </c>
    </row>
    <row r="160" spans="1:21" hidden="1" x14ac:dyDescent="0.3">
      <c r="A160">
        <v>400</v>
      </c>
      <c r="B160" t="s">
        <v>362</v>
      </c>
      <c r="C160" t="s">
        <v>21</v>
      </c>
      <c r="D160">
        <v>35.178333333333327</v>
      </c>
      <c r="E160">
        <v>2.343644502810855</v>
      </c>
      <c r="F160">
        <v>1.3531037845826339</v>
      </c>
      <c r="G160">
        <v>33.779000000000003</v>
      </c>
      <c r="H160">
        <v>38.479999999999997</v>
      </c>
      <c r="I160">
        <v>33.276000000000003</v>
      </c>
      <c r="J160" t="s">
        <v>363</v>
      </c>
      <c r="K160" t="s">
        <v>364</v>
      </c>
      <c r="L160" t="s">
        <v>365</v>
      </c>
      <c r="M160">
        <v>-22.248999999999999</v>
      </c>
      <c r="N160">
        <v>-17.745000000000001</v>
      </c>
      <c r="O160">
        <v>-23.050999999999998</v>
      </c>
      <c r="P160">
        <v>56.293999999999997</v>
      </c>
      <c r="Q160">
        <v>54.570999999999998</v>
      </c>
      <c r="R160">
        <v>61.4</v>
      </c>
      <c r="S160">
        <v>0.29425819079535859</v>
      </c>
      <c r="U160">
        <f t="shared" si="4"/>
        <v>35.178333333333327</v>
      </c>
    </row>
    <row r="161" spans="1:21" hidden="1" x14ac:dyDescent="0.3">
      <c r="A161">
        <v>401</v>
      </c>
      <c r="B161" t="s">
        <v>362</v>
      </c>
      <c r="C161" t="s">
        <v>25</v>
      </c>
      <c r="D161">
        <v>38.237000000000002</v>
      </c>
      <c r="E161">
        <v>2.733291178536724</v>
      </c>
      <c r="F161">
        <v>1.578066397701807</v>
      </c>
      <c r="G161">
        <v>41.237000000000002</v>
      </c>
      <c r="H161">
        <v>38.847999999999999</v>
      </c>
      <c r="I161">
        <v>34.625999999999998</v>
      </c>
      <c r="J161" t="s">
        <v>366</v>
      </c>
      <c r="K161" t="s">
        <v>367</v>
      </c>
      <c r="L161" t="s">
        <v>368</v>
      </c>
      <c r="M161">
        <v>-88.025000000000006</v>
      </c>
      <c r="N161">
        <v>-90</v>
      </c>
      <c r="O161">
        <v>-85.683999999999997</v>
      </c>
      <c r="P161">
        <v>56.293999999999997</v>
      </c>
      <c r="Q161">
        <v>54.570999999999998</v>
      </c>
      <c r="R161">
        <v>61.4</v>
      </c>
      <c r="S161">
        <v>0.29425819079535859</v>
      </c>
      <c r="U161">
        <f t="shared" si="4"/>
        <v>38.237000000000002</v>
      </c>
    </row>
    <row r="162" spans="1:21" hidden="1" x14ac:dyDescent="0.3">
      <c r="A162">
        <v>410</v>
      </c>
      <c r="B162" t="s">
        <v>369</v>
      </c>
      <c r="C162" t="s">
        <v>21</v>
      </c>
      <c r="D162">
        <v>19.88966666666667</v>
      </c>
      <c r="E162">
        <v>2.329138658150022</v>
      </c>
      <c r="F162">
        <v>1.3447288312628789</v>
      </c>
      <c r="G162">
        <v>20.39</v>
      </c>
      <c r="H162">
        <v>22.459</v>
      </c>
      <c r="I162">
        <v>16.82</v>
      </c>
      <c r="J162" t="s">
        <v>370</v>
      </c>
      <c r="K162" t="s">
        <v>371</v>
      </c>
      <c r="L162" t="s">
        <v>372</v>
      </c>
      <c r="M162">
        <v>12.994999999999999</v>
      </c>
      <c r="N162">
        <v>18.434999999999999</v>
      </c>
      <c r="O162">
        <v>15.255000000000001</v>
      </c>
      <c r="P162">
        <v>52.344999999999999</v>
      </c>
      <c r="Q162">
        <v>56.320999999999998</v>
      </c>
      <c r="R162">
        <v>54.231000000000002</v>
      </c>
      <c r="S162">
        <v>0.29425819079535859</v>
      </c>
      <c r="U162">
        <f t="shared" si="4"/>
        <v>19.88966666666667</v>
      </c>
    </row>
    <row r="163" spans="1:21" hidden="1" x14ac:dyDescent="0.3">
      <c r="A163">
        <v>411</v>
      </c>
      <c r="B163" t="s">
        <v>369</v>
      </c>
      <c r="C163" t="s">
        <v>25</v>
      </c>
      <c r="D163">
        <v>31.54933333333334</v>
      </c>
      <c r="E163">
        <v>0.82414575302079929</v>
      </c>
      <c r="F163">
        <v>0.47582077235804532</v>
      </c>
      <c r="G163">
        <v>32.177</v>
      </c>
      <c r="H163">
        <v>32.085999999999999</v>
      </c>
      <c r="I163">
        <v>30.385000000000002</v>
      </c>
      <c r="J163" t="s">
        <v>373</v>
      </c>
      <c r="K163" t="s">
        <v>374</v>
      </c>
      <c r="L163" t="s">
        <v>375</v>
      </c>
      <c r="M163">
        <v>-85.914000000000001</v>
      </c>
      <c r="N163">
        <v>-84.92</v>
      </c>
      <c r="O163">
        <v>-84.427999999999997</v>
      </c>
      <c r="P163">
        <v>52.344999999999999</v>
      </c>
      <c r="Q163">
        <v>56.320999999999998</v>
      </c>
      <c r="R163">
        <v>54.231000000000002</v>
      </c>
      <c r="S163">
        <v>0.29425819079535859</v>
      </c>
      <c r="U163">
        <f t="shared" si="4"/>
        <v>31.54933333333334</v>
      </c>
    </row>
    <row r="164" spans="1:21" hidden="1" x14ac:dyDescent="0.3">
      <c r="A164">
        <v>412</v>
      </c>
      <c r="B164" t="s">
        <v>369</v>
      </c>
      <c r="C164" t="s">
        <v>29</v>
      </c>
      <c r="D164">
        <v>28.173333333333328</v>
      </c>
      <c r="E164">
        <v>0.74703606933593858</v>
      </c>
      <c r="F164">
        <v>0.43130147572546412</v>
      </c>
      <c r="G164">
        <v>27.274999999999999</v>
      </c>
      <c r="H164">
        <v>28.140999999999998</v>
      </c>
      <c r="I164">
        <v>29.103999999999999</v>
      </c>
      <c r="J164" t="s">
        <v>376</v>
      </c>
      <c r="K164" t="s">
        <v>377</v>
      </c>
      <c r="L164" t="s">
        <v>378</v>
      </c>
      <c r="M164">
        <v>-11.31</v>
      </c>
      <c r="N164">
        <v>-10.176</v>
      </c>
      <c r="O164">
        <v>-8.7460000000000004</v>
      </c>
      <c r="P164">
        <v>52.344999999999999</v>
      </c>
      <c r="Q164">
        <v>56.320999999999998</v>
      </c>
      <c r="R164">
        <v>54.231000000000002</v>
      </c>
      <c r="S164">
        <v>0.29425819079535859</v>
      </c>
      <c r="U164">
        <f t="shared" si="4"/>
        <v>28.173333333333328</v>
      </c>
    </row>
    <row r="165" spans="1:21" hidden="1" x14ac:dyDescent="0.3">
      <c r="A165">
        <v>413</v>
      </c>
      <c r="B165" t="s">
        <v>369</v>
      </c>
      <c r="C165" t="s">
        <v>33</v>
      </c>
      <c r="D165">
        <v>11.41433333333333</v>
      </c>
      <c r="E165">
        <v>0.93404365827061564</v>
      </c>
      <c r="F165">
        <v>0.53927035753740282</v>
      </c>
      <c r="G165">
        <v>10.252000000000001</v>
      </c>
      <c r="H165">
        <v>11.452</v>
      </c>
      <c r="I165">
        <v>12.539</v>
      </c>
      <c r="J165" t="s">
        <v>379</v>
      </c>
      <c r="K165" t="s">
        <v>380</v>
      </c>
      <c r="L165" t="s">
        <v>381</v>
      </c>
      <c r="M165">
        <v>26.565000000000001</v>
      </c>
      <c r="N165">
        <v>29.745000000000001</v>
      </c>
      <c r="O165">
        <v>28.071999999999999</v>
      </c>
      <c r="P165">
        <v>52.344999999999999</v>
      </c>
      <c r="Q165">
        <v>56.320999999999998</v>
      </c>
      <c r="R165">
        <v>54.231000000000002</v>
      </c>
      <c r="S165">
        <v>0.29425819079535859</v>
      </c>
      <c r="U165">
        <f t="shared" si="4"/>
        <v>11.41433333333333</v>
      </c>
    </row>
    <row r="166" spans="1:21" hidden="1" x14ac:dyDescent="0.3">
      <c r="A166">
        <v>422</v>
      </c>
      <c r="B166" t="s">
        <v>382</v>
      </c>
      <c r="C166" t="s">
        <v>21</v>
      </c>
      <c r="D166">
        <v>24.666</v>
      </c>
      <c r="E166">
        <v>0.22085289221560989</v>
      </c>
      <c r="F166">
        <v>0.12750947677198979</v>
      </c>
      <c r="G166">
        <v>24.957999999999998</v>
      </c>
      <c r="H166">
        <v>24.423999999999999</v>
      </c>
      <c r="I166">
        <v>24.616</v>
      </c>
      <c r="J166" t="s">
        <v>383</v>
      </c>
      <c r="K166" t="s">
        <v>384</v>
      </c>
      <c r="L166" t="s">
        <v>385</v>
      </c>
      <c r="M166">
        <v>125.91</v>
      </c>
      <c r="N166">
        <v>126.254</v>
      </c>
      <c r="O166">
        <v>125.91</v>
      </c>
      <c r="P166">
        <v>57.384999999999998</v>
      </c>
      <c r="Q166">
        <v>60.926000000000002</v>
      </c>
      <c r="R166">
        <v>58.180999999999997</v>
      </c>
      <c r="S166">
        <v>0.29425819079535859</v>
      </c>
      <c r="U166">
        <f t="shared" si="4"/>
        <v>24.666</v>
      </c>
    </row>
    <row r="167" spans="1:21" hidden="1" x14ac:dyDescent="0.3">
      <c r="A167">
        <v>423</v>
      </c>
      <c r="B167" t="s">
        <v>382</v>
      </c>
      <c r="C167" t="s">
        <v>25</v>
      </c>
      <c r="D167">
        <v>33.875666666666667</v>
      </c>
      <c r="E167">
        <v>4.0631790782861419</v>
      </c>
      <c r="F167">
        <v>2.3458775346141598</v>
      </c>
      <c r="G167">
        <v>36.011000000000003</v>
      </c>
      <c r="H167">
        <v>37.427999999999997</v>
      </c>
      <c r="I167">
        <v>28.187999999999999</v>
      </c>
      <c r="J167" t="s">
        <v>386</v>
      </c>
      <c r="K167" t="s">
        <v>387</v>
      </c>
      <c r="L167" t="s">
        <v>388</v>
      </c>
      <c r="M167">
        <v>165.42599999999999</v>
      </c>
      <c r="N167">
        <v>164.745</v>
      </c>
      <c r="O167">
        <v>167.32</v>
      </c>
      <c r="P167">
        <v>57.384999999999998</v>
      </c>
      <c r="Q167">
        <v>60.926000000000002</v>
      </c>
      <c r="R167">
        <v>58.180999999999997</v>
      </c>
      <c r="S167">
        <v>0.29425819079535859</v>
      </c>
      <c r="U167">
        <f t="shared" si="4"/>
        <v>33.875666666666667</v>
      </c>
    </row>
    <row r="168" spans="1:21" hidden="1" x14ac:dyDescent="0.3">
      <c r="A168">
        <v>432</v>
      </c>
      <c r="B168" t="s">
        <v>389</v>
      </c>
      <c r="C168" t="s">
        <v>21</v>
      </c>
      <c r="D168">
        <v>32.810666666666663</v>
      </c>
      <c r="E168">
        <v>1.8735983798266069</v>
      </c>
      <c r="F168">
        <v>1.081722528946139</v>
      </c>
      <c r="G168">
        <v>30.222999999999999</v>
      </c>
      <c r="H168">
        <v>34.597999999999999</v>
      </c>
      <c r="I168">
        <v>33.610999999999997</v>
      </c>
      <c r="J168" t="s">
        <v>390</v>
      </c>
      <c r="K168" t="s">
        <v>391</v>
      </c>
      <c r="L168" t="s">
        <v>392</v>
      </c>
      <c r="M168">
        <v>-158.68199999999999</v>
      </c>
      <c r="N168">
        <v>-160.017</v>
      </c>
      <c r="O168">
        <v>-163.41300000000001</v>
      </c>
      <c r="P168">
        <v>58.249000000000002</v>
      </c>
      <c r="Q168">
        <v>54.128999999999998</v>
      </c>
      <c r="R168">
        <v>58.363</v>
      </c>
      <c r="S168">
        <v>0.29425819079535859</v>
      </c>
      <c r="U168">
        <f t="shared" si="4"/>
        <v>32.810666666666663</v>
      </c>
    </row>
    <row r="169" spans="1:21" hidden="1" x14ac:dyDescent="0.3">
      <c r="A169">
        <v>433</v>
      </c>
      <c r="B169" t="s">
        <v>389</v>
      </c>
      <c r="C169" t="s">
        <v>25</v>
      </c>
      <c r="D169">
        <v>34.479333333333336</v>
      </c>
      <c r="E169">
        <v>4.241933076113086</v>
      </c>
      <c r="F169">
        <v>2.4490812033782681</v>
      </c>
      <c r="G169">
        <v>30.687000000000001</v>
      </c>
      <c r="H169">
        <v>40.401000000000003</v>
      </c>
      <c r="I169">
        <v>32.35</v>
      </c>
      <c r="J169" t="s">
        <v>393</v>
      </c>
      <c r="K169" t="s">
        <v>394</v>
      </c>
      <c r="L169" t="s">
        <v>395</v>
      </c>
      <c r="M169">
        <v>130.46199999999999</v>
      </c>
      <c r="N169">
        <v>129.80600000000001</v>
      </c>
      <c r="O169">
        <v>126.384</v>
      </c>
      <c r="P169">
        <v>58.249000000000002</v>
      </c>
      <c r="Q169">
        <v>54.128999999999998</v>
      </c>
      <c r="R169">
        <v>58.363</v>
      </c>
      <c r="S169">
        <v>0.29425819079535859</v>
      </c>
      <c r="U169">
        <f t="shared" si="4"/>
        <v>34.479333333333336</v>
      </c>
    </row>
    <row r="170" spans="1:21" hidden="1" x14ac:dyDescent="0.3">
      <c r="A170">
        <v>434</v>
      </c>
      <c r="B170" t="s">
        <v>389</v>
      </c>
      <c r="C170" t="s">
        <v>29</v>
      </c>
      <c r="D170">
        <v>33.397333333333343</v>
      </c>
      <c r="E170">
        <v>6.8201126742077278</v>
      </c>
      <c r="F170">
        <v>3.93759388835741</v>
      </c>
      <c r="G170">
        <v>25.481999999999999</v>
      </c>
      <c r="H170">
        <v>42.128</v>
      </c>
      <c r="I170">
        <v>32.582000000000001</v>
      </c>
      <c r="J170" t="s">
        <v>396</v>
      </c>
      <c r="K170" t="s">
        <v>397</v>
      </c>
      <c r="L170" t="s">
        <v>398</v>
      </c>
      <c r="M170">
        <v>-165.964</v>
      </c>
      <c r="N170">
        <v>-164.745</v>
      </c>
      <c r="O170">
        <v>-165.37899999999999</v>
      </c>
      <c r="P170">
        <v>58.249000000000002</v>
      </c>
      <c r="Q170">
        <v>54.128999999999998</v>
      </c>
      <c r="R170">
        <v>58.363</v>
      </c>
      <c r="S170">
        <v>0.29425819079535859</v>
      </c>
      <c r="U170">
        <f t="shared" si="4"/>
        <v>33.397333333333343</v>
      </c>
    </row>
    <row r="171" spans="1:21" hidden="1" x14ac:dyDescent="0.3">
      <c r="A171">
        <v>443</v>
      </c>
      <c r="B171" t="s">
        <v>399</v>
      </c>
      <c r="C171" t="s">
        <v>21</v>
      </c>
      <c r="D171">
        <v>28.93333333333333</v>
      </c>
      <c r="E171">
        <v>3.928895547379978</v>
      </c>
      <c r="F171">
        <v>2.2683489018977521</v>
      </c>
      <c r="G171">
        <v>26.082999999999998</v>
      </c>
      <c r="H171">
        <v>26.228000000000002</v>
      </c>
      <c r="I171">
        <v>34.488999999999997</v>
      </c>
      <c r="J171" t="s">
        <v>400</v>
      </c>
      <c r="K171" t="s">
        <v>401</v>
      </c>
      <c r="L171" t="s">
        <v>402</v>
      </c>
      <c r="M171">
        <v>7.306</v>
      </c>
      <c r="N171">
        <v>10.712999999999999</v>
      </c>
      <c r="O171">
        <v>7.5949999999999998</v>
      </c>
      <c r="P171">
        <v>60.298999999999999</v>
      </c>
      <c r="Q171">
        <v>57.427999999999997</v>
      </c>
      <c r="R171">
        <v>52.652000000000001</v>
      </c>
      <c r="S171">
        <v>0.29425819079535859</v>
      </c>
      <c r="U171">
        <f t="shared" si="4"/>
        <v>28.93333333333333</v>
      </c>
    </row>
    <row r="172" spans="1:21" hidden="1" x14ac:dyDescent="0.3">
      <c r="A172">
        <v>444</v>
      </c>
      <c r="B172" t="s">
        <v>399</v>
      </c>
      <c r="C172" t="s">
        <v>25</v>
      </c>
      <c r="D172">
        <v>35.580000000000013</v>
      </c>
      <c r="E172">
        <v>5.919064284158436</v>
      </c>
      <c r="F172">
        <v>3.4173733578095731</v>
      </c>
      <c r="G172">
        <v>28.831</v>
      </c>
      <c r="H172">
        <v>34.665999999999997</v>
      </c>
      <c r="I172">
        <v>43.243000000000002</v>
      </c>
      <c r="J172" t="s">
        <v>403</v>
      </c>
      <c r="K172" t="s">
        <v>404</v>
      </c>
      <c r="L172" t="s">
        <v>405</v>
      </c>
      <c r="M172">
        <v>-66.974999999999994</v>
      </c>
      <c r="N172">
        <v>-67.557000000000002</v>
      </c>
      <c r="O172">
        <v>-71.564999999999998</v>
      </c>
      <c r="P172">
        <v>60.298999999999999</v>
      </c>
      <c r="Q172">
        <v>57.427999999999997</v>
      </c>
      <c r="R172">
        <v>52.652000000000001</v>
      </c>
      <c r="S172">
        <v>0.29425819079535859</v>
      </c>
      <c r="U172">
        <f t="shared" si="4"/>
        <v>35.580000000000013</v>
      </c>
    </row>
    <row r="173" spans="1:21" hidden="1" x14ac:dyDescent="0.3">
      <c r="A173">
        <v>453</v>
      </c>
      <c r="B173" t="s">
        <v>406</v>
      </c>
      <c r="C173" t="s">
        <v>21</v>
      </c>
      <c r="D173">
        <v>36.262999999999998</v>
      </c>
      <c r="E173">
        <v>3.0686975521655211</v>
      </c>
      <c r="F173">
        <v>1.7717133578043089</v>
      </c>
      <c r="G173">
        <v>35.436</v>
      </c>
      <c r="H173">
        <v>40.366</v>
      </c>
      <c r="I173">
        <v>32.987000000000002</v>
      </c>
      <c r="J173" t="s">
        <v>407</v>
      </c>
      <c r="K173" t="s">
        <v>408</v>
      </c>
      <c r="L173" t="s">
        <v>409</v>
      </c>
      <c r="M173">
        <v>-30.963999999999999</v>
      </c>
      <c r="N173">
        <v>-29.876000000000001</v>
      </c>
      <c r="O173">
        <v>-28.300999999999998</v>
      </c>
      <c r="P173">
        <v>59.237000000000002</v>
      </c>
      <c r="Q173">
        <v>53.712000000000003</v>
      </c>
      <c r="R173">
        <v>53.712000000000003</v>
      </c>
      <c r="S173">
        <v>0.29425819079535859</v>
      </c>
      <c r="U173">
        <f t="shared" si="4"/>
        <v>36.262999999999998</v>
      </c>
    </row>
    <row r="174" spans="1:21" hidden="1" x14ac:dyDescent="0.3">
      <c r="A174">
        <v>478</v>
      </c>
      <c r="B174" t="s">
        <v>410</v>
      </c>
      <c r="C174" t="s">
        <v>21</v>
      </c>
      <c r="D174">
        <v>35.103000000000002</v>
      </c>
      <c r="E174">
        <v>1.9712667669969659</v>
      </c>
      <c r="F174">
        <v>1.138111398570262</v>
      </c>
      <c r="G174">
        <v>36.636000000000003</v>
      </c>
      <c r="H174">
        <v>36.353000000000002</v>
      </c>
      <c r="I174">
        <v>32.32</v>
      </c>
      <c r="J174" t="s">
        <v>411</v>
      </c>
      <c r="K174" t="s">
        <v>412</v>
      </c>
      <c r="L174" t="s">
        <v>413</v>
      </c>
      <c r="M174">
        <v>150.524</v>
      </c>
      <c r="N174">
        <v>150.255</v>
      </c>
      <c r="O174">
        <v>150.709</v>
      </c>
      <c r="P174">
        <v>57.691000000000003</v>
      </c>
      <c r="Q174">
        <v>53.225999999999999</v>
      </c>
      <c r="R174">
        <v>58.180999999999997</v>
      </c>
      <c r="S174">
        <v>0.29425819079535859</v>
      </c>
      <c r="U174">
        <f t="shared" si="4"/>
        <v>35.103000000000002</v>
      </c>
    </row>
    <row r="175" spans="1:21" hidden="1" x14ac:dyDescent="0.3">
      <c r="A175">
        <v>487</v>
      </c>
      <c r="B175" t="s">
        <v>414</v>
      </c>
      <c r="C175" t="s">
        <v>21</v>
      </c>
      <c r="D175">
        <v>43.06933333333334</v>
      </c>
      <c r="E175">
        <v>1.937810161554073</v>
      </c>
      <c r="F175">
        <v>1.1187952184116361</v>
      </c>
      <c r="G175">
        <v>42.904000000000003</v>
      </c>
      <c r="H175">
        <v>40.783000000000001</v>
      </c>
      <c r="I175">
        <v>45.521000000000001</v>
      </c>
      <c r="J175" t="s">
        <v>415</v>
      </c>
      <c r="K175" t="s">
        <v>416</v>
      </c>
      <c r="L175" t="s">
        <v>417</v>
      </c>
      <c r="M175">
        <v>-23.574999999999999</v>
      </c>
      <c r="N175">
        <v>-25.907</v>
      </c>
      <c r="O175">
        <v>-25.016999999999999</v>
      </c>
      <c r="P175">
        <v>55.945999999999998</v>
      </c>
      <c r="Q175">
        <v>57.244999999999997</v>
      </c>
      <c r="R175">
        <v>58.180999999999997</v>
      </c>
      <c r="S175">
        <v>0.29425819079535859</v>
      </c>
      <c r="U175">
        <f t="shared" si="4"/>
        <v>43.06933333333334</v>
      </c>
    </row>
    <row r="176" spans="1:21" hidden="1" x14ac:dyDescent="0.3">
      <c r="A176">
        <v>488</v>
      </c>
      <c r="B176" t="s">
        <v>414</v>
      </c>
      <c r="C176" t="s">
        <v>25</v>
      </c>
      <c r="D176">
        <v>30.80866666666666</v>
      </c>
      <c r="E176">
        <v>3.5540900695145892</v>
      </c>
      <c r="F176">
        <v>2.0519548583584242</v>
      </c>
      <c r="G176">
        <v>26.530999999999999</v>
      </c>
      <c r="H176">
        <v>35.232999999999997</v>
      </c>
      <c r="I176">
        <v>30.661999999999999</v>
      </c>
      <c r="J176" t="s">
        <v>418</v>
      </c>
      <c r="K176" t="s">
        <v>419</v>
      </c>
      <c r="L176" t="s">
        <v>420</v>
      </c>
      <c r="M176">
        <v>14.036</v>
      </c>
      <c r="N176">
        <v>22.751000000000001</v>
      </c>
      <c r="O176">
        <v>19.654</v>
      </c>
      <c r="P176">
        <v>55.945999999999998</v>
      </c>
      <c r="Q176">
        <v>57.244999999999997</v>
      </c>
      <c r="R176">
        <v>58.180999999999997</v>
      </c>
      <c r="S176">
        <v>0.29425819079535859</v>
      </c>
      <c r="U176">
        <f t="shared" si="4"/>
        <v>30.80866666666666</v>
      </c>
    </row>
    <row r="177" spans="1:21" hidden="1" x14ac:dyDescent="0.3">
      <c r="A177">
        <v>489</v>
      </c>
      <c r="B177" t="s">
        <v>414</v>
      </c>
      <c r="C177" t="s">
        <v>29</v>
      </c>
      <c r="D177">
        <v>28.917999999999999</v>
      </c>
      <c r="E177">
        <v>1.5939242976586641</v>
      </c>
      <c r="F177">
        <v>0.92025262232111504</v>
      </c>
      <c r="G177">
        <v>30.751999999999999</v>
      </c>
      <c r="H177">
        <v>26.866</v>
      </c>
      <c r="I177">
        <v>29.135999999999999</v>
      </c>
      <c r="J177" t="s">
        <v>421</v>
      </c>
      <c r="K177" t="s">
        <v>422</v>
      </c>
      <c r="L177" t="s">
        <v>423</v>
      </c>
      <c r="M177">
        <v>107.592</v>
      </c>
      <c r="N177">
        <v>110.556</v>
      </c>
      <c r="O177">
        <v>109.29</v>
      </c>
      <c r="P177">
        <v>55.945999999999998</v>
      </c>
      <c r="Q177">
        <v>57.244999999999997</v>
      </c>
      <c r="R177">
        <v>58.180999999999997</v>
      </c>
      <c r="S177">
        <v>0.29425819079535859</v>
      </c>
      <c r="U177">
        <f t="shared" si="4"/>
        <v>28.917999999999999</v>
      </c>
    </row>
    <row r="178" spans="1:21" hidden="1" x14ac:dyDescent="0.3">
      <c r="A178">
        <v>540</v>
      </c>
      <c r="B178" t="s">
        <v>424</v>
      </c>
      <c r="C178" t="s">
        <v>21</v>
      </c>
      <c r="D178">
        <v>37.537999999999997</v>
      </c>
      <c r="E178">
        <v>3.9572450854940322</v>
      </c>
      <c r="F178">
        <v>2.2847165153593032</v>
      </c>
      <c r="G178">
        <v>36.969000000000001</v>
      </c>
      <c r="H178">
        <v>33.000999999999998</v>
      </c>
      <c r="I178">
        <v>42.643999999999998</v>
      </c>
      <c r="J178" t="s">
        <v>425</v>
      </c>
      <c r="K178" t="s">
        <v>426</v>
      </c>
      <c r="L178" t="s">
        <v>427</v>
      </c>
      <c r="M178">
        <v>4.0860000000000003</v>
      </c>
      <c r="N178">
        <v>7.5949999999999998</v>
      </c>
      <c r="O178">
        <v>2.0830000000000002</v>
      </c>
      <c r="P178">
        <v>60.744999999999997</v>
      </c>
      <c r="Q178">
        <v>55.027000000000001</v>
      </c>
      <c r="R178">
        <v>51.624000000000002</v>
      </c>
      <c r="S178">
        <v>0.29425819079535859</v>
      </c>
      <c r="U178">
        <f t="shared" si="4"/>
        <v>37.537999999999997</v>
      </c>
    </row>
    <row r="179" spans="1:21" hidden="1" x14ac:dyDescent="0.3">
      <c r="A179">
        <v>541</v>
      </c>
      <c r="B179" t="s">
        <v>424</v>
      </c>
      <c r="C179" t="s">
        <v>25</v>
      </c>
      <c r="D179">
        <v>27.722999999999999</v>
      </c>
      <c r="E179">
        <v>5.2877617823297083</v>
      </c>
      <c r="F179">
        <v>3.052890688438672</v>
      </c>
      <c r="G179">
        <v>21.57</v>
      </c>
      <c r="H179">
        <v>34.479999999999997</v>
      </c>
      <c r="I179">
        <v>27.119</v>
      </c>
      <c r="J179" t="s">
        <v>428</v>
      </c>
      <c r="K179" t="s">
        <v>429</v>
      </c>
      <c r="L179" t="s">
        <v>430</v>
      </c>
      <c r="M179">
        <v>31.263999999999999</v>
      </c>
      <c r="N179">
        <v>34.695</v>
      </c>
      <c r="O179">
        <v>36.869999999999997</v>
      </c>
      <c r="P179">
        <v>60.744999999999997</v>
      </c>
      <c r="Q179">
        <v>55.027000000000001</v>
      </c>
      <c r="R179">
        <v>51.624000000000002</v>
      </c>
      <c r="S179">
        <v>0.29425819079535859</v>
      </c>
      <c r="U179">
        <f t="shared" si="4"/>
        <v>27.722999999999999</v>
      </c>
    </row>
    <row r="180" spans="1:21" hidden="1" x14ac:dyDescent="0.3">
      <c r="A180">
        <v>554</v>
      </c>
      <c r="B180" t="s">
        <v>431</v>
      </c>
      <c r="C180" t="s">
        <v>21</v>
      </c>
      <c r="D180">
        <v>36.993000000000002</v>
      </c>
      <c r="E180">
        <v>1.094604037997301</v>
      </c>
      <c r="F180">
        <v>0.63196993599379281</v>
      </c>
      <c r="G180">
        <v>36.222000000000001</v>
      </c>
      <c r="H180">
        <v>36.216000000000001</v>
      </c>
      <c r="I180">
        <v>38.540999999999997</v>
      </c>
      <c r="J180" t="s">
        <v>432</v>
      </c>
      <c r="K180" t="s">
        <v>433</v>
      </c>
      <c r="L180" t="s">
        <v>434</v>
      </c>
      <c r="M180">
        <v>78.055999999999997</v>
      </c>
      <c r="N180">
        <v>77.125</v>
      </c>
      <c r="O180">
        <v>76.930999999999997</v>
      </c>
      <c r="P180">
        <v>58.694000000000003</v>
      </c>
      <c r="Q180">
        <v>59.481000000000002</v>
      </c>
      <c r="R180">
        <v>59.665999999999997</v>
      </c>
      <c r="S180">
        <v>0.29425819079535859</v>
      </c>
      <c r="U180">
        <f t="shared" si="4"/>
        <v>36.993000000000002</v>
      </c>
    </row>
    <row r="181" spans="1:21" hidden="1" x14ac:dyDescent="0.3">
      <c r="A181">
        <v>555</v>
      </c>
      <c r="B181" t="s">
        <v>431</v>
      </c>
      <c r="C181" t="s">
        <v>25</v>
      </c>
      <c r="D181">
        <v>43.295333333333332</v>
      </c>
      <c r="E181">
        <v>0.94575167048344277</v>
      </c>
      <c r="F181">
        <v>0.54602998154015392</v>
      </c>
      <c r="G181">
        <v>43.981999999999999</v>
      </c>
      <c r="H181">
        <v>43.945999999999998</v>
      </c>
      <c r="I181">
        <v>41.957999999999998</v>
      </c>
      <c r="J181" t="s">
        <v>435</v>
      </c>
      <c r="K181" t="s">
        <v>436</v>
      </c>
      <c r="L181" t="s">
        <v>437</v>
      </c>
      <c r="M181">
        <v>-12.529</v>
      </c>
      <c r="N181">
        <v>-9.2460000000000004</v>
      </c>
      <c r="O181">
        <v>-12.926</v>
      </c>
      <c r="P181">
        <v>58.694000000000003</v>
      </c>
      <c r="Q181">
        <v>59.481000000000002</v>
      </c>
      <c r="R181">
        <v>59.665999999999997</v>
      </c>
      <c r="S181">
        <v>0.29425819079535859</v>
      </c>
      <c r="U181">
        <f t="shared" si="4"/>
        <v>43.295333333333332</v>
      </c>
    </row>
    <row r="182" spans="1:21" hidden="1" x14ac:dyDescent="0.3">
      <c r="A182">
        <v>556</v>
      </c>
      <c r="B182" t="s">
        <v>431</v>
      </c>
      <c r="C182" t="s">
        <v>29</v>
      </c>
      <c r="D182">
        <v>32.398666666666657</v>
      </c>
      <c r="E182">
        <v>1.03261168349428</v>
      </c>
      <c r="F182">
        <v>0.5961786334337752</v>
      </c>
      <c r="G182">
        <v>33.505000000000003</v>
      </c>
      <c r="H182">
        <v>32.670999999999999</v>
      </c>
      <c r="I182">
        <v>31.02</v>
      </c>
      <c r="J182" t="s">
        <v>438</v>
      </c>
      <c r="K182" t="s">
        <v>439</v>
      </c>
      <c r="L182" t="s">
        <v>440</v>
      </c>
      <c r="M182">
        <v>4.6669999999999998</v>
      </c>
      <c r="N182">
        <v>8.8810000000000002</v>
      </c>
      <c r="O182">
        <v>6.2030000000000003</v>
      </c>
      <c r="P182">
        <v>58.694000000000003</v>
      </c>
      <c r="Q182">
        <v>59.481000000000002</v>
      </c>
      <c r="R182">
        <v>59.665999999999997</v>
      </c>
      <c r="S182">
        <v>0.29425819079535859</v>
      </c>
      <c r="U182">
        <f t="shared" si="4"/>
        <v>32.398666666666657</v>
      </c>
    </row>
    <row r="183" spans="1:21" hidden="1" x14ac:dyDescent="0.3">
      <c r="A183">
        <v>557</v>
      </c>
      <c r="B183" t="s">
        <v>431</v>
      </c>
      <c r="C183" t="s">
        <v>33</v>
      </c>
      <c r="D183">
        <v>30.09033333333333</v>
      </c>
      <c r="E183">
        <v>0.88063058215248402</v>
      </c>
      <c r="F183">
        <v>0.50843230366235348</v>
      </c>
      <c r="G183">
        <v>29.431000000000001</v>
      </c>
      <c r="H183">
        <v>31.335000000000001</v>
      </c>
      <c r="I183">
        <v>29.504999999999999</v>
      </c>
      <c r="J183" t="s">
        <v>441</v>
      </c>
      <c r="K183" t="s">
        <v>442</v>
      </c>
      <c r="L183" t="s">
        <v>443</v>
      </c>
      <c r="M183">
        <v>95.314999999999998</v>
      </c>
      <c r="N183">
        <v>93.691000000000003</v>
      </c>
      <c r="O183">
        <v>91.302000000000007</v>
      </c>
      <c r="P183">
        <v>58.694000000000003</v>
      </c>
      <c r="Q183">
        <v>59.481000000000002</v>
      </c>
      <c r="R183">
        <v>59.665999999999997</v>
      </c>
      <c r="S183">
        <v>0.29425819079535859</v>
      </c>
      <c r="U183">
        <f t="shared" si="4"/>
        <v>30.09033333333333</v>
      </c>
    </row>
    <row r="184" spans="1:21" hidden="1" x14ac:dyDescent="0.3">
      <c r="A184">
        <v>566</v>
      </c>
      <c r="B184" t="s">
        <v>444</v>
      </c>
      <c r="C184" t="s">
        <v>21</v>
      </c>
      <c r="D184">
        <v>29.376000000000001</v>
      </c>
      <c r="E184">
        <v>4.4685595740312856</v>
      </c>
      <c r="F184">
        <v>2.5799240729568429</v>
      </c>
      <c r="G184">
        <v>34.323</v>
      </c>
      <c r="H184">
        <v>23.497</v>
      </c>
      <c r="I184">
        <v>30.308</v>
      </c>
      <c r="J184" t="s">
        <v>445</v>
      </c>
      <c r="K184" t="s">
        <v>446</v>
      </c>
      <c r="L184" t="s">
        <v>447</v>
      </c>
      <c r="M184">
        <v>-11.768000000000001</v>
      </c>
      <c r="N184">
        <v>-9.4619999999999997</v>
      </c>
      <c r="O184">
        <v>-12.265000000000001</v>
      </c>
      <c r="P184">
        <v>57.14</v>
      </c>
      <c r="Q184">
        <v>62.128999999999998</v>
      </c>
      <c r="R184">
        <v>62.128999999999998</v>
      </c>
      <c r="S184">
        <v>0.29425819079535859</v>
      </c>
      <c r="U184">
        <f t="shared" si="4"/>
        <v>29.376000000000001</v>
      </c>
    </row>
    <row r="185" spans="1:21" hidden="1" x14ac:dyDescent="0.3">
      <c r="A185">
        <v>567</v>
      </c>
      <c r="B185" t="s">
        <v>444</v>
      </c>
      <c r="C185" t="s">
        <v>25</v>
      </c>
      <c r="D185">
        <v>31.06633333333334</v>
      </c>
      <c r="E185">
        <v>0.44255344937708568</v>
      </c>
      <c r="F185">
        <v>0.25550835312865777</v>
      </c>
      <c r="G185">
        <v>30.521999999999998</v>
      </c>
      <c r="H185">
        <v>31.071000000000002</v>
      </c>
      <c r="I185">
        <v>31.606000000000002</v>
      </c>
      <c r="J185" t="s">
        <v>448</v>
      </c>
      <c r="K185" t="s">
        <v>449</v>
      </c>
      <c r="L185" t="s">
        <v>450</v>
      </c>
      <c r="M185">
        <v>-53.393000000000001</v>
      </c>
      <c r="N185">
        <v>-55.981000000000002</v>
      </c>
      <c r="O185">
        <v>-56.634</v>
      </c>
      <c r="P185">
        <v>57.14</v>
      </c>
      <c r="Q185">
        <v>62.128999999999998</v>
      </c>
      <c r="R185">
        <v>62.128999999999998</v>
      </c>
      <c r="S185">
        <v>0.29425819079535859</v>
      </c>
      <c r="U185">
        <f t="shared" si="4"/>
        <v>31.06633333333334</v>
      </c>
    </row>
    <row r="186" spans="1:21" hidden="1" x14ac:dyDescent="0.3">
      <c r="A186">
        <v>576</v>
      </c>
      <c r="B186" t="s">
        <v>451</v>
      </c>
      <c r="C186" t="s">
        <v>21</v>
      </c>
      <c r="D186">
        <v>42.122666666666667</v>
      </c>
      <c r="E186">
        <v>2.360164448131151</v>
      </c>
      <c r="F186">
        <v>1.3626415794603051</v>
      </c>
      <c r="G186">
        <v>42.094999999999999</v>
      </c>
      <c r="H186">
        <v>39.246000000000002</v>
      </c>
      <c r="I186">
        <v>45.027000000000001</v>
      </c>
      <c r="J186" t="s">
        <v>452</v>
      </c>
      <c r="K186" t="s">
        <v>453</v>
      </c>
      <c r="L186" t="s">
        <v>454</v>
      </c>
      <c r="M186">
        <v>-33.69</v>
      </c>
      <c r="N186">
        <v>-33.110999999999997</v>
      </c>
      <c r="O186">
        <v>-34.875</v>
      </c>
      <c r="P186">
        <v>54.817999999999998</v>
      </c>
      <c r="Q186">
        <v>55.972999999999999</v>
      </c>
      <c r="R186">
        <v>53.6</v>
      </c>
      <c r="S186">
        <v>0.29425819079535859</v>
      </c>
      <c r="U186">
        <f t="shared" si="4"/>
        <v>42.122666666666667</v>
      </c>
    </row>
    <row r="187" spans="1:21" hidden="1" x14ac:dyDescent="0.3">
      <c r="A187">
        <v>589</v>
      </c>
      <c r="B187" t="s">
        <v>455</v>
      </c>
      <c r="C187" t="s">
        <v>21</v>
      </c>
      <c r="D187">
        <v>27.876999999999999</v>
      </c>
      <c r="E187">
        <v>1.7273426604662629</v>
      </c>
      <c r="F187">
        <v>0.99728175000292119</v>
      </c>
      <c r="G187">
        <v>30.204999999999998</v>
      </c>
      <c r="H187">
        <v>27.353999999999999</v>
      </c>
      <c r="I187">
        <v>26.071999999999999</v>
      </c>
      <c r="J187" t="s">
        <v>456</v>
      </c>
      <c r="K187" t="s">
        <v>457</v>
      </c>
      <c r="L187" t="s">
        <v>458</v>
      </c>
      <c r="M187">
        <v>-61.476999999999997</v>
      </c>
      <c r="N187">
        <v>-62.353999999999999</v>
      </c>
      <c r="O187">
        <v>-59.036000000000001</v>
      </c>
      <c r="P187">
        <v>52</v>
      </c>
      <c r="Q187">
        <v>52</v>
      </c>
      <c r="R187">
        <v>53.676000000000002</v>
      </c>
      <c r="S187">
        <v>0.29425819079535859</v>
      </c>
      <c r="U187">
        <f t="shared" si="4"/>
        <v>27.876999999999999</v>
      </c>
    </row>
    <row r="188" spans="1:21" hidden="1" x14ac:dyDescent="0.3">
      <c r="A188">
        <v>590</v>
      </c>
      <c r="B188" t="s">
        <v>455</v>
      </c>
      <c r="C188" t="s">
        <v>29</v>
      </c>
      <c r="D188">
        <v>20.31433333333333</v>
      </c>
      <c r="E188">
        <v>2.8603596898913879</v>
      </c>
      <c r="F188">
        <v>1.6514294369379481</v>
      </c>
      <c r="G188">
        <v>17.957999999999998</v>
      </c>
      <c r="H188">
        <v>24.34</v>
      </c>
      <c r="I188">
        <v>18.645</v>
      </c>
      <c r="J188" t="s">
        <v>459</v>
      </c>
      <c r="K188" t="s">
        <v>460</v>
      </c>
      <c r="L188" t="s">
        <v>461</v>
      </c>
      <c r="M188">
        <v>-80.134</v>
      </c>
      <c r="N188">
        <v>-84.56</v>
      </c>
      <c r="O188">
        <v>-87.709000000000003</v>
      </c>
      <c r="P188">
        <v>52</v>
      </c>
      <c r="Q188">
        <v>52</v>
      </c>
      <c r="R188">
        <v>53.676000000000002</v>
      </c>
      <c r="S188">
        <v>0.29425819079535859</v>
      </c>
      <c r="U188">
        <f t="shared" si="4"/>
        <v>20.31433333333333</v>
      </c>
    </row>
    <row r="189" spans="1:21" hidden="1" x14ac:dyDescent="0.3">
      <c r="A189">
        <v>591</v>
      </c>
      <c r="B189" t="s">
        <v>455</v>
      </c>
      <c r="C189" t="s">
        <v>33</v>
      </c>
      <c r="D189">
        <v>19.846666666666671</v>
      </c>
      <c r="E189">
        <v>1.572559343518994</v>
      </c>
      <c r="F189">
        <v>0.90791756029735216</v>
      </c>
      <c r="G189">
        <v>19.045000000000002</v>
      </c>
      <c r="H189">
        <v>22.044</v>
      </c>
      <c r="I189">
        <v>18.451000000000001</v>
      </c>
      <c r="J189" t="s">
        <v>462</v>
      </c>
      <c r="K189" t="s">
        <v>463</v>
      </c>
      <c r="L189" t="s">
        <v>464</v>
      </c>
      <c r="M189">
        <v>133.363</v>
      </c>
      <c r="N189">
        <v>132.87899999999999</v>
      </c>
      <c r="O189">
        <v>133.363</v>
      </c>
      <c r="P189">
        <v>52</v>
      </c>
      <c r="Q189">
        <v>52</v>
      </c>
      <c r="R189">
        <v>53.676000000000002</v>
      </c>
      <c r="S189">
        <v>0.29425819079535859</v>
      </c>
      <c r="U189">
        <f t="shared" si="4"/>
        <v>19.846666666666671</v>
      </c>
    </row>
    <row r="190" spans="1:21" hidden="1" x14ac:dyDescent="0.3">
      <c r="A190">
        <v>592</v>
      </c>
      <c r="B190" t="s">
        <v>455</v>
      </c>
      <c r="C190" t="s">
        <v>121</v>
      </c>
      <c r="D190">
        <v>21.88</v>
      </c>
      <c r="E190">
        <v>1.476131656278215</v>
      </c>
      <c r="F190">
        <v>0.85224500911155576</v>
      </c>
      <c r="G190">
        <v>20.190999999999999</v>
      </c>
      <c r="H190">
        <v>23.786999999999999</v>
      </c>
      <c r="I190">
        <v>21.661999999999999</v>
      </c>
      <c r="J190" t="s">
        <v>465</v>
      </c>
      <c r="K190" t="s">
        <v>466</v>
      </c>
      <c r="L190" t="s">
        <v>467</v>
      </c>
      <c r="M190">
        <v>-49.634999999999998</v>
      </c>
      <c r="N190">
        <v>-50.905999999999999</v>
      </c>
      <c r="O190">
        <v>-49.185000000000002</v>
      </c>
      <c r="P190">
        <v>52</v>
      </c>
      <c r="Q190">
        <v>52</v>
      </c>
      <c r="R190">
        <v>53.676000000000002</v>
      </c>
      <c r="S190">
        <v>0.29425819079535859</v>
      </c>
      <c r="U190">
        <f t="shared" si="4"/>
        <v>21.88</v>
      </c>
    </row>
    <row r="191" spans="1:21" hidden="1" x14ac:dyDescent="0.3">
      <c r="A191">
        <v>601</v>
      </c>
      <c r="B191" t="s">
        <v>468</v>
      </c>
      <c r="C191" t="s">
        <v>21</v>
      </c>
      <c r="D191">
        <v>32.966000000000001</v>
      </c>
      <c r="E191">
        <v>5.1867567901338871</v>
      </c>
      <c r="F191">
        <v>2.9945754290049189</v>
      </c>
      <c r="G191">
        <v>26.978000000000002</v>
      </c>
      <c r="H191">
        <v>39.628999999999998</v>
      </c>
      <c r="I191">
        <v>32.290999999999997</v>
      </c>
      <c r="J191" t="s">
        <v>469</v>
      </c>
      <c r="K191" t="s">
        <v>470</v>
      </c>
      <c r="L191" t="s">
        <v>471</v>
      </c>
      <c r="M191">
        <v>55.491</v>
      </c>
      <c r="N191">
        <v>61.820999999999998</v>
      </c>
      <c r="O191">
        <v>55.62</v>
      </c>
      <c r="P191">
        <v>57.578000000000003</v>
      </c>
      <c r="Q191">
        <v>48.094000000000001</v>
      </c>
      <c r="R191">
        <v>57.034999999999997</v>
      </c>
      <c r="S191">
        <v>0.29425819079535859</v>
      </c>
      <c r="U191">
        <f t="shared" si="4"/>
        <v>32.966000000000001</v>
      </c>
    </row>
    <row r="192" spans="1:21" hidden="1" x14ac:dyDescent="0.3">
      <c r="A192">
        <v>610</v>
      </c>
      <c r="B192" t="s">
        <v>472</v>
      </c>
      <c r="C192" t="s">
        <v>21</v>
      </c>
      <c r="D192">
        <v>19.029</v>
      </c>
      <c r="E192">
        <v>4.057555257376869</v>
      </c>
      <c r="F192">
        <v>2.342630620098316</v>
      </c>
      <c r="G192">
        <v>13.305</v>
      </c>
      <c r="H192">
        <v>22.241</v>
      </c>
      <c r="I192">
        <v>21.541</v>
      </c>
      <c r="J192" t="s">
        <v>473</v>
      </c>
      <c r="K192" t="s">
        <v>474</v>
      </c>
      <c r="L192" t="s">
        <v>475</v>
      </c>
      <c r="M192">
        <v>-43.024999999999999</v>
      </c>
      <c r="N192">
        <v>-45.939</v>
      </c>
      <c r="O192">
        <v>-48.012999999999998</v>
      </c>
      <c r="P192">
        <v>61.685000000000002</v>
      </c>
      <c r="Q192">
        <v>58.189</v>
      </c>
      <c r="R192">
        <v>49.965000000000003</v>
      </c>
      <c r="S192">
        <v>0.29425819079535859</v>
      </c>
      <c r="U192">
        <f t="shared" si="4"/>
        <v>19.029</v>
      </c>
    </row>
    <row r="193" spans="1:21" hidden="1" x14ac:dyDescent="0.3">
      <c r="A193">
        <v>611</v>
      </c>
      <c r="B193" t="s">
        <v>472</v>
      </c>
      <c r="C193" t="s">
        <v>25</v>
      </c>
      <c r="D193">
        <v>26.559666666666669</v>
      </c>
      <c r="E193">
        <v>3.511962446015366</v>
      </c>
      <c r="F193">
        <v>2.027632463590828</v>
      </c>
      <c r="G193">
        <v>21.594999999999999</v>
      </c>
      <c r="H193">
        <v>29.164000000000001</v>
      </c>
      <c r="I193">
        <v>28.92</v>
      </c>
      <c r="J193" t="s">
        <v>476</v>
      </c>
      <c r="K193" t="s">
        <v>477</v>
      </c>
      <c r="L193" t="s">
        <v>478</v>
      </c>
      <c r="M193">
        <v>-41.347999999999999</v>
      </c>
      <c r="N193">
        <v>-45</v>
      </c>
      <c r="O193">
        <v>-48.366</v>
      </c>
      <c r="P193">
        <v>61.685000000000002</v>
      </c>
      <c r="Q193">
        <v>58.189</v>
      </c>
      <c r="R193">
        <v>49.965000000000003</v>
      </c>
      <c r="S193">
        <v>0.29425819079535859</v>
      </c>
      <c r="U193">
        <f t="shared" si="4"/>
        <v>26.559666666666669</v>
      </c>
    </row>
  </sheetData>
  <autoFilter ref="A1:U193" xr:uid="{00000000-0001-0000-0000-000000000000}">
    <filterColumn colId="19">
      <filters>
        <filter val="15.19249325"/>
        <filter val="16.10707106"/>
        <filter val="18.44477317"/>
        <filter val="18.5021374"/>
        <filter val="18.92479864"/>
        <filter val="19.0958786"/>
        <filter val="19.4682726"/>
        <filter val="19.97427423"/>
        <filter val="195.834342"/>
        <filter val="22.02740732"/>
        <filter val="22.51907119"/>
        <filter val="22.6401497"/>
        <filter val="22.72353763"/>
        <filter val="23.05585222"/>
        <filter val="23.44185059"/>
        <filter val="23.7539681"/>
        <filter val="23.96601747"/>
        <filter val="23.98625437"/>
        <filter val="234.3291717"/>
        <filter val="25.00000646"/>
        <filter val="25.11355631"/>
        <filter val="25.32951919"/>
        <filter val="25.9030029"/>
        <filter val="25.99272983"/>
        <filter val="27.04583782"/>
        <filter val="27.52571842"/>
        <filter val="27.60814916"/>
        <filter val="28.26439056"/>
        <filter val="28.57328432"/>
        <filter val="28.8174833"/>
        <filter val="29.09957902"/>
        <filter val="30.54379817"/>
        <filter val="31.49188027"/>
        <filter val="33.54477273"/>
        <filter val="33.86837989"/>
        <filter val="35.06031326"/>
        <filter val="36.17388932"/>
        <filter val="370.4048642"/>
        <filter val="40.62461861"/>
        <filter val="9.755250673"/>
      </filters>
    </filterColumn>
    <sortState xmlns:xlrd2="http://schemas.microsoft.com/office/spreadsheetml/2017/richdata2" ref="A2:U57">
      <sortCondition descending="1" ref="U1:U1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Ben Or</cp:lastModifiedBy>
  <dcterms:created xsi:type="dcterms:W3CDTF">2024-08-20T09:05:42Z</dcterms:created>
  <dcterms:modified xsi:type="dcterms:W3CDTF">2024-08-20T10:49:39Z</dcterms:modified>
</cp:coreProperties>
</file>