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Georg\Documents\GitHub\covid-model\results\resultado_consolidado\"/>
    </mc:Choice>
  </mc:AlternateContent>
  <xr:revisionPtr revIDLastSave="0" documentId="13_ncr:1_{ABDC9AF3-EB5E-48D9-BAB1-AF72038E8FF9}" xr6:coauthVersionLast="46" xr6:coauthVersionMax="46" xr10:uidLastSave="{00000000-0000-0000-0000-000000000000}"/>
  <bookViews>
    <workbookView xWindow="-108" yWindow="-108" windowWidth="23256" windowHeight="12576" activeTab="2" xr2:uid="{4AC76AC7-E5A1-4C07-9F5F-EE5E7DC34869}"/>
  </bookViews>
  <sheets>
    <sheet name="17 dic" sheetId="2" r:id="rId1"/>
    <sheet name="17 nov" sheetId="1" r:id="rId2"/>
    <sheet name="17 oc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</calcChain>
</file>

<file path=xl/sharedStrings.xml><?xml version="1.0" encoding="utf-8"?>
<sst xmlns="http://schemas.openxmlformats.org/spreadsheetml/2006/main" count="69" uniqueCount="23">
  <si>
    <t>date</t>
  </si>
  <si>
    <t>mean</t>
  </si>
  <si>
    <t>median</t>
  </si>
  <si>
    <t>lower_80</t>
  </si>
  <si>
    <t>upper_80</t>
  </si>
  <si>
    <t>region</t>
  </si>
  <si>
    <t>Distrito Nacional</t>
  </si>
  <si>
    <t>Santo Domingo</t>
  </si>
  <si>
    <t>Santiago</t>
  </si>
  <si>
    <t>La Vega</t>
  </si>
  <si>
    <t>La Altagracia</t>
  </si>
  <si>
    <t>Duarte</t>
  </si>
  <si>
    <t>San Cristóbal</t>
  </si>
  <si>
    <t>La Romana</t>
  </si>
  <si>
    <t>Puerto Plata</t>
  </si>
  <si>
    <t>San Pedro de Macorís</t>
  </si>
  <si>
    <t>San Juan</t>
  </si>
  <si>
    <t>Azua</t>
  </si>
  <si>
    <t>Peravia</t>
  </si>
  <si>
    <t>Espaillat</t>
  </si>
  <si>
    <t>Sánchez Ramírez</t>
  </si>
  <si>
    <t>lower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</si>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</sst>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'17 dic'!$D$1</c:f>
              <c:strCache>
                <c:ptCount val="1"/>
                <c:pt idx="0">
                  <c:v>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dPt>
            <c:idx val="0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BAD-4609-A032-A1F1C861E213}"/>
              </c:ext>
            </c:extLst>
          </c:dPt>
          <c:dPt>
            <c:idx val="1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BAD-4609-A032-A1F1C861E213}"/>
              </c:ext>
            </c:extLst>
          </c:dPt>
          <c:dPt>
            <c:idx val="2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CB40-48E0-84DF-F46A34BB89EE}"/>
              </c:ext>
            </c:extLst>
          </c:dPt>
          <c:dPt>
            <c:idx val="3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CB40-48E0-84DF-F46A34BB89EE}"/>
              </c:ext>
            </c:extLst>
          </c:dPt>
          <c:dPt>
            <c:idx val="4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BAD-4609-A032-A1F1C861E213}"/>
              </c:ext>
            </c:extLst>
          </c:dPt>
          <c:dPt>
            <c:idx val="5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7D8-44B2-A7F2-C4A05B9B04B2}"/>
              </c:ext>
            </c:extLst>
          </c:dPt>
          <c:dPt>
            <c:idx val="6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37D8-44B2-A7F2-C4A05B9B04B2}"/>
              </c:ext>
            </c:extLst>
          </c:dPt>
          <c:dPt>
            <c:idx val="7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7D8-44B2-A7F2-C4A05B9B04B2}"/>
              </c:ext>
            </c:extLst>
          </c:dPt>
          <c:dPt>
            <c:idx val="8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37D8-44B2-A7F2-C4A05B9B04B2}"/>
              </c:ext>
            </c:extLst>
          </c:dPt>
          <c:dPt>
            <c:idx val="9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3BAD-4609-A032-A1F1C861E213}"/>
              </c:ext>
            </c:extLst>
          </c:dPt>
          <c:dPt>
            <c:idx val="10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37D8-44B2-A7F2-C4A05B9B04B2}"/>
              </c:ext>
            </c:extLst>
          </c:dPt>
          <c:dPt>
            <c:idx val="11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7D8-44B2-A7F2-C4A05B9B04B2}"/>
              </c:ext>
            </c:extLst>
          </c:dPt>
          <c:dPt>
            <c:idx val="12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A45-42E0-A311-94D0C28375BC}"/>
              </c:ext>
            </c:extLst>
          </c:dPt>
          <c:dPt>
            <c:idx val="13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A45-42E0-A311-94D0C28375BC}"/>
              </c:ext>
            </c:extLst>
          </c:dPt>
          <c:dPt>
            <c:idx val="14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A45-42E0-A311-94D0C28375BC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'17 dic'!$H$2:$H$16</c:f>
                <c:numCache>
                  <c:formatCode>General</c:formatCode>
                  <c:ptCount val="15"/>
                  <c:pt idx="0">
                    <c:v>0.212947047891059</c:v>
                  </c:pt>
                  <c:pt idx="1">
                    <c:v>0.1758778448262831</c:v>
                  </c:pt>
                  <c:pt idx="2">
                    <c:v>0.19331368586506192</c:v>
                  </c:pt>
                  <c:pt idx="3">
                    <c:v>0.17907254868326605</c:v>
                  </c:pt>
                  <c:pt idx="4">
                    <c:v>0.22171544986617508</c:v>
                  </c:pt>
                  <c:pt idx="5">
                    <c:v>0.21100550092615999</c:v>
                  </c:pt>
                  <c:pt idx="6">
                    <c:v>0.22602073828456004</c:v>
                  </c:pt>
                  <c:pt idx="7">
                    <c:v>0.24653029539482008</c:v>
                  </c:pt>
                  <c:pt idx="8">
                    <c:v>0.23442244061963002</c:v>
                  </c:pt>
                  <c:pt idx="9">
                    <c:v>0.23470717708759992</c:v>
                  </c:pt>
                  <c:pt idx="10">
                    <c:v>0.24116791043987007</c:v>
                  </c:pt>
                  <c:pt idx="11">
                    <c:v>0.22919735563151988</c:v>
                  </c:pt>
                  <c:pt idx="12">
                    <c:v>0.28084772915548006</c:v>
                  </c:pt>
                  <c:pt idx="13">
                    <c:v>0.22013377717695004</c:v>
                  </c:pt>
                  <c:pt idx="14">
                    <c:v>0.28976509130758998</c:v>
                  </c:pt>
                </c:numCache>
              </c:numRef>
            </c:plus>
            <c:minus>
              <c:numRef>
                <c:f>'17 dic'!$G$2:$G$16</c:f>
                <c:numCache>
                  <c:formatCode>General</c:formatCode>
                  <c:ptCount val="15"/>
                  <c:pt idx="0">
                    <c:v>0.20156733708344698</c:v>
                  </c:pt>
                  <c:pt idx="1">
                    <c:v>0.21190591280577198</c:v>
                  </c:pt>
                  <c:pt idx="2">
                    <c:v>0.22453931038254704</c:v>
                  </c:pt>
                  <c:pt idx="3">
                    <c:v>0.26991148912020002</c:v>
                  </c:pt>
                  <c:pt idx="4">
                    <c:v>0.24888770864059695</c:v>
                  </c:pt>
                  <c:pt idx="5">
                    <c:v>0.20335343870899503</c:v>
                  </c:pt>
                  <c:pt idx="6">
                    <c:v>0.2152506913078559</c:v>
                  </c:pt>
                  <c:pt idx="7">
                    <c:v>0.180442137408798</c:v>
                  </c:pt>
                  <c:pt idx="8">
                    <c:v>0.28328170957751297</c:v>
                  </c:pt>
                  <c:pt idx="9">
                    <c:v>0.21310168829309295</c:v>
                  </c:pt>
                  <c:pt idx="10">
                    <c:v>0.23483871406327794</c:v>
                  </c:pt>
                  <c:pt idx="11">
                    <c:v>0.20070569273682903</c:v>
                  </c:pt>
                  <c:pt idx="12">
                    <c:v>0.270239385478386</c:v>
                  </c:pt>
                  <c:pt idx="13">
                    <c:v>0.22451257172621286</c:v>
                  </c:pt>
                  <c:pt idx="14">
                    <c:v>0.27137252002802104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'17 dic'!$A$2:$A$16</c:f>
              <c:strCache>
                <c:ptCount val="15"/>
                <c:pt idx="0">
                  <c:v>Duarte</c:v>
                </c:pt>
                <c:pt idx="1">
                  <c:v>La Altagracia</c:v>
                </c:pt>
                <c:pt idx="2">
                  <c:v>San Cristóbal</c:v>
                </c:pt>
                <c:pt idx="3">
                  <c:v>Espaillat</c:v>
                </c:pt>
                <c:pt idx="4">
                  <c:v>Sánchez Ramírez</c:v>
                </c:pt>
                <c:pt idx="5">
                  <c:v>Distrito Nacional</c:v>
                </c:pt>
                <c:pt idx="6">
                  <c:v>San Pedro de Macorís</c:v>
                </c:pt>
                <c:pt idx="7">
                  <c:v>Santo Domingo</c:v>
                </c:pt>
                <c:pt idx="8">
                  <c:v>La Romana</c:v>
                </c:pt>
                <c:pt idx="9">
                  <c:v>La Vega</c:v>
                </c:pt>
                <c:pt idx="10">
                  <c:v>San Juan</c:v>
                </c:pt>
                <c:pt idx="11">
                  <c:v>Puerto Plata</c:v>
                </c:pt>
                <c:pt idx="12">
                  <c:v>Azua</c:v>
                </c:pt>
                <c:pt idx="13">
                  <c:v>Santiago</c:v>
                </c:pt>
                <c:pt idx="14">
                  <c:v>Peravia</c:v>
                </c:pt>
              </c:strCache>
            </c:strRef>
          </c:cat>
          <c:val>
            <c:numRef>
              <c:f>'17 dic'!$D$2:$D$16</c:f>
              <c:numCache>
                <c:formatCode>General</c:formatCode>
                <c:ptCount val="15"/>
                <c:pt idx="0">
                  <c:v>0.91365402404743101</c:v>
                </c:pt>
                <c:pt idx="1">
                  <c:v>0.92526116633153699</c:v>
                </c:pt>
                <c:pt idx="2">
                  <c:v>0.96021759674740803</c:v>
                </c:pt>
                <c:pt idx="3">
                  <c:v>0.96663347160444402</c:v>
                </c:pt>
                <c:pt idx="4">
                  <c:v>0.97028292559690499</c:v>
                </c:pt>
                <c:pt idx="5">
                  <c:v>1.0024422688865</c:v>
                </c:pt>
                <c:pt idx="6">
                  <c:v>1.04484445338406</c:v>
                </c:pt>
                <c:pt idx="7">
                  <c:v>1.05373800142771</c:v>
                </c:pt>
                <c:pt idx="8">
                  <c:v>1.05893499564532</c:v>
                </c:pt>
                <c:pt idx="9">
                  <c:v>1.06837582702597</c:v>
                </c:pt>
                <c:pt idx="10">
                  <c:v>1.0782333079925099</c:v>
                </c:pt>
                <c:pt idx="11">
                  <c:v>1.1098412238112501</c:v>
                </c:pt>
                <c:pt idx="12">
                  <c:v>1.11437071292199</c:v>
                </c:pt>
                <c:pt idx="13">
                  <c:v>1.1195114894481899</c:v>
                </c:pt>
                <c:pt idx="14">
                  <c:v>1.2400738788095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45-42E0-A311-94D0C28375BC}"/>
            </c:ext>
          </c:extLst>
        </c:ser>
        <c:ser>
          <c:idx val="1"/>
          <c:order val="1"/>
          <c:tx>
            <c:strRef>
              <c:f>'17 dic'!$I$1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3">
                      <a:lumMod val="5000"/>
                      <a:lumOff val="95000"/>
                    </a:schemeClr>
                  </a:gs>
                  <a:gs pos="74000">
                    <a:schemeClr val="accent3">
                      <a:lumMod val="45000"/>
                      <a:lumOff val="55000"/>
                    </a:schemeClr>
                  </a:gs>
                  <a:gs pos="83000">
                    <a:schemeClr val="accent3">
                      <a:lumMod val="45000"/>
                      <a:lumOff val="55000"/>
                    </a:schemeClr>
                  </a:gs>
                  <a:gs pos="100000">
                    <a:schemeClr val="accent3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val>
            <c:numRef>
              <c:f>'17 dic'!$I$2:$I$16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45-42E0-A311-94D0C2837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646696"/>
        <c:axId val="926647024"/>
      </c:lineChart>
      <c:catAx>
        <c:axId val="92664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26647024"/>
        <c:crosses val="autoZero"/>
        <c:auto val="1"/>
        <c:lblAlgn val="ctr"/>
        <c:lblOffset val="100"/>
        <c:noMultiLvlLbl val="0"/>
      </c:catAx>
      <c:valAx>
        <c:axId val="926647024"/>
        <c:scaling>
          <c:orientation val="minMax"/>
          <c:max val="1.6"/>
          <c:min val="0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26646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'17 nov'!$D$1</c:f>
              <c:strCache>
                <c:ptCount val="1"/>
                <c:pt idx="0">
                  <c:v>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dPt>
            <c:idx val="0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3AD-4D75-A450-48D1BC4B958E}"/>
              </c:ext>
            </c:extLst>
          </c:dPt>
          <c:dPt>
            <c:idx val="1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3AD-4D75-A450-48D1BC4B958E}"/>
              </c:ext>
            </c:extLst>
          </c:dPt>
          <c:dPt>
            <c:idx val="2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4FC6-4430-897B-97AFD8306EC4}"/>
              </c:ext>
            </c:extLst>
          </c:dPt>
          <c:dPt>
            <c:idx val="3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00C7-4289-83C2-ACC5993B81BB}"/>
              </c:ext>
            </c:extLst>
          </c:dPt>
          <c:dPt>
            <c:idx val="4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F8D6-40E2-A25B-6F9A96A4412C}"/>
              </c:ext>
            </c:extLst>
          </c:dPt>
          <c:dPt>
            <c:idx val="5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349-4B88-8F72-A9F8BF77084A}"/>
              </c:ext>
            </c:extLst>
          </c:dPt>
          <c:dPt>
            <c:idx val="6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FC6-4430-897B-97AFD8306EC4}"/>
              </c:ext>
            </c:extLst>
          </c:dPt>
          <c:dPt>
            <c:idx val="7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349-4B88-8F72-A9F8BF77084A}"/>
              </c:ext>
            </c:extLst>
          </c:dPt>
          <c:dPt>
            <c:idx val="8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2764-4D63-9C0C-43D1B7B331DC}"/>
              </c:ext>
            </c:extLst>
          </c:dPt>
          <c:dPt>
            <c:idx val="9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0A5E-4C3C-B530-0E9ED826D7D5}"/>
              </c:ext>
            </c:extLst>
          </c:dPt>
          <c:dPt>
            <c:idx val="10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7349-4B88-8F72-A9F8BF77084A}"/>
              </c:ext>
            </c:extLst>
          </c:dPt>
          <c:dPt>
            <c:idx val="11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7349-4B88-8F72-A9F8BF77084A}"/>
              </c:ext>
            </c:extLst>
          </c:dPt>
          <c:dPt>
            <c:idx val="12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7349-4B88-8F72-A9F8BF77084A}"/>
              </c:ext>
            </c:extLst>
          </c:dPt>
          <c:dPt>
            <c:idx val="13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7349-4B88-8F72-A9F8BF77084A}"/>
              </c:ext>
            </c:extLst>
          </c:dPt>
          <c:dPt>
            <c:idx val="14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7349-4B88-8F72-A9F8BF77084A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'17 nov'!$H$2:$H$16</c:f>
                <c:numCache>
                  <c:formatCode>General</c:formatCode>
                  <c:ptCount val="15"/>
                  <c:pt idx="0">
                    <c:v>8.5021538165384047E-2</c:v>
                  </c:pt>
                  <c:pt idx="1">
                    <c:v>9.1498844551604064E-2</c:v>
                  </c:pt>
                  <c:pt idx="2">
                    <c:v>8.1419385246110032E-2</c:v>
                  </c:pt>
                  <c:pt idx="3">
                    <c:v>8.7900904599936047E-2</c:v>
                  </c:pt>
                  <c:pt idx="4">
                    <c:v>0.1016597256982531</c:v>
                  </c:pt>
                  <c:pt idx="5">
                    <c:v>6.9690502885719985E-2</c:v>
                  </c:pt>
                  <c:pt idx="6">
                    <c:v>8.0938507413469862E-2</c:v>
                  </c:pt>
                  <c:pt idx="7">
                    <c:v>6.8867166554730019E-2</c:v>
                  </c:pt>
                  <c:pt idx="8">
                    <c:v>9.3319116191979967E-2</c:v>
                  </c:pt>
                  <c:pt idx="9">
                    <c:v>8.895824101519012E-2</c:v>
                  </c:pt>
                  <c:pt idx="10">
                    <c:v>0.1036059721360898</c:v>
                  </c:pt>
                  <c:pt idx="11">
                    <c:v>9.9563390864300105E-2</c:v>
                  </c:pt>
                  <c:pt idx="12">
                    <c:v>9.9164843491410082E-2</c:v>
                  </c:pt>
                  <c:pt idx="13">
                    <c:v>8.8385647367700049E-2</c:v>
                  </c:pt>
                  <c:pt idx="14">
                    <c:v>9.5845359189520085E-2</c:v>
                  </c:pt>
                </c:numCache>
              </c:numRef>
            </c:plus>
            <c:minus>
              <c:numRef>
                <c:f>'17 nov'!$G$2:$G$16</c:f>
                <c:numCache>
                  <c:formatCode>General</c:formatCode>
                  <c:ptCount val="15"/>
                  <c:pt idx="0">
                    <c:v>8.8075146878643928E-2</c:v>
                  </c:pt>
                  <c:pt idx="1">
                    <c:v>7.8717608533167005E-2</c:v>
                  </c:pt>
                  <c:pt idx="2">
                    <c:v>8.6735759840590121E-2</c:v>
                  </c:pt>
                  <c:pt idx="3">
                    <c:v>0.10156331695117893</c:v>
                  </c:pt>
                  <c:pt idx="4">
                    <c:v>7.5626887886139915E-2</c:v>
                  </c:pt>
                  <c:pt idx="5">
                    <c:v>7.1476718954729068E-2</c:v>
                  </c:pt>
                  <c:pt idx="6">
                    <c:v>9.7450966412963136E-2</c:v>
                  </c:pt>
                  <c:pt idx="7">
                    <c:v>7.1315981275074991E-2</c:v>
                  </c:pt>
                  <c:pt idx="8">
                    <c:v>0.12141309506175402</c:v>
                  </c:pt>
                  <c:pt idx="9">
                    <c:v>7.813560514663398E-2</c:v>
                  </c:pt>
                  <c:pt idx="10">
                    <c:v>9.2599051983108138E-2</c:v>
                  </c:pt>
                  <c:pt idx="11">
                    <c:v>8.6728710203040849E-2</c:v>
                  </c:pt>
                  <c:pt idx="12">
                    <c:v>0.10422844767206685</c:v>
                  </c:pt>
                  <c:pt idx="13">
                    <c:v>7.6330679288952985E-2</c:v>
                  </c:pt>
                  <c:pt idx="14">
                    <c:v>0.11309988163522999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'17 nov'!$A$2:$A$16</c:f>
              <c:strCache>
                <c:ptCount val="15"/>
                <c:pt idx="0">
                  <c:v>Duarte</c:v>
                </c:pt>
                <c:pt idx="1">
                  <c:v>La Altagracia</c:v>
                </c:pt>
                <c:pt idx="2">
                  <c:v>San Cristóbal</c:v>
                </c:pt>
                <c:pt idx="3">
                  <c:v>Espaillat</c:v>
                </c:pt>
                <c:pt idx="4">
                  <c:v>Sánchez Ramírez</c:v>
                </c:pt>
                <c:pt idx="5">
                  <c:v>Distrito Nacional</c:v>
                </c:pt>
                <c:pt idx="6">
                  <c:v>San Pedro de Macorís</c:v>
                </c:pt>
                <c:pt idx="7">
                  <c:v>Santo Domingo</c:v>
                </c:pt>
                <c:pt idx="8">
                  <c:v>La Romana</c:v>
                </c:pt>
                <c:pt idx="9">
                  <c:v>La Vega</c:v>
                </c:pt>
                <c:pt idx="10">
                  <c:v>San Juan</c:v>
                </c:pt>
                <c:pt idx="11">
                  <c:v>Puerto Plata</c:v>
                </c:pt>
                <c:pt idx="12">
                  <c:v>Azua</c:v>
                </c:pt>
                <c:pt idx="13">
                  <c:v>Santiago</c:v>
                </c:pt>
                <c:pt idx="14">
                  <c:v>Peravia</c:v>
                </c:pt>
              </c:strCache>
            </c:strRef>
          </c:cat>
          <c:val>
            <c:numRef>
              <c:f>'17 nov'!$D$2:$D$16</c:f>
              <c:numCache>
                <c:formatCode>General</c:formatCode>
                <c:ptCount val="15"/>
                <c:pt idx="0">
                  <c:v>0.97881547016037596</c:v>
                </c:pt>
                <c:pt idx="1">
                  <c:v>0.99408218600353604</c:v>
                </c:pt>
                <c:pt idx="2">
                  <c:v>1.0026901343655801</c:v>
                </c:pt>
                <c:pt idx="3">
                  <c:v>0.97300667341245395</c:v>
                </c:pt>
                <c:pt idx="4">
                  <c:v>0.97237023722899696</c:v>
                </c:pt>
                <c:pt idx="5">
                  <c:v>1.0276318783871501</c:v>
                </c:pt>
                <c:pt idx="6">
                  <c:v>1.0684737598146501</c:v>
                </c:pt>
                <c:pt idx="7">
                  <c:v>1.0236771517315</c:v>
                </c:pt>
                <c:pt idx="8">
                  <c:v>1.0585248800057501</c:v>
                </c:pt>
                <c:pt idx="9">
                  <c:v>1.07286445125958</c:v>
                </c:pt>
                <c:pt idx="10">
                  <c:v>1.0802217437097501</c:v>
                </c:pt>
                <c:pt idx="11">
                  <c:v>1.0636726115961599</c:v>
                </c:pt>
                <c:pt idx="12">
                  <c:v>1.1016156853180299</c:v>
                </c:pt>
                <c:pt idx="13">
                  <c:v>1.07215327486532</c:v>
                </c:pt>
                <c:pt idx="14">
                  <c:v>1.1790366820589699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349-4B88-8F72-A9F8BF77084A}"/>
            </c:ext>
          </c:extLst>
        </c:ser>
        <c:ser>
          <c:idx val="1"/>
          <c:order val="1"/>
          <c:tx>
            <c:strRef>
              <c:f>'17 dic'!$I$1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3">
                      <a:lumMod val="5000"/>
                      <a:lumOff val="95000"/>
                    </a:schemeClr>
                  </a:gs>
                  <a:gs pos="74000">
                    <a:schemeClr val="accent3">
                      <a:lumMod val="45000"/>
                      <a:lumOff val="55000"/>
                    </a:schemeClr>
                  </a:gs>
                  <a:gs pos="83000">
                    <a:schemeClr val="accent3">
                      <a:lumMod val="45000"/>
                      <a:lumOff val="55000"/>
                    </a:schemeClr>
                  </a:gs>
                  <a:gs pos="100000">
                    <a:schemeClr val="accent3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'17 nov'!$A$2:$A$16</c:f>
              <c:strCache>
                <c:ptCount val="15"/>
                <c:pt idx="0">
                  <c:v>Duarte</c:v>
                </c:pt>
                <c:pt idx="1">
                  <c:v>La Altagracia</c:v>
                </c:pt>
                <c:pt idx="2">
                  <c:v>San Cristóbal</c:v>
                </c:pt>
                <c:pt idx="3">
                  <c:v>Espaillat</c:v>
                </c:pt>
                <c:pt idx="4">
                  <c:v>Sánchez Ramírez</c:v>
                </c:pt>
                <c:pt idx="5">
                  <c:v>Distrito Nacional</c:v>
                </c:pt>
                <c:pt idx="6">
                  <c:v>San Pedro de Macorís</c:v>
                </c:pt>
                <c:pt idx="7">
                  <c:v>Santo Domingo</c:v>
                </c:pt>
                <c:pt idx="8">
                  <c:v>La Romana</c:v>
                </c:pt>
                <c:pt idx="9">
                  <c:v>La Vega</c:v>
                </c:pt>
                <c:pt idx="10">
                  <c:v>San Juan</c:v>
                </c:pt>
                <c:pt idx="11">
                  <c:v>Puerto Plata</c:v>
                </c:pt>
                <c:pt idx="12">
                  <c:v>Azua</c:v>
                </c:pt>
                <c:pt idx="13">
                  <c:v>Santiago</c:v>
                </c:pt>
                <c:pt idx="14">
                  <c:v>Peravia</c:v>
                </c:pt>
              </c:strCache>
            </c:strRef>
          </c:cat>
          <c:val>
            <c:numRef>
              <c:f>'17 dic'!$I$2:$I$16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349-4B88-8F72-A9F8BF770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646696"/>
        <c:axId val="926647024"/>
      </c:lineChart>
      <c:catAx>
        <c:axId val="92664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26647024"/>
        <c:crosses val="autoZero"/>
        <c:auto val="1"/>
        <c:lblAlgn val="ctr"/>
        <c:lblOffset val="100"/>
        <c:noMultiLvlLbl val="0"/>
      </c:catAx>
      <c:valAx>
        <c:axId val="926647024"/>
        <c:scaling>
          <c:orientation val="minMax"/>
          <c:max val="1.6"/>
          <c:min val="0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26646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'17 oct'!$D$1</c:f>
              <c:strCache>
                <c:ptCount val="1"/>
                <c:pt idx="0">
                  <c:v>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875-40F9-B6E5-6B10DF1FECD8}"/>
              </c:ext>
            </c:extLst>
          </c:dPt>
          <c:dPt>
            <c:idx val="1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5875-40F9-B6E5-6B10DF1FECD8}"/>
              </c:ext>
            </c:extLst>
          </c:dPt>
          <c:dPt>
            <c:idx val="2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875-40F9-B6E5-6B10DF1FECD8}"/>
              </c:ext>
            </c:extLst>
          </c:dPt>
          <c:dPt>
            <c:idx val="3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875-40F9-B6E5-6B10DF1FECD8}"/>
              </c:ext>
            </c:extLst>
          </c:dPt>
          <c:dPt>
            <c:idx val="4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875-40F9-B6E5-6B10DF1FECD8}"/>
              </c:ext>
            </c:extLst>
          </c:dPt>
          <c:dPt>
            <c:idx val="5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047-462A-8D79-F6B0A6344A96}"/>
              </c:ext>
            </c:extLst>
          </c:dPt>
          <c:dPt>
            <c:idx val="6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047-462A-8D79-F6B0A6344A96}"/>
              </c:ext>
            </c:extLst>
          </c:dPt>
          <c:dPt>
            <c:idx val="7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5875-40F9-B6E5-6B10DF1FECD8}"/>
              </c:ext>
            </c:extLst>
          </c:dPt>
          <c:dPt>
            <c:idx val="8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047-462A-8D79-F6B0A6344A96}"/>
              </c:ext>
            </c:extLst>
          </c:dPt>
          <c:dPt>
            <c:idx val="9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365B-4172-89CE-E163A3DD2B1C}"/>
              </c:ext>
            </c:extLst>
          </c:dPt>
          <c:dPt>
            <c:idx val="10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0F03-403C-B87E-AF523491FA41}"/>
              </c:ext>
            </c:extLst>
          </c:dPt>
          <c:dPt>
            <c:idx val="11"/>
            <c:marker>
              <c:symbol val="square"/>
              <c:size val="6"/>
              <c:spPr>
                <a:solidFill>
                  <a:srgbClr val="FF0000"/>
                </a:solidFill>
                <a:ln w="25400">
                  <a:solidFill>
                    <a:srgbClr val="FF0000">
                      <a:alpha val="99000"/>
                    </a:srgb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0F03-403C-B87E-AF523491FA41}"/>
              </c:ext>
            </c:extLst>
          </c:dPt>
          <c:dPt>
            <c:idx val="12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0047-462A-8D79-F6B0A6344A96}"/>
              </c:ext>
            </c:extLst>
          </c:dPt>
          <c:dPt>
            <c:idx val="13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047-462A-8D79-F6B0A6344A96}"/>
              </c:ext>
            </c:extLst>
          </c:dPt>
          <c:dPt>
            <c:idx val="14"/>
            <c:marker>
              <c:symbol val="square"/>
              <c:size val="6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0047-462A-8D79-F6B0A6344A96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'17 nov'!$H$2:$H$16</c:f>
                <c:numCache>
                  <c:formatCode>General</c:formatCode>
                  <c:ptCount val="15"/>
                  <c:pt idx="0">
                    <c:v>8.5021538165384047E-2</c:v>
                  </c:pt>
                  <c:pt idx="1">
                    <c:v>9.1498844551604064E-2</c:v>
                  </c:pt>
                  <c:pt idx="2">
                    <c:v>8.1419385246110032E-2</c:v>
                  </c:pt>
                  <c:pt idx="3">
                    <c:v>8.7900904599936047E-2</c:v>
                  </c:pt>
                  <c:pt idx="4">
                    <c:v>0.1016597256982531</c:v>
                  </c:pt>
                  <c:pt idx="5">
                    <c:v>6.9690502885719985E-2</c:v>
                  </c:pt>
                  <c:pt idx="6">
                    <c:v>8.0938507413469862E-2</c:v>
                  </c:pt>
                  <c:pt idx="7">
                    <c:v>6.8867166554730019E-2</c:v>
                  </c:pt>
                  <c:pt idx="8">
                    <c:v>9.3319116191979967E-2</c:v>
                  </c:pt>
                  <c:pt idx="9">
                    <c:v>8.895824101519012E-2</c:v>
                  </c:pt>
                  <c:pt idx="10">
                    <c:v>0.1036059721360898</c:v>
                  </c:pt>
                  <c:pt idx="11">
                    <c:v>9.9563390864300105E-2</c:v>
                  </c:pt>
                  <c:pt idx="12">
                    <c:v>9.9164843491410082E-2</c:v>
                  </c:pt>
                  <c:pt idx="13">
                    <c:v>8.8385647367700049E-2</c:v>
                  </c:pt>
                  <c:pt idx="14">
                    <c:v>9.5845359189520085E-2</c:v>
                  </c:pt>
                </c:numCache>
              </c:numRef>
            </c:plus>
            <c:minus>
              <c:numRef>
                <c:f>'17 nov'!$G$2:$G$16</c:f>
                <c:numCache>
                  <c:formatCode>General</c:formatCode>
                  <c:ptCount val="15"/>
                  <c:pt idx="0">
                    <c:v>8.8075146878643928E-2</c:v>
                  </c:pt>
                  <c:pt idx="1">
                    <c:v>7.8717608533167005E-2</c:v>
                  </c:pt>
                  <c:pt idx="2">
                    <c:v>8.6735759840590121E-2</c:v>
                  </c:pt>
                  <c:pt idx="3">
                    <c:v>0.10156331695117893</c:v>
                  </c:pt>
                  <c:pt idx="4">
                    <c:v>7.5626887886139915E-2</c:v>
                  </c:pt>
                  <c:pt idx="5">
                    <c:v>7.1476718954729068E-2</c:v>
                  </c:pt>
                  <c:pt idx="6">
                    <c:v>9.7450966412963136E-2</c:v>
                  </c:pt>
                  <c:pt idx="7">
                    <c:v>7.1315981275074991E-2</c:v>
                  </c:pt>
                  <c:pt idx="8">
                    <c:v>0.12141309506175402</c:v>
                  </c:pt>
                  <c:pt idx="9">
                    <c:v>7.813560514663398E-2</c:v>
                  </c:pt>
                  <c:pt idx="10">
                    <c:v>9.2599051983108138E-2</c:v>
                  </c:pt>
                  <c:pt idx="11">
                    <c:v>8.6728710203040849E-2</c:v>
                  </c:pt>
                  <c:pt idx="12">
                    <c:v>0.10422844767206685</c:v>
                  </c:pt>
                  <c:pt idx="13">
                    <c:v>7.6330679288952985E-2</c:v>
                  </c:pt>
                  <c:pt idx="14">
                    <c:v>0.11309988163522999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'17 nov'!$A$2:$A$16</c:f>
              <c:strCache>
                <c:ptCount val="15"/>
                <c:pt idx="0">
                  <c:v>Duarte</c:v>
                </c:pt>
                <c:pt idx="1">
                  <c:v>La Altagracia</c:v>
                </c:pt>
                <c:pt idx="2">
                  <c:v>San Cristóbal</c:v>
                </c:pt>
                <c:pt idx="3">
                  <c:v>Espaillat</c:v>
                </c:pt>
                <c:pt idx="4">
                  <c:v>Sánchez Ramírez</c:v>
                </c:pt>
                <c:pt idx="5">
                  <c:v>Distrito Nacional</c:v>
                </c:pt>
                <c:pt idx="6">
                  <c:v>San Pedro de Macorís</c:v>
                </c:pt>
                <c:pt idx="7">
                  <c:v>Santo Domingo</c:v>
                </c:pt>
                <c:pt idx="8">
                  <c:v>La Romana</c:v>
                </c:pt>
                <c:pt idx="9">
                  <c:v>La Vega</c:v>
                </c:pt>
                <c:pt idx="10">
                  <c:v>San Juan</c:v>
                </c:pt>
                <c:pt idx="11">
                  <c:v>Puerto Plata</c:v>
                </c:pt>
                <c:pt idx="12">
                  <c:v>Azua</c:v>
                </c:pt>
                <c:pt idx="13">
                  <c:v>Santiago</c:v>
                </c:pt>
                <c:pt idx="14">
                  <c:v>Peravia</c:v>
                </c:pt>
              </c:strCache>
            </c:strRef>
          </c:cat>
          <c:val>
            <c:numRef>
              <c:f>'17 oct'!$D$2:$D$16</c:f>
              <c:numCache>
                <c:formatCode>General</c:formatCode>
                <c:ptCount val="15"/>
                <c:pt idx="0">
                  <c:v>1.1242626056543299</c:v>
                </c:pt>
                <c:pt idx="1">
                  <c:v>1.02154441161563</c:v>
                </c:pt>
                <c:pt idx="2">
                  <c:v>0.95477819341359704</c:v>
                </c:pt>
                <c:pt idx="3">
                  <c:v>1.0077385085895401</c:v>
                </c:pt>
                <c:pt idx="4">
                  <c:v>1.0078322698906601</c:v>
                </c:pt>
                <c:pt idx="5">
                  <c:v>1.08140291689683</c:v>
                </c:pt>
                <c:pt idx="6">
                  <c:v>1.0029219111649399</c:v>
                </c:pt>
                <c:pt idx="7">
                  <c:v>1.0716427757128599</c:v>
                </c:pt>
                <c:pt idx="8">
                  <c:v>0.92004078754827401</c:v>
                </c:pt>
                <c:pt idx="9">
                  <c:v>0.992698842720522</c:v>
                </c:pt>
                <c:pt idx="10">
                  <c:v>0.96264134061867501</c:v>
                </c:pt>
                <c:pt idx="11">
                  <c:v>1.00717654168395</c:v>
                </c:pt>
                <c:pt idx="12">
                  <c:v>0.89898266161011697</c:v>
                </c:pt>
                <c:pt idx="13">
                  <c:v>0.94181311373001098</c:v>
                </c:pt>
                <c:pt idx="14">
                  <c:v>0.95487326459409605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047-462A-8D79-F6B0A6344A96}"/>
            </c:ext>
          </c:extLst>
        </c:ser>
        <c:ser>
          <c:idx val="1"/>
          <c:order val="1"/>
          <c:tx>
            <c:strRef>
              <c:f>'17 dic'!$I$1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3">
                      <a:lumMod val="5000"/>
                      <a:lumOff val="95000"/>
                    </a:schemeClr>
                  </a:gs>
                  <a:gs pos="74000">
                    <a:schemeClr val="accent3">
                      <a:lumMod val="45000"/>
                      <a:lumOff val="55000"/>
                    </a:schemeClr>
                  </a:gs>
                  <a:gs pos="83000">
                    <a:schemeClr val="accent3">
                      <a:lumMod val="45000"/>
                      <a:lumOff val="55000"/>
                    </a:schemeClr>
                  </a:gs>
                  <a:gs pos="100000">
                    <a:schemeClr val="accent3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'17 nov'!$A$2:$A$16</c:f>
              <c:strCache>
                <c:ptCount val="15"/>
                <c:pt idx="0">
                  <c:v>Duarte</c:v>
                </c:pt>
                <c:pt idx="1">
                  <c:v>La Altagracia</c:v>
                </c:pt>
                <c:pt idx="2">
                  <c:v>San Cristóbal</c:v>
                </c:pt>
                <c:pt idx="3">
                  <c:v>Espaillat</c:v>
                </c:pt>
                <c:pt idx="4">
                  <c:v>Sánchez Ramírez</c:v>
                </c:pt>
                <c:pt idx="5">
                  <c:v>Distrito Nacional</c:v>
                </c:pt>
                <c:pt idx="6">
                  <c:v>San Pedro de Macorís</c:v>
                </c:pt>
                <c:pt idx="7">
                  <c:v>Santo Domingo</c:v>
                </c:pt>
                <c:pt idx="8">
                  <c:v>La Romana</c:v>
                </c:pt>
                <c:pt idx="9">
                  <c:v>La Vega</c:v>
                </c:pt>
                <c:pt idx="10">
                  <c:v>San Juan</c:v>
                </c:pt>
                <c:pt idx="11">
                  <c:v>Puerto Plata</c:v>
                </c:pt>
                <c:pt idx="12">
                  <c:v>Azua</c:v>
                </c:pt>
                <c:pt idx="13">
                  <c:v>Santiago</c:v>
                </c:pt>
                <c:pt idx="14">
                  <c:v>Peravia</c:v>
                </c:pt>
              </c:strCache>
            </c:strRef>
          </c:cat>
          <c:val>
            <c:numRef>
              <c:f>'17 dic'!$I$2:$I$16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047-462A-8D79-F6B0A6344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646696"/>
        <c:axId val="926647024"/>
      </c:lineChart>
      <c:catAx>
        <c:axId val="92664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26647024"/>
        <c:crosses val="autoZero"/>
        <c:auto val="1"/>
        <c:lblAlgn val="ctr"/>
        <c:lblOffset val="100"/>
        <c:noMultiLvlLbl val="0"/>
      </c:catAx>
      <c:valAx>
        <c:axId val="926647024"/>
        <c:scaling>
          <c:orientation val="minMax"/>
          <c:max val="1.6"/>
          <c:min val="0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26646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16</xdr:row>
      <xdr:rowOff>152400</xdr:rowOff>
    </xdr:from>
    <xdr:to>
      <xdr:col>10</xdr:col>
      <xdr:colOff>373380</xdr:colOff>
      <xdr:row>41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BFB135-D269-4BFC-B3CD-84FE7799B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173524</xdr:rowOff>
    </xdr:from>
    <xdr:to>
      <xdr:col>10</xdr:col>
      <xdr:colOff>211666</xdr:colOff>
      <xdr:row>41</xdr:row>
      <xdr:rowOff>112682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F6AA7C-379B-4E8D-B4A7-050CFF837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1227666</xdr:colOff>
      <xdr:row>16</xdr:row>
      <xdr:rowOff>169333</xdr:rowOff>
    </xdr:from>
    <xdr:to>
      <xdr:col>12</xdr:col>
      <xdr:colOff>237066</xdr:colOff>
      <xdr:row>42</xdr:row>
      <xdr:rowOff>18626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455813-EB9A-405F-8D36-EDF81D5641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70B0F-A2EC-457C-A8A5-5E639A765E29}">
  <dimension ref="A1:J16"/>
  <sheetViews>
    <sheetView zoomScale="85" zoomScaleNormal="85" workbookViewId="0">
      <selection activeCell="D8" sqref="D8"/>
    </sheetView>
  </sheetViews>
  <sheetFormatPr defaultRowHeight="14.4" x14ac:dyDescent="0.3"/>
  <cols>
    <col min="1" max="1" width="18.77734375" bestFit="1" customWidth="1"/>
    <col min="2" max="2" width="10.5546875" bestFit="1" customWidth="1"/>
  </cols>
  <sheetData>
    <row r="1" spans="1:10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21</v>
      </c>
      <c r="H1" t="s">
        <v>22</v>
      </c>
      <c r="I1">
        <v>1</v>
      </c>
    </row>
    <row r="2" spans="1:10" x14ac:dyDescent="0.3">
      <c r="A2" t="s">
        <v>11</v>
      </c>
      <c r="B2" s="1">
        <v>44182</v>
      </c>
      <c r="C2">
        <v>0.93106518034617702</v>
      </c>
      <c r="D2">
        <v>0.91365402404743101</v>
      </c>
      <c r="E2">
        <v>0.71208668696398403</v>
      </c>
      <c r="F2">
        <v>1.12660107193849</v>
      </c>
      <c r="G2">
        <f>D2-E2</f>
        <v>0.20156733708344698</v>
      </c>
      <c r="H2">
        <f>F2-D2</f>
        <v>0.212947047891059</v>
      </c>
      <c r="I2">
        <v>1</v>
      </c>
      <c r="J2" s="2"/>
    </row>
    <row r="3" spans="1:10" x14ac:dyDescent="0.3">
      <c r="A3" t="s">
        <v>10</v>
      </c>
      <c r="B3" s="1">
        <v>44182</v>
      </c>
      <c r="C3">
        <v>0.93454219015963302</v>
      </c>
      <c r="D3">
        <v>0.92526116633153699</v>
      </c>
      <c r="E3">
        <v>0.71335525352576501</v>
      </c>
      <c r="F3">
        <v>1.1011390111578201</v>
      </c>
      <c r="G3">
        <f t="shared" ref="G3:G16" si="0">D3-E3</f>
        <v>0.21190591280577198</v>
      </c>
      <c r="H3">
        <f t="shared" ref="H3:H16" si="1">F3-D3</f>
        <v>0.1758778448262831</v>
      </c>
      <c r="I3">
        <v>1</v>
      </c>
      <c r="J3" s="2"/>
    </row>
    <row r="4" spans="1:10" x14ac:dyDescent="0.3">
      <c r="A4" t="s">
        <v>12</v>
      </c>
      <c r="B4" s="1">
        <v>44182</v>
      </c>
      <c r="C4">
        <v>0.98075987334460701</v>
      </c>
      <c r="D4">
        <v>0.96021759674740803</v>
      </c>
      <c r="E4">
        <v>0.73567828636486099</v>
      </c>
      <c r="F4">
        <v>1.15353128261247</v>
      </c>
      <c r="G4">
        <f t="shared" si="0"/>
        <v>0.22453931038254704</v>
      </c>
      <c r="H4">
        <f t="shared" si="1"/>
        <v>0.19331368586506192</v>
      </c>
      <c r="I4">
        <v>1</v>
      </c>
      <c r="J4" s="2"/>
    </row>
    <row r="5" spans="1:10" x14ac:dyDescent="0.3">
      <c r="A5" t="s">
        <v>19</v>
      </c>
      <c r="B5" s="1">
        <v>44182</v>
      </c>
      <c r="C5">
        <v>0.98608368417060599</v>
      </c>
      <c r="D5">
        <v>0.96663347160444402</v>
      </c>
      <c r="E5">
        <v>0.696721982484244</v>
      </c>
      <c r="F5">
        <v>1.1457060202877101</v>
      </c>
      <c r="G5">
        <f t="shared" si="0"/>
        <v>0.26991148912020002</v>
      </c>
      <c r="H5">
        <f t="shared" si="1"/>
        <v>0.17907254868326605</v>
      </c>
      <c r="I5">
        <v>1</v>
      </c>
      <c r="J5" s="2"/>
    </row>
    <row r="6" spans="1:10" x14ac:dyDescent="0.3">
      <c r="A6" t="s">
        <v>20</v>
      </c>
      <c r="B6" s="1">
        <v>44182</v>
      </c>
      <c r="C6">
        <v>0.984580451139482</v>
      </c>
      <c r="D6">
        <v>0.97028292559690499</v>
      </c>
      <c r="E6">
        <v>0.72139521695630804</v>
      </c>
      <c r="F6">
        <v>1.1919983754630801</v>
      </c>
      <c r="G6">
        <f t="shared" si="0"/>
        <v>0.24888770864059695</v>
      </c>
      <c r="H6">
        <f t="shared" si="1"/>
        <v>0.22171544986617508</v>
      </c>
      <c r="I6">
        <v>1</v>
      </c>
      <c r="J6" s="2"/>
    </row>
    <row r="7" spans="1:10" x14ac:dyDescent="0.3">
      <c r="A7" t="s">
        <v>6</v>
      </c>
      <c r="B7" s="1">
        <v>44182</v>
      </c>
      <c r="C7">
        <v>1.01951057381563</v>
      </c>
      <c r="D7">
        <v>1.0024422688865</v>
      </c>
      <c r="E7">
        <v>0.79908883017750498</v>
      </c>
      <c r="F7">
        <v>1.21344776981266</v>
      </c>
      <c r="G7">
        <f t="shared" si="0"/>
        <v>0.20335343870899503</v>
      </c>
      <c r="H7">
        <f t="shared" si="1"/>
        <v>0.21100550092615999</v>
      </c>
      <c r="I7">
        <v>1</v>
      </c>
      <c r="J7" s="2"/>
    </row>
    <row r="8" spans="1:10" x14ac:dyDescent="0.3">
      <c r="A8" t="s">
        <v>15</v>
      </c>
      <c r="B8" s="1">
        <v>44182</v>
      </c>
      <c r="C8">
        <v>1.0602035070543001</v>
      </c>
      <c r="D8">
        <v>1.04484445338406</v>
      </c>
      <c r="E8">
        <v>0.82959376207620406</v>
      </c>
      <c r="F8">
        <v>1.27086519166862</v>
      </c>
      <c r="G8">
        <f t="shared" si="0"/>
        <v>0.2152506913078559</v>
      </c>
      <c r="H8">
        <f t="shared" si="1"/>
        <v>0.22602073828456004</v>
      </c>
      <c r="I8">
        <v>1</v>
      </c>
      <c r="J8" s="2"/>
    </row>
    <row r="9" spans="1:10" x14ac:dyDescent="0.3">
      <c r="A9" t="s">
        <v>7</v>
      </c>
      <c r="B9" s="1">
        <v>44182</v>
      </c>
      <c r="C9">
        <v>1.06822624592396</v>
      </c>
      <c r="D9">
        <v>1.05373800142771</v>
      </c>
      <c r="E9">
        <v>0.87329586401891202</v>
      </c>
      <c r="F9">
        <v>1.3002682968225301</v>
      </c>
      <c r="G9">
        <f t="shared" si="0"/>
        <v>0.180442137408798</v>
      </c>
      <c r="H9">
        <f t="shared" si="1"/>
        <v>0.24653029539482008</v>
      </c>
      <c r="I9">
        <v>1</v>
      </c>
      <c r="J9" s="2"/>
    </row>
    <row r="10" spans="1:10" x14ac:dyDescent="0.3">
      <c r="A10" t="s">
        <v>13</v>
      </c>
      <c r="B10" s="1">
        <v>44182</v>
      </c>
      <c r="C10">
        <v>1.0805198683970001</v>
      </c>
      <c r="D10">
        <v>1.05893499564532</v>
      </c>
      <c r="E10">
        <v>0.77565328606780704</v>
      </c>
      <c r="F10">
        <v>1.29335743626495</v>
      </c>
      <c r="G10">
        <f t="shared" si="0"/>
        <v>0.28328170957751297</v>
      </c>
      <c r="H10">
        <f t="shared" si="1"/>
        <v>0.23442244061963002</v>
      </c>
      <c r="I10">
        <v>1</v>
      </c>
      <c r="J10" s="2"/>
    </row>
    <row r="11" spans="1:10" x14ac:dyDescent="0.3">
      <c r="A11" t="s">
        <v>9</v>
      </c>
      <c r="B11" s="1">
        <v>44182</v>
      </c>
      <c r="C11">
        <v>1.08070802839293</v>
      </c>
      <c r="D11">
        <v>1.06837582702597</v>
      </c>
      <c r="E11">
        <v>0.85527413873287705</v>
      </c>
      <c r="F11">
        <v>1.3030830041135699</v>
      </c>
      <c r="G11">
        <f t="shared" si="0"/>
        <v>0.21310168829309295</v>
      </c>
      <c r="H11">
        <f t="shared" si="1"/>
        <v>0.23470717708759992</v>
      </c>
      <c r="I11">
        <v>1</v>
      </c>
      <c r="J11" s="2"/>
    </row>
    <row r="12" spans="1:10" x14ac:dyDescent="0.3">
      <c r="A12" t="s">
        <v>16</v>
      </c>
      <c r="B12" s="1">
        <v>44182</v>
      </c>
      <c r="C12">
        <v>1.0884641909288899</v>
      </c>
      <c r="D12">
        <v>1.0782333079925099</v>
      </c>
      <c r="E12">
        <v>0.84339459392923199</v>
      </c>
      <c r="F12">
        <v>1.31940121843238</v>
      </c>
      <c r="G12">
        <f t="shared" si="0"/>
        <v>0.23483871406327794</v>
      </c>
      <c r="H12">
        <f t="shared" si="1"/>
        <v>0.24116791043987007</v>
      </c>
      <c r="I12">
        <v>1</v>
      </c>
      <c r="J12" s="2"/>
    </row>
    <row r="13" spans="1:10" x14ac:dyDescent="0.3">
      <c r="A13" t="s">
        <v>14</v>
      </c>
      <c r="B13" s="1">
        <v>44182</v>
      </c>
      <c r="C13">
        <v>1.13232272223236</v>
      </c>
      <c r="D13">
        <v>1.1098412238112501</v>
      </c>
      <c r="E13">
        <v>0.90913553107442102</v>
      </c>
      <c r="F13">
        <v>1.3390385794427699</v>
      </c>
      <c r="G13">
        <f t="shared" si="0"/>
        <v>0.20070569273682903</v>
      </c>
      <c r="H13">
        <f t="shared" si="1"/>
        <v>0.22919735563151988</v>
      </c>
      <c r="I13">
        <v>1</v>
      </c>
      <c r="J13" s="2"/>
    </row>
    <row r="14" spans="1:10" x14ac:dyDescent="0.3">
      <c r="A14" t="s">
        <v>17</v>
      </c>
      <c r="B14" s="1">
        <v>44182</v>
      </c>
      <c r="C14">
        <v>1.13282123713942</v>
      </c>
      <c r="D14">
        <v>1.11437071292199</v>
      </c>
      <c r="E14">
        <v>0.84413132744360397</v>
      </c>
      <c r="F14">
        <v>1.39521844207747</v>
      </c>
      <c r="G14">
        <f t="shared" si="0"/>
        <v>0.270239385478386</v>
      </c>
      <c r="H14">
        <f t="shared" si="1"/>
        <v>0.28084772915548006</v>
      </c>
      <c r="I14">
        <v>1</v>
      </c>
      <c r="J14" s="2"/>
    </row>
    <row r="15" spans="1:10" x14ac:dyDescent="0.3">
      <c r="A15" t="s">
        <v>8</v>
      </c>
      <c r="B15" s="1">
        <v>44182</v>
      </c>
      <c r="C15">
        <v>1.12618087886921</v>
      </c>
      <c r="D15">
        <v>1.1195114894481899</v>
      </c>
      <c r="E15">
        <v>0.89499891772197704</v>
      </c>
      <c r="F15">
        <v>1.3396452666251399</v>
      </c>
      <c r="G15">
        <f t="shared" si="0"/>
        <v>0.22451257172621286</v>
      </c>
      <c r="H15">
        <f t="shared" si="1"/>
        <v>0.22013377717695004</v>
      </c>
      <c r="I15">
        <v>1</v>
      </c>
      <c r="J15" s="2"/>
    </row>
    <row r="16" spans="1:10" x14ac:dyDescent="0.3">
      <c r="A16" t="s">
        <v>18</v>
      </c>
      <c r="B16" s="1">
        <v>44182</v>
      </c>
      <c r="C16">
        <v>1.2561797950084299</v>
      </c>
      <c r="D16">
        <v>1.2400738788095</v>
      </c>
      <c r="E16">
        <v>0.968701358781479</v>
      </c>
      <c r="F16">
        <v>1.52983897011709</v>
      </c>
      <c r="G16">
        <f t="shared" si="0"/>
        <v>0.27137252002802104</v>
      </c>
      <c r="H16">
        <f t="shared" si="1"/>
        <v>0.28976509130758998</v>
      </c>
      <c r="I16">
        <v>1</v>
      </c>
      <c r="J16" s="2"/>
    </row>
  </sheetData>
  <sortState xmlns:xlrd2="http://schemas.microsoft.com/office/spreadsheetml/2017/richdata2" ref="A2:I16">
    <sortCondition ref="A2:A16" customList="La Romana,Peravia,Azua,La Altagracia,La Vega,Espaillat,San Juan,Santiago,Puerto Plata,Duarte,San Cristóbal,San Pedro de Macorís,Sánchez Ramírez,Distrito Nacional,Santo Domingo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B4699-B86D-4EFA-A264-1734A39D161E}">
  <dimension ref="A1:J16"/>
  <sheetViews>
    <sheetView zoomScaleNormal="100" workbookViewId="0">
      <selection activeCell="E9" sqref="E9"/>
    </sheetView>
  </sheetViews>
  <sheetFormatPr defaultRowHeight="14.4" x14ac:dyDescent="0.3"/>
  <cols>
    <col min="1" max="1" width="18.77734375" bestFit="1" customWidth="1"/>
    <col min="2" max="2" width="10.5546875" bestFit="1" customWidth="1"/>
  </cols>
  <sheetData>
    <row r="1" spans="1:10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21</v>
      </c>
      <c r="H1" t="s">
        <v>22</v>
      </c>
      <c r="I1">
        <v>1</v>
      </c>
    </row>
    <row r="2" spans="1:10" x14ac:dyDescent="0.3">
      <c r="A2" t="s">
        <v>11</v>
      </c>
      <c r="B2" s="1">
        <v>44152</v>
      </c>
      <c r="C2">
        <v>0.97984594518023604</v>
      </c>
      <c r="D2">
        <v>0.97881547016037596</v>
      </c>
      <c r="E2">
        <v>0.89074032328173203</v>
      </c>
      <c r="F2">
        <v>1.06383700832576</v>
      </c>
      <c r="G2">
        <f>D2-E2</f>
        <v>8.8075146878643928E-2</v>
      </c>
      <c r="H2">
        <f>F2-D2</f>
        <v>8.5021538165384047E-2</v>
      </c>
      <c r="I2">
        <v>1</v>
      </c>
      <c r="J2" s="2"/>
    </row>
    <row r="3" spans="1:10" x14ac:dyDescent="0.3">
      <c r="A3" t="s">
        <v>10</v>
      </c>
      <c r="B3" s="1">
        <v>44152</v>
      </c>
      <c r="C3">
        <v>0.99581267009069696</v>
      </c>
      <c r="D3">
        <v>0.99408218600353604</v>
      </c>
      <c r="E3">
        <v>0.91536457747036903</v>
      </c>
      <c r="F3">
        <v>1.0855810305551401</v>
      </c>
      <c r="G3">
        <f t="shared" ref="G3:G16" si="0">D3-E3</f>
        <v>7.8717608533167005E-2</v>
      </c>
      <c r="H3">
        <f t="shared" ref="H3:H16" si="1">F3-D3</f>
        <v>9.1498844551604064E-2</v>
      </c>
      <c r="I3">
        <v>1</v>
      </c>
      <c r="J3" s="2"/>
    </row>
    <row r="4" spans="1:10" x14ac:dyDescent="0.3">
      <c r="A4" t="s">
        <v>12</v>
      </c>
      <c r="B4" s="1">
        <v>44152</v>
      </c>
      <c r="C4">
        <v>1.0029270058344</v>
      </c>
      <c r="D4">
        <v>1.0026901343655801</v>
      </c>
      <c r="E4">
        <v>0.91595437452498996</v>
      </c>
      <c r="F4">
        <v>1.0841095196116901</v>
      </c>
      <c r="G4">
        <f t="shared" si="0"/>
        <v>8.6735759840590121E-2</v>
      </c>
      <c r="H4">
        <f t="shared" si="1"/>
        <v>8.1419385246110032E-2</v>
      </c>
      <c r="I4">
        <v>1</v>
      </c>
      <c r="J4" s="2"/>
    </row>
    <row r="5" spans="1:10" x14ac:dyDescent="0.3">
      <c r="A5" t="s">
        <v>19</v>
      </c>
      <c r="B5" s="1">
        <v>44152</v>
      </c>
      <c r="C5">
        <v>0.97611157899005097</v>
      </c>
      <c r="D5">
        <v>0.97300667341245395</v>
      </c>
      <c r="E5">
        <v>0.87144335646127502</v>
      </c>
      <c r="F5">
        <v>1.06090757801239</v>
      </c>
      <c r="G5">
        <f t="shared" si="0"/>
        <v>0.10156331695117893</v>
      </c>
      <c r="H5">
        <f t="shared" si="1"/>
        <v>8.7900904599936047E-2</v>
      </c>
      <c r="I5">
        <v>1</v>
      </c>
      <c r="J5" s="2"/>
    </row>
    <row r="6" spans="1:10" x14ac:dyDescent="0.3">
      <c r="A6" t="s">
        <v>20</v>
      </c>
      <c r="B6" s="1">
        <v>44152</v>
      </c>
      <c r="C6">
        <v>0.97399917483169196</v>
      </c>
      <c r="D6">
        <v>0.97237023722899696</v>
      </c>
      <c r="E6">
        <v>0.89674334934285704</v>
      </c>
      <c r="F6">
        <v>1.0740299629272501</v>
      </c>
      <c r="G6">
        <f t="shared" si="0"/>
        <v>7.5626887886139915E-2</v>
      </c>
      <c r="H6">
        <f t="shared" si="1"/>
        <v>0.1016597256982531</v>
      </c>
      <c r="I6">
        <v>1</v>
      </c>
      <c r="J6" s="2"/>
    </row>
    <row r="7" spans="1:10" x14ac:dyDescent="0.3">
      <c r="A7" t="s">
        <v>6</v>
      </c>
      <c r="B7" s="1">
        <v>44152</v>
      </c>
      <c r="C7">
        <v>1.0277455373680899</v>
      </c>
      <c r="D7">
        <v>1.0276318783871501</v>
      </c>
      <c r="E7">
        <v>0.95615515943242102</v>
      </c>
      <c r="F7">
        <v>1.0973223812728701</v>
      </c>
      <c r="G7">
        <f t="shared" si="0"/>
        <v>7.1476718954729068E-2</v>
      </c>
      <c r="H7">
        <f t="shared" si="1"/>
        <v>6.9690502885719985E-2</v>
      </c>
      <c r="I7">
        <v>1</v>
      </c>
      <c r="J7" s="2"/>
    </row>
    <row r="8" spans="1:10" x14ac:dyDescent="0.3">
      <c r="A8" t="s">
        <v>15</v>
      </c>
      <c r="B8" s="1">
        <v>44152</v>
      </c>
      <c r="C8">
        <v>1.0667512132038</v>
      </c>
      <c r="D8">
        <v>1.0684737598146501</v>
      </c>
      <c r="E8">
        <v>0.97102279340168696</v>
      </c>
      <c r="F8">
        <v>1.14941226722812</v>
      </c>
      <c r="G8">
        <f t="shared" si="0"/>
        <v>9.7450966412963136E-2</v>
      </c>
      <c r="H8">
        <f t="shared" si="1"/>
        <v>8.0938507413469862E-2</v>
      </c>
      <c r="I8">
        <v>1</v>
      </c>
      <c r="J8" s="2"/>
    </row>
    <row r="9" spans="1:10" x14ac:dyDescent="0.3">
      <c r="A9" t="s">
        <v>7</v>
      </c>
      <c r="B9" s="1">
        <v>44152</v>
      </c>
      <c r="C9">
        <v>1.02465983779335</v>
      </c>
      <c r="D9">
        <v>1.0236771517315</v>
      </c>
      <c r="E9">
        <v>0.95236117045642499</v>
      </c>
      <c r="F9">
        <v>1.09254431828623</v>
      </c>
      <c r="G9">
        <f t="shared" si="0"/>
        <v>7.1315981275074991E-2</v>
      </c>
      <c r="H9">
        <f t="shared" si="1"/>
        <v>6.8867166554730019E-2</v>
      </c>
      <c r="I9">
        <v>1</v>
      </c>
      <c r="J9" s="2"/>
    </row>
    <row r="10" spans="1:10" x14ac:dyDescent="0.3">
      <c r="A10" t="s">
        <v>13</v>
      </c>
      <c r="B10" s="1">
        <v>44152</v>
      </c>
      <c r="C10">
        <v>1.0635767158795699</v>
      </c>
      <c r="D10">
        <v>1.0585248800057501</v>
      </c>
      <c r="E10">
        <v>0.93711178494399605</v>
      </c>
      <c r="F10">
        <v>1.15184399619773</v>
      </c>
      <c r="G10">
        <f t="shared" si="0"/>
        <v>0.12141309506175402</v>
      </c>
      <c r="H10">
        <f t="shared" si="1"/>
        <v>9.3319116191979967E-2</v>
      </c>
      <c r="I10">
        <v>1</v>
      </c>
      <c r="J10" s="2"/>
    </row>
    <row r="11" spans="1:10" x14ac:dyDescent="0.3">
      <c r="A11" t="s">
        <v>9</v>
      </c>
      <c r="B11" s="1">
        <v>44152</v>
      </c>
      <c r="C11">
        <v>1.07589056895754</v>
      </c>
      <c r="D11">
        <v>1.07286445125958</v>
      </c>
      <c r="E11">
        <v>0.99472884611294599</v>
      </c>
      <c r="F11">
        <v>1.1618226922747701</v>
      </c>
      <c r="G11">
        <f t="shared" si="0"/>
        <v>7.813560514663398E-2</v>
      </c>
      <c r="H11">
        <f t="shared" si="1"/>
        <v>8.895824101519012E-2</v>
      </c>
      <c r="I11">
        <v>1</v>
      </c>
      <c r="J11" s="2"/>
    </row>
    <row r="12" spans="1:10" x14ac:dyDescent="0.3">
      <c r="A12" t="s">
        <v>16</v>
      </c>
      <c r="B12" s="1">
        <v>44152</v>
      </c>
      <c r="C12">
        <v>1.0866684252346499</v>
      </c>
      <c r="D12">
        <v>1.0802217437097501</v>
      </c>
      <c r="E12">
        <v>0.98762269172664197</v>
      </c>
      <c r="F12">
        <v>1.1838277158458399</v>
      </c>
      <c r="G12">
        <f t="shared" si="0"/>
        <v>9.2599051983108138E-2</v>
      </c>
      <c r="H12">
        <f t="shared" si="1"/>
        <v>0.1036059721360898</v>
      </c>
      <c r="I12">
        <v>1</v>
      </c>
      <c r="J12" s="2"/>
    </row>
    <row r="13" spans="1:10" x14ac:dyDescent="0.3">
      <c r="A13" t="s">
        <v>14</v>
      </c>
      <c r="B13" s="1">
        <v>44152</v>
      </c>
      <c r="C13">
        <v>1.06503854037448</v>
      </c>
      <c r="D13">
        <v>1.0636726115961599</v>
      </c>
      <c r="E13">
        <v>0.97694390139311904</v>
      </c>
      <c r="F13">
        <v>1.16323600246046</v>
      </c>
      <c r="G13">
        <f t="shared" si="0"/>
        <v>8.6728710203040849E-2</v>
      </c>
      <c r="H13">
        <f t="shared" si="1"/>
        <v>9.9563390864300105E-2</v>
      </c>
      <c r="I13">
        <v>1</v>
      </c>
      <c r="J13" s="2"/>
    </row>
    <row r="14" spans="1:10" x14ac:dyDescent="0.3">
      <c r="A14" t="s">
        <v>17</v>
      </c>
      <c r="B14" s="1">
        <v>44152</v>
      </c>
      <c r="C14">
        <v>1.1054485120097299</v>
      </c>
      <c r="D14">
        <v>1.1016156853180299</v>
      </c>
      <c r="E14">
        <v>0.99738723764596304</v>
      </c>
      <c r="F14">
        <v>1.20078052880944</v>
      </c>
      <c r="G14">
        <f t="shared" si="0"/>
        <v>0.10422844767206685</v>
      </c>
      <c r="H14">
        <f t="shared" si="1"/>
        <v>9.9164843491410082E-2</v>
      </c>
      <c r="I14">
        <v>1</v>
      </c>
      <c r="J14" s="2"/>
    </row>
    <row r="15" spans="1:10" x14ac:dyDescent="0.3">
      <c r="A15" t="s">
        <v>8</v>
      </c>
      <c r="B15" s="1">
        <v>44152</v>
      </c>
      <c r="C15">
        <v>1.07489743218613</v>
      </c>
      <c r="D15">
        <v>1.07215327486532</v>
      </c>
      <c r="E15">
        <v>0.99582259557636699</v>
      </c>
      <c r="F15">
        <v>1.16053892223302</v>
      </c>
      <c r="G15">
        <f t="shared" si="0"/>
        <v>7.6330679288952985E-2</v>
      </c>
      <c r="H15">
        <f t="shared" si="1"/>
        <v>8.8385647367700049E-2</v>
      </c>
      <c r="I15">
        <v>1</v>
      </c>
      <c r="J15" s="2"/>
    </row>
    <row r="16" spans="1:10" x14ac:dyDescent="0.3">
      <c r="A16" t="s">
        <v>18</v>
      </c>
      <c r="B16" s="1">
        <v>44152</v>
      </c>
      <c r="C16">
        <v>1.1807990310462</v>
      </c>
      <c r="D16">
        <v>1.1790366820589699</v>
      </c>
      <c r="E16">
        <v>1.0659368004237399</v>
      </c>
      <c r="F16">
        <v>1.27488204124849</v>
      </c>
      <c r="G16">
        <f t="shared" si="0"/>
        <v>0.11309988163522999</v>
      </c>
      <c r="H16">
        <f t="shared" si="1"/>
        <v>9.5845359189520085E-2</v>
      </c>
      <c r="I16">
        <v>1</v>
      </c>
      <c r="J16" s="2"/>
    </row>
  </sheetData>
  <sortState xmlns:xlrd2="http://schemas.microsoft.com/office/spreadsheetml/2017/richdata2" ref="A2:I16">
    <sortCondition ref="A2:A16" customList="La Romana,Peravia,Azua,La Altagracia,La Vega,Espaillat,San Juan,Santiago,Puerto Plata,Duarte,San Cristóbal,San Pedro de Macorís,Sánchez Ramírez,Distrito Nacional,Santo Domingo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CAF56-E988-48E4-BDA2-C84256C27DCF}">
  <dimension ref="A1:J16"/>
  <sheetViews>
    <sheetView tabSelected="1" topLeftCell="A7" zoomScale="97" zoomScaleNormal="62" workbookViewId="0">
      <selection activeCell="M19" sqref="M19"/>
    </sheetView>
  </sheetViews>
  <sheetFormatPr defaultRowHeight="14.4" x14ac:dyDescent="0.3"/>
  <cols>
    <col min="1" max="1" width="18.77734375" bestFit="1" customWidth="1"/>
    <col min="2" max="2" width="10.88671875" bestFit="1" customWidth="1"/>
  </cols>
  <sheetData>
    <row r="1" spans="1:10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21</v>
      </c>
      <c r="H1" t="s">
        <v>22</v>
      </c>
      <c r="I1">
        <v>1</v>
      </c>
    </row>
    <row r="2" spans="1:10" x14ac:dyDescent="0.3">
      <c r="A2" t="s">
        <v>11</v>
      </c>
      <c r="B2" s="1">
        <v>44121</v>
      </c>
      <c r="C2">
        <v>1.1269669332379599</v>
      </c>
      <c r="D2">
        <v>1.1242626056543299</v>
      </c>
      <c r="E2">
        <v>1.04236302910481</v>
      </c>
      <c r="F2">
        <v>1.21770383363707</v>
      </c>
      <c r="G2">
        <f>D2-E2</f>
        <v>8.1899576549519848E-2</v>
      </c>
      <c r="H2">
        <f>F2-D2</f>
        <v>9.3441227982740127E-2</v>
      </c>
      <c r="I2">
        <v>1</v>
      </c>
      <c r="J2" s="2"/>
    </row>
    <row r="3" spans="1:10" x14ac:dyDescent="0.3">
      <c r="A3" t="s">
        <v>10</v>
      </c>
      <c r="B3" s="1">
        <v>44121</v>
      </c>
      <c r="C3">
        <v>1.02292160392495</v>
      </c>
      <c r="D3">
        <v>1.02154441161563</v>
      </c>
      <c r="E3">
        <v>0.94733649005809994</v>
      </c>
      <c r="F3">
        <v>1.1004102758196099</v>
      </c>
      <c r="G3">
        <f t="shared" ref="G3:G16" si="0">D3-E3</f>
        <v>7.4207921557530088E-2</v>
      </c>
      <c r="H3">
        <f t="shared" ref="H3:H16" si="1">F3-D3</f>
        <v>7.8865864203979896E-2</v>
      </c>
      <c r="I3">
        <v>1</v>
      </c>
      <c r="J3" s="2"/>
    </row>
    <row r="4" spans="1:10" x14ac:dyDescent="0.3">
      <c r="A4" t="s">
        <v>12</v>
      </c>
      <c r="B4" s="1">
        <v>44121</v>
      </c>
      <c r="C4">
        <v>0.95548272872690598</v>
      </c>
      <c r="D4">
        <v>0.95477819341359704</v>
      </c>
      <c r="E4">
        <v>0.87035709037584297</v>
      </c>
      <c r="F4">
        <v>1.02615724768004</v>
      </c>
      <c r="G4">
        <f t="shared" si="0"/>
        <v>8.4421103037754075E-2</v>
      </c>
      <c r="H4">
        <f t="shared" si="1"/>
        <v>7.1379054266442976E-2</v>
      </c>
      <c r="I4">
        <v>1</v>
      </c>
      <c r="J4" s="2"/>
    </row>
    <row r="5" spans="1:10" x14ac:dyDescent="0.3">
      <c r="A5" t="s">
        <v>19</v>
      </c>
      <c r="B5" s="1">
        <v>44121</v>
      </c>
      <c r="C5">
        <v>1.00771595414667</v>
      </c>
      <c r="D5">
        <v>1.0077385085895401</v>
      </c>
      <c r="E5">
        <v>0.91231814674456202</v>
      </c>
      <c r="F5">
        <v>1.0812353163633699</v>
      </c>
      <c r="G5">
        <f t="shared" si="0"/>
        <v>9.5420361844978041E-2</v>
      </c>
      <c r="H5">
        <f t="shared" si="1"/>
        <v>7.3496807773829831E-2</v>
      </c>
      <c r="I5">
        <v>1</v>
      </c>
      <c r="J5" s="2"/>
    </row>
    <row r="6" spans="1:10" x14ac:dyDescent="0.3">
      <c r="A6" t="s">
        <v>20</v>
      </c>
      <c r="B6" s="1">
        <v>44121</v>
      </c>
      <c r="C6">
        <v>1.010169015887</v>
      </c>
      <c r="D6">
        <v>1.0078322698906601</v>
      </c>
      <c r="E6">
        <v>0.92624452354790399</v>
      </c>
      <c r="F6">
        <v>1.08955748699864</v>
      </c>
      <c r="G6">
        <f t="shared" si="0"/>
        <v>8.1587746342756118E-2</v>
      </c>
      <c r="H6">
        <f t="shared" si="1"/>
        <v>8.1725217107979864E-2</v>
      </c>
      <c r="I6">
        <v>1</v>
      </c>
      <c r="J6" s="2"/>
    </row>
    <row r="7" spans="1:10" x14ac:dyDescent="0.3">
      <c r="A7" t="s">
        <v>6</v>
      </c>
      <c r="B7" s="1">
        <v>44121</v>
      </c>
      <c r="C7">
        <v>1.08283847359209</v>
      </c>
      <c r="D7">
        <v>1.08140291689683</v>
      </c>
      <c r="E7">
        <v>0.995520095747086</v>
      </c>
      <c r="F7">
        <v>1.15757841244912</v>
      </c>
      <c r="G7">
        <f t="shared" si="0"/>
        <v>8.5882821149743993E-2</v>
      </c>
      <c r="H7">
        <f t="shared" si="1"/>
        <v>7.6175495552289973E-2</v>
      </c>
      <c r="I7">
        <v>1</v>
      </c>
      <c r="J7" s="2"/>
    </row>
    <row r="8" spans="1:10" x14ac:dyDescent="0.3">
      <c r="A8" t="s">
        <v>15</v>
      </c>
      <c r="B8" s="1">
        <v>44121</v>
      </c>
      <c r="C8">
        <v>1.0041866293710899</v>
      </c>
      <c r="D8">
        <v>1.0029219111649399</v>
      </c>
      <c r="E8">
        <v>0.92165481134136495</v>
      </c>
      <c r="F8">
        <v>1.0805152955792201</v>
      </c>
      <c r="G8">
        <f t="shared" si="0"/>
        <v>8.126709982357494E-2</v>
      </c>
      <c r="H8">
        <f t="shared" si="1"/>
        <v>7.7593384414280209E-2</v>
      </c>
      <c r="I8">
        <v>1</v>
      </c>
      <c r="J8" s="2"/>
    </row>
    <row r="9" spans="1:10" x14ac:dyDescent="0.3">
      <c r="A9" t="s">
        <v>7</v>
      </c>
      <c r="B9" s="1">
        <v>44121</v>
      </c>
      <c r="C9">
        <v>1.07470614455047</v>
      </c>
      <c r="D9">
        <v>1.0716427757128599</v>
      </c>
      <c r="E9">
        <v>1.0041415132877001</v>
      </c>
      <c r="F9">
        <v>1.1550837734373101</v>
      </c>
      <c r="G9">
        <f t="shared" si="0"/>
        <v>6.7501262425159858E-2</v>
      </c>
      <c r="H9">
        <f t="shared" si="1"/>
        <v>8.3440997724450128E-2</v>
      </c>
      <c r="I9">
        <v>1</v>
      </c>
      <c r="J9" s="2"/>
    </row>
    <row r="10" spans="1:10" x14ac:dyDescent="0.3">
      <c r="A10" t="s">
        <v>13</v>
      </c>
      <c r="B10" s="1">
        <v>44121</v>
      </c>
      <c r="C10">
        <v>0.92248132870759403</v>
      </c>
      <c r="D10">
        <v>0.92004078754827401</v>
      </c>
      <c r="E10">
        <v>0.83997810547535201</v>
      </c>
      <c r="F10">
        <v>1.0066901124677801</v>
      </c>
      <c r="G10">
        <f t="shared" si="0"/>
        <v>8.0062682072921998E-2</v>
      </c>
      <c r="H10">
        <f t="shared" si="1"/>
        <v>8.6649324919506054E-2</v>
      </c>
      <c r="I10">
        <v>1</v>
      </c>
      <c r="J10" s="2"/>
    </row>
    <row r="11" spans="1:10" x14ac:dyDescent="0.3">
      <c r="A11" t="s">
        <v>9</v>
      </c>
      <c r="B11" s="1">
        <v>44121</v>
      </c>
      <c r="C11">
        <v>0.99382264947672605</v>
      </c>
      <c r="D11">
        <v>0.992698842720522</v>
      </c>
      <c r="E11">
        <v>0.91996557587902605</v>
      </c>
      <c r="F11">
        <v>1.06649151830429</v>
      </c>
      <c r="G11">
        <f t="shared" si="0"/>
        <v>7.2733266841495947E-2</v>
      </c>
      <c r="H11">
        <f t="shared" si="1"/>
        <v>7.3792675583768008E-2</v>
      </c>
      <c r="I11">
        <v>1</v>
      </c>
      <c r="J11" s="2"/>
    </row>
    <row r="12" spans="1:10" x14ac:dyDescent="0.3">
      <c r="A12" t="s">
        <v>16</v>
      </c>
      <c r="B12" s="1">
        <v>44121</v>
      </c>
      <c r="C12">
        <v>0.96679888880064002</v>
      </c>
      <c r="D12">
        <v>0.96264134061867501</v>
      </c>
      <c r="E12">
        <v>0.86763677248537396</v>
      </c>
      <c r="F12">
        <v>1.0463094931107899</v>
      </c>
      <c r="G12">
        <f t="shared" si="0"/>
        <v>9.5004568133301048E-2</v>
      </c>
      <c r="H12">
        <f t="shared" si="1"/>
        <v>8.36681524921149E-2</v>
      </c>
      <c r="I12">
        <v>1</v>
      </c>
      <c r="J12" s="2"/>
    </row>
    <row r="13" spans="1:10" x14ac:dyDescent="0.3">
      <c r="A13" t="s">
        <v>14</v>
      </c>
      <c r="B13" s="1">
        <v>44121</v>
      </c>
      <c r="C13">
        <v>1.0073880182361501</v>
      </c>
      <c r="D13">
        <v>1.00717654168395</v>
      </c>
      <c r="E13">
        <v>0.920176049279123</v>
      </c>
      <c r="F13">
        <v>1.07654919322835</v>
      </c>
      <c r="G13">
        <f t="shared" si="0"/>
        <v>8.700049240482699E-2</v>
      </c>
      <c r="H13">
        <f t="shared" si="1"/>
        <v>6.9372651544399977E-2</v>
      </c>
      <c r="I13">
        <v>1</v>
      </c>
      <c r="J13" s="2"/>
    </row>
    <row r="14" spans="1:10" x14ac:dyDescent="0.3">
      <c r="A14" t="s">
        <v>17</v>
      </c>
      <c r="B14" s="1">
        <v>44121</v>
      </c>
      <c r="C14">
        <v>0.898678943437073</v>
      </c>
      <c r="D14">
        <v>0.89898266161011697</v>
      </c>
      <c r="E14">
        <v>0.82020950934519099</v>
      </c>
      <c r="F14">
        <v>0.98237935527051101</v>
      </c>
      <c r="G14">
        <f t="shared" si="0"/>
        <v>7.8773152264925983E-2</v>
      </c>
      <c r="H14">
        <f t="shared" si="1"/>
        <v>8.3396693660394039E-2</v>
      </c>
      <c r="I14">
        <v>1</v>
      </c>
      <c r="J14" s="2"/>
    </row>
    <row r="15" spans="1:10" x14ac:dyDescent="0.3">
      <c r="A15" t="s">
        <v>8</v>
      </c>
      <c r="B15" s="1">
        <v>44121</v>
      </c>
      <c r="C15">
        <v>0.94437867823283494</v>
      </c>
      <c r="D15">
        <v>0.94181311373001098</v>
      </c>
      <c r="E15">
        <v>0.87253794910621496</v>
      </c>
      <c r="F15">
        <v>1.01761963214017</v>
      </c>
      <c r="G15">
        <f t="shared" si="0"/>
        <v>6.9275164623796015E-2</v>
      </c>
      <c r="H15">
        <f t="shared" si="1"/>
        <v>7.5806518410159063E-2</v>
      </c>
      <c r="I15">
        <v>1</v>
      </c>
      <c r="J15" s="2"/>
    </row>
    <row r="16" spans="1:10" x14ac:dyDescent="0.3">
      <c r="A16" t="s">
        <v>18</v>
      </c>
      <c r="B16" s="1">
        <v>44121</v>
      </c>
      <c r="C16">
        <v>0.95692701285650195</v>
      </c>
      <c r="D16">
        <v>0.95487326459409605</v>
      </c>
      <c r="E16">
        <v>0.87372507472733996</v>
      </c>
      <c r="F16">
        <v>1.0384539347184201</v>
      </c>
      <c r="G16">
        <f t="shared" si="0"/>
        <v>8.1148189866756093E-2</v>
      </c>
      <c r="H16">
        <f t="shared" si="1"/>
        <v>8.3580670124324019E-2</v>
      </c>
      <c r="I16">
        <v>1</v>
      </c>
      <c r="J16" s="2"/>
    </row>
  </sheetData>
  <sortState xmlns:xlrd2="http://schemas.microsoft.com/office/spreadsheetml/2017/richdata2" ref="A2:I16">
    <sortCondition ref="A2:A16" customList="La Romana,Peravia,Azua,La Altagracia,La Vega,Espaillat,San Juan,Santiago,Puerto Plata,Duarte,San Cristóbal,San Pedro de Macorís,Sánchez Ramírez,Distrito Nacional,Santo Domingo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17 dic</vt:lpstr>
      <vt:lpstr>17 nov</vt:lpstr>
      <vt:lpstr>17 oct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Georges Bournigal</dc:creator>
  <cp:lastModifiedBy>Georges Bournigal</cp:lastModifiedBy>
  <dcterms:created xsi:type="dcterms:W3CDTF">2020-09-28T13:33:51Z</dcterms:created>
  <dcterms:modified xsi:type="dcterms:W3CDTF">2020-12-19T20:26:08Z</dcterms:modified>
</cp:coreProperties>
</file>