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BA22C883-6FD5-401C-AE78-1756A95F4440}" xr6:coauthVersionLast="45" xr6:coauthVersionMax="45" xr10:uidLastSave="{00000000-0000-0000-0000-000000000000}"/>
  <bookViews>
    <workbookView xWindow="-108" yWindow="-108" windowWidth="23256" windowHeight="12576" activeTab="1" xr2:uid="{4AC76AC7-E5A1-4C07-9F5F-EE5E7DC34869}"/>
  </bookViews>
  <sheets>
    <sheet name="21 oct" sheetId="2" r:id="rId1"/>
    <sheet name="21 sep" sheetId="1" r:id="rId2"/>
    <sheet name="21 a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G15" i="3"/>
  <c r="H8" i="3"/>
  <c r="G8" i="3"/>
  <c r="H6" i="3"/>
  <c r="G6" i="3"/>
  <c r="H16" i="3"/>
  <c r="G16" i="3"/>
  <c r="H7" i="3"/>
  <c r="G7" i="3"/>
  <c r="H2" i="3"/>
  <c r="G2" i="3"/>
  <c r="H4" i="3"/>
  <c r="G4" i="3"/>
  <c r="H10" i="3"/>
  <c r="G10" i="3"/>
  <c r="H14" i="3"/>
  <c r="G14" i="3"/>
  <c r="H5" i="3"/>
  <c r="G5" i="3"/>
  <c r="H3" i="3"/>
  <c r="G3" i="3"/>
  <c r="H13" i="3"/>
  <c r="G13" i="3"/>
  <c r="H12" i="3"/>
  <c r="G12" i="3"/>
  <c r="H9" i="3"/>
  <c r="G9" i="3"/>
  <c r="H11" i="3"/>
  <c r="G11" i="3"/>
  <c r="H11" i="1"/>
  <c r="G11" i="1"/>
  <c r="H16" i="1"/>
  <c r="G16" i="1"/>
  <c r="H6" i="1"/>
  <c r="G6" i="1"/>
  <c r="H7" i="1"/>
  <c r="G7" i="1"/>
  <c r="H15" i="1"/>
  <c r="G15" i="1"/>
  <c r="H2" i="1"/>
  <c r="G2" i="1"/>
  <c r="H3" i="1"/>
  <c r="G3" i="1"/>
  <c r="H9" i="1"/>
  <c r="G9" i="1"/>
  <c r="H14" i="1"/>
  <c r="G14" i="1"/>
  <c r="H12" i="1"/>
  <c r="G12" i="1"/>
  <c r="H5" i="1"/>
  <c r="G5" i="1"/>
  <c r="H8" i="1"/>
  <c r="G8" i="1"/>
  <c r="H13" i="1"/>
  <c r="G13" i="1"/>
  <c r="H10" i="1"/>
  <c r="G10" i="1"/>
  <c r="H4" i="1"/>
  <c r="G4" i="1"/>
  <c r="G8" i="2"/>
  <c r="H8" i="2"/>
  <c r="G7" i="2"/>
  <c r="H7" i="2"/>
  <c r="G14" i="2"/>
  <c r="H14" i="2"/>
  <c r="G12" i="2"/>
  <c r="H12" i="2"/>
  <c r="G5" i="2"/>
  <c r="H5" i="2"/>
  <c r="G15" i="2"/>
  <c r="H15" i="2"/>
  <c r="G9" i="2"/>
  <c r="H9" i="2"/>
  <c r="G10" i="2"/>
  <c r="H10" i="2"/>
  <c r="G13" i="2"/>
  <c r="H13" i="2"/>
  <c r="G16" i="2"/>
  <c r="H16" i="2"/>
  <c r="G6" i="2"/>
  <c r="H6" i="2"/>
  <c r="G3" i="2"/>
  <c r="H3" i="2"/>
  <c r="G11" i="2"/>
  <c r="H11" i="2"/>
  <c r="G4" i="2"/>
  <c r="H4" i="2"/>
  <c r="G2" i="2"/>
  <c r="H2" i="2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<sst xmlns="http://schemas.openxmlformats.org/spreadsheetml/2006/main" count="69" uniqueCount="23">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</sst>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874-4D86-B162-A864952B52FE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D8-44B2-A7F2-C4A05B9B04B2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'21 oct'!$H$2:$H$16</c:f>
                <c:numCache>
                  <c:formatCode>General</c:formatCode>
                  <c:ptCount val="15"/>
                  <c:pt idx="0">
                    <c:v>0.1989442823524501</c:v>
                  </c:pt>
                  <c:pt idx="1">
                    <c:v>0.18772721207936593</c:v>
                  </c:pt>
                  <c:pt idx="2">
                    <c:v>0.17108703984205997</c:v>
                  </c:pt>
                  <c:pt idx="3">
                    <c:v>0.18453495250968011</c:v>
                  </c:pt>
                  <c:pt idx="4">
                    <c:v>0.18782036474575003</c:v>
                  </c:pt>
                  <c:pt idx="5">
                    <c:v>0.25315797081100389</c:v>
                  </c:pt>
                  <c:pt idx="6">
                    <c:v>0.16337464094711796</c:v>
                  </c:pt>
                  <c:pt idx="7">
                    <c:v>0.17548065499037813</c:v>
                  </c:pt>
                  <c:pt idx="8">
                    <c:v>0.21409544116742008</c:v>
                  </c:pt>
                  <c:pt idx="9">
                    <c:v>0.23451868185473002</c:v>
                  </c:pt>
                  <c:pt idx="10">
                    <c:v>0.19778469516543984</c:v>
                  </c:pt>
                  <c:pt idx="11">
                    <c:v>0.20856220446828999</c:v>
                  </c:pt>
                  <c:pt idx="12">
                    <c:v>0.19339169519008004</c:v>
                  </c:pt>
                  <c:pt idx="13">
                    <c:v>0.24389708918032005</c:v>
                  </c:pt>
                  <c:pt idx="14">
                    <c:v>0.22386247785036018</c:v>
                  </c:pt>
                </c:numCache>
              </c:numRef>
            </c:plus>
            <c:minus>
              <c:numRef>
                <c:f>'21 oct'!$G$2:$G$16</c:f>
                <c:numCache>
                  <c:formatCode>General</c:formatCode>
                  <c:ptCount val="15"/>
                  <c:pt idx="0">
                    <c:v>0.19155608494190302</c:v>
                  </c:pt>
                  <c:pt idx="1">
                    <c:v>0.23080860949744397</c:v>
                  </c:pt>
                  <c:pt idx="2">
                    <c:v>0.21567232549141391</c:v>
                  </c:pt>
                  <c:pt idx="3">
                    <c:v>0.23610150750954795</c:v>
                  </c:pt>
                  <c:pt idx="4">
                    <c:v>0.23661867791337998</c:v>
                  </c:pt>
                  <c:pt idx="5">
                    <c:v>0.18832292894478309</c:v>
                  </c:pt>
                  <c:pt idx="6">
                    <c:v>0.226887061740773</c:v>
                  </c:pt>
                  <c:pt idx="7">
                    <c:v>0.25794070158622895</c:v>
                  </c:pt>
                  <c:pt idx="8">
                    <c:v>0.21894752907084203</c:v>
                  </c:pt>
                  <c:pt idx="9">
                    <c:v>0.19532275106307706</c:v>
                  </c:pt>
                  <c:pt idx="10">
                    <c:v>0.27251489743953305</c:v>
                  </c:pt>
                  <c:pt idx="11">
                    <c:v>0.26092252394662008</c:v>
                  </c:pt>
                  <c:pt idx="12">
                    <c:v>0.25069424616583103</c:v>
                  </c:pt>
                  <c:pt idx="13">
                    <c:v>0.25313952653869598</c:v>
                  </c:pt>
                  <c:pt idx="14">
                    <c:v>0.28731994479993295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'21 oct'!$A$2:$A$16</c:f>
              <c:strCache>
                <c:ptCount val="15"/>
                <c:pt idx="0">
                  <c:v>Espaillat</c:v>
                </c:pt>
                <c:pt idx="1">
                  <c:v>San Juan</c:v>
                </c:pt>
                <c:pt idx="2">
                  <c:v>La Altagracia</c:v>
                </c:pt>
                <c:pt idx="3">
                  <c:v>Azua</c:v>
                </c:pt>
                <c:pt idx="4">
                  <c:v>Puerto Plata</c:v>
                </c:pt>
                <c:pt idx="5">
                  <c:v>San Cristóbal</c:v>
                </c:pt>
                <c:pt idx="6">
                  <c:v>Santo Domingo</c:v>
                </c:pt>
                <c:pt idx="7">
                  <c:v>Duarte</c:v>
                </c:pt>
                <c:pt idx="8">
                  <c:v>Santiago</c:v>
                </c:pt>
                <c:pt idx="9">
                  <c:v>Distrito Nacional</c:v>
                </c:pt>
                <c:pt idx="10">
                  <c:v>San Pedro de Macorís</c:v>
                </c:pt>
                <c:pt idx="11">
                  <c:v>La Romana</c:v>
                </c:pt>
                <c:pt idx="12">
                  <c:v>La Vega</c:v>
                </c:pt>
                <c:pt idx="13">
                  <c:v>Peravia</c:v>
                </c:pt>
                <c:pt idx="14">
                  <c:v>Sánchez Ramírez</c:v>
                </c:pt>
              </c:strCache>
            </c:strRef>
          </c:cat>
          <c:val>
            <c:numRef>
              <c:f>'21 oct'!$D$2:$D$16</c:f>
              <c:numCache>
                <c:formatCode>General</c:formatCode>
                <c:ptCount val="15"/>
                <c:pt idx="0">
                  <c:v>0.850375242007955</c:v>
                </c:pt>
                <c:pt idx="1">
                  <c:v>0.88511382460362198</c:v>
                </c:pt>
                <c:pt idx="2">
                  <c:v>0.94804472762005498</c:v>
                </c:pt>
                <c:pt idx="3">
                  <c:v>0.95080033467888803</c:v>
                </c:pt>
                <c:pt idx="4">
                  <c:v>0.960162192521125</c:v>
                </c:pt>
                <c:pt idx="5">
                  <c:v>0.96525815555227901</c:v>
                </c:pt>
                <c:pt idx="6">
                  <c:v>0.96721359598198298</c:v>
                </c:pt>
                <c:pt idx="7">
                  <c:v>0.97354171255125499</c:v>
                </c:pt>
                <c:pt idx="8">
                  <c:v>0.984036020591468</c:v>
                </c:pt>
                <c:pt idx="9">
                  <c:v>0.98846801717532295</c:v>
                </c:pt>
                <c:pt idx="10">
                  <c:v>1.00479310736202</c:v>
                </c:pt>
                <c:pt idx="11">
                  <c:v>1.0292285349889201</c:v>
                </c:pt>
                <c:pt idx="12">
                  <c:v>1.0540178040152299</c:v>
                </c:pt>
                <c:pt idx="13">
                  <c:v>1.09233295068659</c:v>
                </c:pt>
                <c:pt idx="14">
                  <c:v>1.10910458446923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'21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'21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 sep'!$D$1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F13-42B4-840D-7A2AC8332416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49-4B88-8F72-A9F8BF77084A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'21 sep'!$H$2:$H$16</c:f>
                <c:numCache>
                  <c:formatCode>General</c:formatCode>
                  <c:ptCount val="15"/>
                  <c:pt idx="0">
                    <c:v>7.5871822814158052E-2</c:v>
                  </c:pt>
                  <c:pt idx="1">
                    <c:v>6.8875905974122964E-2</c:v>
                  </c:pt>
                  <c:pt idx="2">
                    <c:v>8.7216279442514866E-2</c:v>
                  </c:pt>
                  <c:pt idx="3">
                    <c:v>0.10662001853152603</c:v>
                  </c:pt>
                  <c:pt idx="4">
                    <c:v>8.3483483229818023E-2</c:v>
                  </c:pt>
                  <c:pt idx="5">
                    <c:v>8.6890336783929989E-2</c:v>
                  </c:pt>
                  <c:pt idx="6">
                    <c:v>7.5531097152237048E-2</c:v>
                  </c:pt>
                  <c:pt idx="7">
                    <c:v>8.7896417540409999E-2</c:v>
                  </c:pt>
                  <c:pt idx="8">
                    <c:v>7.8478460708189868E-2</c:v>
                  </c:pt>
                  <c:pt idx="9">
                    <c:v>6.1318368381468979E-2</c:v>
                  </c:pt>
                  <c:pt idx="10">
                    <c:v>8.1562132243800045E-2</c:v>
                  </c:pt>
                  <c:pt idx="11">
                    <c:v>0.10110886581868983</c:v>
                  </c:pt>
                  <c:pt idx="12">
                    <c:v>7.7629054369783068E-2</c:v>
                  </c:pt>
                  <c:pt idx="13">
                    <c:v>7.6141977838109054E-2</c:v>
                  </c:pt>
                  <c:pt idx="14">
                    <c:v>8.0875879499935022E-2</c:v>
                  </c:pt>
                </c:numCache>
              </c:numRef>
            </c:plus>
            <c:minus>
              <c:numRef>
                <c:f>'21 sep'!$G$2:$G$16</c:f>
                <c:numCache>
                  <c:formatCode>General</c:formatCode>
                  <c:ptCount val="15"/>
                  <c:pt idx="0">
                    <c:v>9.0679593660563995E-2</c:v>
                  </c:pt>
                  <c:pt idx="1">
                    <c:v>9.9638240591785054E-2</c:v>
                  </c:pt>
                  <c:pt idx="2">
                    <c:v>7.4146373961224032E-2</c:v>
                  </c:pt>
                  <c:pt idx="3">
                    <c:v>8.4685447508790035E-2</c:v>
                  </c:pt>
                  <c:pt idx="4">
                    <c:v>7.8515855846654992E-2</c:v>
                  </c:pt>
                  <c:pt idx="5">
                    <c:v>9.0986960409599971E-2</c:v>
                  </c:pt>
                  <c:pt idx="6">
                    <c:v>7.5316801105125064E-2</c:v>
                  </c:pt>
                  <c:pt idx="7">
                    <c:v>0.10168725811810997</c:v>
                  </c:pt>
                  <c:pt idx="8">
                    <c:v>7.1423559037142148E-2</c:v>
                  </c:pt>
                  <c:pt idx="9">
                    <c:v>6.3331435527687052E-2</c:v>
                  </c:pt>
                  <c:pt idx="10">
                    <c:v>0.10044830451542697</c:v>
                  </c:pt>
                  <c:pt idx="11">
                    <c:v>0.11423182916854002</c:v>
                  </c:pt>
                  <c:pt idx="12">
                    <c:v>8.1985088645134985E-2</c:v>
                  </c:pt>
                  <c:pt idx="13">
                    <c:v>9.4597482231872032E-2</c:v>
                  </c:pt>
                  <c:pt idx="14">
                    <c:v>8.7161344182806966E-2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'21 sep'!$A$2:$A$16</c:f>
              <c:strCache>
                <c:ptCount val="15"/>
                <c:pt idx="0">
                  <c:v>Espaillat</c:v>
                </c:pt>
                <c:pt idx="1">
                  <c:v>San Juan</c:v>
                </c:pt>
                <c:pt idx="2">
                  <c:v>La Altagracia</c:v>
                </c:pt>
                <c:pt idx="3">
                  <c:v>Azua</c:v>
                </c:pt>
                <c:pt idx="4">
                  <c:v>Puerto Plata</c:v>
                </c:pt>
                <c:pt idx="5">
                  <c:v>San Cristóbal</c:v>
                </c:pt>
                <c:pt idx="6">
                  <c:v>Santo Domingo</c:v>
                </c:pt>
                <c:pt idx="7">
                  <c:v>Duarte</c:v>
                </c:pt>
                <c:pt idx="8">
                  <c:v>Santiago</c:v>
                </c:pt>
                <c:pt idx="9">
                  <c:v>Distrito Nacional</c:v>
                </c:pt>
                <c:pt idx="10">
                  <c:v>San Pedro de Macorís</c:v>
                </c:pt>
                <c:pt idx="11">
                  <c:v>La Romana</c:v>
                </c:pt>
                <c:pt idx="12">
                  <c:v>La Vega</c:v>
                </c:pt>
                <c:pt idx="13">
                  <c:v>Peravia</c:v>
                </c:pt>
                <c:pt idx="14">
                  <c:v>Sánchez Ramírez</c:v>
                </c:pt>
              </c:strCache>
            </c:strRef>
          </c:cat>
          <c:val>
            <c:numRef>
              <c:f>'21 sep'!$D$2:$D$16</c:f>
              <c:numCache>
                <c:formatCode>General</c:formatCode>
                <c:ptCount val="15"/>
                <c:pt idx="0">
                  <c:v>0.87913837501271797</c:v>
                </c:pt>
                <c:pt idx="1">
                  <c:v>0.89273174452581905</c:v>
                </c:pt>
                <c:pt idx="2">
                  <c:v>0.96818915274908701</c:v>
                </c:pt>
                <c:pt idx="3">
                  <c:v>0.97549385760419605</c:v>
                </c:pt>
                <c:pt idx="4">
                  <c:v>0.96631271611407898</c:v>
                </c:pt>
                <c:pt idx="5">
                  <c:v>1.04925611686072</c:v>
                </c:pt>
                <c:pt idx="6">
                  <c:v>0.98095542990983797</c:v>
                </c:pt>
                <c:pt idx="7">
                  <c:v>1.06860134883345</c:v>
                </c:pt>
                <c:pt idx="8">
                  <c:v>1.03601867162136</c:v>
                </c:pt>
                <c:pt idx="9">
                  <c:v>0.91817765960053999</c:v>
                </c:pt>
                <c:pt idx="10">
                  <c:v>1.02013449518393</c:v>
                </c:pt>
                <c:pt idx="11">
                  <c:v>1.12587782403723</c:v>
                </c:pt>
                <c:pt idx="12">
                  <c:v>0.99690275142353302</c:v>
                </c:pt>
                <c:pt idx="13">
                  <c:v>0.99288339461420005</c:v>
                </c:pt>
                <c:pt idx="14">
                  <c:v>0.98566434598265695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'21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'21 sep'!$A$2:$A$16</c:f>
              <c:strCache>
                <c:ptCount val="15"/>
                <c:pt idx="0">
                  <c:v>Espaillat</c:v>
                </c:pt>
                <c:pt idx="1">
                  <c:v>San Juan</c:v>
                </c:pt>
                <c:pt idx="2">
                  <c:v>La Altagracia</c:v>
                </c:pt>
                <c:pt idx="3">
                  <c:v>Azua</c:v>
                </c:pt>
                <c:pt idx="4">
                  <c:v>Puerto Plata</c:v>
                </c:pt>
                <c:pt idx="5">
                  <c:v>San Cristóbal</c:v>
                </c:pt>
                <c:pt idx="6">
                  <c:v>Santo Domingo</c:v>
                </c:pt>
                <c:pt idx="7">
                  <c:v>Duarte</c:v>
                </c:pt>
                <c:pt idx="8">
                  <c:v>Santiago</c:v>
                </c:pt>
                <c:pt idx="9">
                  <c:v>Distrito Nacional</c:v>
                </c:pt>
                <c:pt idx="10">
                  <c:v>San Pedro de Macorís</c:v>
                </c:pt>
                <c:pt idx="11">
                  <c:v>La Romana</c:v>
                </c:pt>
                <c:pt idx="12">
                  <c:v>La Vega</c:v>
                </c:pt>
                <c:pt idx="13">
                  <c:v>Peravia</c:v>
                </c:pt>
                <c:pt idx="14">
                  <c:v>Sánchez Ramírez</c:v>
                </c:pt>
              </c:strCache>
            </c:strRef>
          </c:cat>
          <c:val>
            <c:numRef>
              <c:f>'21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 ago'!$D$1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'21 sep'!$H$2:$H$16</c:f>
                <c:numCache>
                  <c:formatCode>General</c:formatCode>
                  <c:ptCount val="15"/>
                  <c:pt idx="0">
                    <c:v>7.5871822814158052E-2</c:v>
                  </c:pt>
                  <c:pt idx="1">
                    <c:v>6.8875905974122964E-2</c:v>
                  </c:pt>
                  <c:pt idx="2">
                    <c:v>8.7216279442514866E-2</c:v>
                  </c:pt>
                  <c:pt idx="3">
                    <c:v>0.10662001853152603</c:v>
                  </c:pt>
                  <c:pt idx="4">
                    <c:v>8.3483483229818023E-2</c:v>
                  </c:pt>
                  <c:pt idx="5">
                    <c:v>8.6890336783929989E-2</c:v>
                  </c:pt>
                  <c:pt idx="6">
                    <c:v>7.5531097152237048E-2</c:v>
                  </c:pt>
                  <c:pt idx="7">
                    <c:v>8.7896417540409999E-2</c:v>
                  </c:pt>
                  <c:pt idx="8">
                    <c:v>7.8478460708189868E-2</c:v>
                  </c:pt>
                  <c:pt idx="9">
                    <c:v>6.1318368381468979E-2</c:v>
                  </c:pt>
                  <c:pt idx="10">
                    <c:v>8.1562132243800045E-2</c:v>
                  </c:pt>
                  <c:pt idx="11">
                    <c:v>0.10110886581868983</c:v>
                  </c:pt>
                  <c:pt idx="12">
                    <c:v>7.7629054369783068E-2</c:v>
                  </c:pt>
                  <c:pt idx="13">
                    <c:v>7.6141977838109054E-2</c:v>
                  </c:pt>
                  <c:pt idx="14">
                    <c:v>8.0875879499935022E-2</c:v>
                  </c:pt>
                </c:numCache>
              </c:numRef>
            </c:plus>
            <c:minus>
              <c:numRef>
                <c:f>'21 sep'!$G$2:$G$16</c:f>
                <c:numCache>
                  <c:formatCode>General</c:formatCode>
                  <c:ptCount val="15"/>
                  <c:pt idx="0">
                    <c:v>9.0679593660563995E-2</c:v>
                  </c:pt>
                  <c:pt idx="1">
                    <c:v>9.9638240591785054E-2</c:v>
                  </c:pt>
                  <c:pt idx="2">
                    <c:v>7.4146373961224032E-2</c:v>
                  </c:pt>
                  <c:pt idx="3">
                    <c:v>8.4685447508790035E-2</c:v>
                  </c:pt>
                  <c:pt idx="4">
                    <c:v>7.8515855846654992E-2</c:v>
                  </c:pt>
                  <c:pt idx="5">
                    <c:v>9.0986960409599971E-2</c:v>
                  </c:pt>
                  <c:pt idx="6">
                    <c:v>7.5316801105125064E-2</c:v>
                  </c:pt>
                  <c:pt idx="7">
                    <c:v>0.10168725811810997</c:v>
                  </c:pt>
                  <c:pt idx="8">
                    <c:v>7.1423559037142148E-2</c:v>
                  </c:pt>
                  <c:pt idx="9">
                    <c:v>6.3331435527687052E-2</c:v>
                  </c:pt>
                  <c:pt idx="10">
                    <c:v>0.10044830451542697</c:v>
                  </c:pt>
                  <c:pt idx="11">
                    <c:v>0.11423182916854002</c:v>
                  </c:pt>
                  <c:pt idx="12">
                    <c:v>8.1985088645134985E-2</c:v>
                  </c:pt>
                  <c:pt idx="13">
                    <c:v>9.4597482231872032E-2</c:v>
                  </c:pt>
                  <c:pt idx="14">
                    <c:v>8.7161344182806966E-2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'21 sep'!$A$2:$A$16</c:f>
              <c:strCache>
                <c:ptCount val="15"/>
                <c:pt idx="0">
                  <c:v>Espaillat</c:v>
                </c:pt>
                <c:pt idx="1">
                  <c:v>San Juan</c:v>
                </c:pt>
                <c:pt idx="2">
                  <c:v>La Altagracia</c:v>
                </c:pt>
                <c:pt idx="3">
                  <c:v>Azua</c:v>
                </c:pt>
                <c:pt idx="4">
                  <c:v>Puerto Plata</c:v>
                </c:pt>
                <c:pt idx="5">
                  <c:v>San Cristóbal</c:v>
                </c:pt>
                <c:pt idx="6">
                  <c:v>Santo Domingo</c:v>
                </c:pt>
                <c:pt idx="7">
                  <c:v>Duarte</c:v>
                </c:pt>
                <c:pt idx="8">
                  <c:v>Santiago</c:v>
                </c:pt>
                <c:pt idx="9">
                  <c:v>Distrito Nacional</c:v>
                </c:pt>
                <c:pt idx="10">
                  <c:v>San Pedro de Macorís</c:v>
                </c:pt>
                <c:pt idx="11">
                  <c:v>La Romana</c:v>
                </c:pt>
                <c:pt idx="12">
                  <c:v>La Vega</c:v>
                </c:pt>
                <c:pt idx="13">
                  <c:v>Peravia</c:v>
                </c:pt>
                <c:pt idx="14">
                  <c:v>Sánchez Ramírez</c:v>
                </c:pt>
              </c:strCache>
            </c:strRef>
          </c:cat>
          <c:val>
            <c:numRef>
              <c:f>'21 ago'!$D$2:$D$16</c:f>
              <c:numCache>
                <c:formatCode>General</c:formatCode>
                <c:ptCount val="15"/>
                <c:pt idx="0">
                  <c:v>1.0122264526123399</c:v>
                </c:pt>
                <c:pt idx="1">
                  <c:v>0.96504421886568703</c:v>
                </c:pt>
                <c:pt idx="2">
                  <c:v>0.98223393422878902</c:v>
                </c:pt>
                <c:pt idx="3">
                  <c:v>0.91154800518706303</c:v>
                </c:pt>
                <c:pt idx="4">
                  <c:v>1.0181879510821901</c:v>
                </c:pt>
                <c:pt idx="5">
                  <c:v>0.96961128649192196</c:v>
                </c:pt>
                <c:pt idx="6">
                  <c:v>1.01344658968363</c:v>
                </c:pt>
                <c:pt idx="7">
                  <c:v>0.87156316862849403</c:v>
                </c:pt>
                <c:pt idx="8">
                  <c:v>0.94388376814328101</c:v>
                </c:pt>
                <c:pt idx="9">
                  <c:v>1.00110014586326</c:v>
                </c:pt>
                <c:pt idx="10">
                  <c:v>0.87424364075954997</c:v>
                </c:pt>
                <c:pt idx="11">
                  <c:v>0.98287639578852504</c:v>
                </c:pt>
                <c:pt idx="12">
                  <c:v>0.98283188128710497</c:v>
                </c:pt>
                <c:pt idx="13">
                  <c:v>0.962552877212285</c:v>
                </c:pt>
                <c:pt idx="14">
                  <c:v>0.94799087760851997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'21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'21 sep'!$A$2:$A$16</c:f>
              <c:strCache>
                <c:ptCount val="15"/>
                <c:pt idx="0">
                  <c:v>Espaillat</c:v>
                </c:pt>
                <c:pt idx="1">
                  <c:v>San Juan</c:v>
                </c:pt>
                <c:pt idx="2">
                  <c:v>La Altagracia</c:v>
                </c:pt>
                <c:pt idx="3">
                  <c:v>Azua</c:v>
                </c:pt>
                <c:pt idx="4">
                  <c:v>Puerto Plata</c:v>
                </c:pt>
                <c:pt idx="5">
                  <c:v>San Cristóbal</c:v>
                </c:pt>
                <c:pt idx="6">
                  <c:v>Santo Domingo</c:v>
                </c:pt>
                <c:pt idx="7">
                  <c:v>Duarte</c:v>
                </c:pt>
                <c:pt idx="8">
                  <c:v>Santiago</c:v>
                </c:pt>
                <c:pt idx="9">
                  <c:v>Distrito Nacional</c:v>
                </c:pt>
                <c:pt idx="10">
                  <c:v>San Pedro de Macorís</c:v>
                </c:pt>
                <c:pt idx="11">
                  <c:v>La Romana</c:v>
                </c:pt>
                <c:pt idx="12">
                  <c:v>La Vega</c:v>
                </c:pt>
                <c:pt idx="13">
                  <c:v>Peravia</c:v>
                </c:pt>
                <c:pt idx="14">
                  <c:v>Sánchez Ramírez</c:v>
                </c:pt>
              </c:strCache>
            </c:strRef>
          </c:cat>
          <c:val>
            <c:numRef>
              <c:f>'21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211666</xdr:colOff>
      <xdr:row>41</xdr:row>
      <xdr:rowOff>120227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workbookViewId="0">
      <selection activeCell="A2" sqref="A2:A16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44125</v>
      </c>
      <c r="C2">
        <v>0.86508247214626999</v>
      </c>
      <c r="D2">
        <v>0.850375242007955</v>
      </c>
      <c r="E2">
        <v>0.67352638720436697</v>
      </c>
      <c r="F2">
        <v>1.0640267544987201</v>
      </c>
      <c r="G2">
        <f t="shared" ref="G2:G16" si="0">C2-E2</f>
        <v>0.19155608494190302</v>
      </c>
      <c r="H2">
        <f t="shared" ref="H2:H16" si="1">F2-C2</f>
        <v>0.1989442823524501</v>
      </c>
      <c r="I2">
        <v>1</v>
      </c>
      <c r="J2" s="2"/>
    </row>
    <row r="3" spans="1:10" x14ac:dyDescent="0.3">
      <c r="A3" t="s">
        <v>16</v>
      </c>
      <c r="B3" s="1">
        <v>44125</v>
      </c>
      <c r="C3">
        <v>0.89821965890963396</v>
      </c>
      <c r="D3">
        <v>0.88511382460362198</v>
      </c>
      <c r="E3">
        <v>0.66741104941218998</v>
      </c>
      <c r="F3">
        <v>1.0859468709889999</v>
      </c>
      <c r="G3">
        <f t="shared" si="0"/>
        <v>0.23080860949744397</v>
      </c>
      <c r="H3">
        <f t="shared" si="1"/>
        <v>0.18772721207936593</v>
      </c>
      <c r="I3">
        <v>1</v>
      </c>
      <c r="J3" s="2"/>
    </row>
    <row r="4" spans="1:10" x14ac:dyDescent="0.3">
      <c r="A4" t="s">
        <v>10</v>
      </c>
      <c r="B4" s="1">
        <v>44125</v>
      </c>
      <c r="C4">
        <v>0.95896312705140996</v>
      </c>
      <c r="D4">
        <v>0.94804472762005498</v>
      </c>
      <c r="E4">
        <v>0.74329080155999605</v>
      </c>
      <c r="F4">
        <v>1.1300501668934699</v>
      </c>
      <c r="G4">
        <f t="shared" si="0"/>
        <v>0.21567232549141391</v>
      </c>
      <c r="H4">
        <f t="shared" si="1"/>
        <v>0.17108703984205997</v>
      </c>
      <c r="I4">
        <v>1</v>
      </c>
      <c r="J4" s="2"/>
    </row>
    <row r="5" spans="1:10" x14ac:dyDescent="0.3">
      <c r="A5" t="s">
        <v>17</v>
      </c>
      <c r="B5" s="1">
        <v>44125</v>
      </c>
      <c r="C5">
        <v>0.96880840100234999</v>
      </c>
      <c r="D5">
        <v>0.95080033467888803</v>
      </c>
      <c r="E5">
        <v>0.73270689349280205</v>
      </c>
      <c r="F5">
        <v>1.1533433535120301</v>
      </c>
      <c r="G5">
        <f t="shared" si="0"/>
        <v>0.23610150750954795</v>
      </c>
      <c r="H5">
        <f t="shared" si="1"/>
        <v>0.18453495250968011</v>
      </c>
      <c r="I5">
        <v>1</v>
      </c>
      <c r="J5" s="2"/>
    </row>
    <row r="6" spans="1:10" x14ac:dyDescent="0.3">
      <c r="A6" t="s">
        <v>14</v>
      </c>
      <c r="B6" s="1">
        <v>44125</v>
      </c>
      <c r="C6">
        <v>0.97230138165475</v>
      </c>
      <c r="D6">
        <v>0.960162192521125</v>
      </c>
      <c r="E6">
        <v>0.73568270374137001</v>
      </c>
      <c r="F6">
        <v>1.1601217464005</v>
      </c>
      <c r="G6">
        <f t="shared" si="0"/>
        <v>0.23661867791337998</v>
      </c>
      <c r="H6">
        <f t="shared" si="1"/>
        <v>0.18782036474575003</v>
      </c>
      <c r="I6">
        <v>1</v>
      </c>
      <c r="J6" s="2"/>
    </row>
    <row r="7" spans="1:10" x14ac:dyDescent="0.3">
      <c r="A7" t="s">
        <v>12</v>
      </c>
      <c r="B7" s="1">
        <v>44125</v>
      </c>
      <c r="C7">
        <v>0.97526343084926603</v>
      </c>
      <c r="D7">
        <v>0.96525815555227901</v>
      </c>
      <c r="E7">
        <v>0.78694050190448295</v>
      </c>
      <c r="F7">
        <v>1.2284214016602699</v>
      </c>
      <c r="G7">
        <f t="shared" si="0"/>
        <v>0.18832292894478309</v>
      </c>
      <c r="H7">
        <f t="shared" si="1"/>
        <v>0.25315797081100389</v>
      </c>
      <c r="I7">
        <v>1</v>
      </c>
      <c r="J7" s="2"/>
    </row>
    <row r="8" spans="1:10" x14ac:dyDescent="0.3">
      <c r="A8" t="s">
        <v>7</v>
      </c>
      <c r="B8" s="1">
        <v>44125</v>
      </c>
      <c r="C8">
        <v>0.97593920712762205</v>
      </c>
      <c r="D8">
        <v>0.96721359598198298</v>
      </c>
      <c r="E8">
        <v>0.74905214538684906</v>
      </c>
      <c r="F8">
        <v>1.13931384807474</v>
      </c>
      <c r="G8">
        <f t="shared" si="0"/>
        <v>0.226887061740773</v>
      </c>
      <c r="H8">
        <f t="shared" si="1"/>
        <v>0.16337464094711796</v>
      </c>
      <c r="I8">
        <v>1</v>
      </c>
      <c r="J8" s="2"/>
    </row>
    <row r="9" spans="1:10" x14ac:dyDescent="0.3">
      <c r="A9" t="s">
        <v>11</v>
      </c>
      <c r="B9" s="1">
        <v>44125</v>
      </c>
      <c r="C9">
        <v>0.99213548471811197</v>
      </c>
      <c r="D9">
        <v>0.97354171255125499</v>
      </c>
      <c r="E9">
        <v>0.73419478313188302</v>
      </c>
      <c r="F9">
        <v>1.1676161397084901</v>
      </c>
      <c r="G9">
        <f t="shared" si="0"/>
        <v>0.25794070158622895</v>
      </c>
      <c r="H9">
        <f t="shared" si="1"/>
        <v>0.17548065499037813</v>
      </c>
      <c r="I9">
        <v>1</v>
      </c>
      <c r="J9" s="2"/>
    </row>
    <row r="10" spans="1:10" x14ac:dyDescent="0.3">
      <c r="A10" t="s">
        <v>8</v>
      </c>
      <c r="B10" s="1">
        <v>44125</v>
      </c>
      <c r="C10">
        <v>1.00625599947165</v>
      </c>
      <c r="D10">
        <v>0.984036020591468</v>
      </c>
      <c r="E10">
        <v>0.78730847040080798</v>
      </c>
      <c r="F10">
        <v>1.2203514406390701</v>
      </c>
      <c r="G10">
        <f t="shared" si="0"/>
        <v>0.21894752907084203</v>
      </c>
      <c r="H10">
        <f t="shared" si="1"/>
        <v>0.21409544116742008</v>
      </c>
      <c r="I10">
        <v>1</v>
      </c>
      <c r="J10" s="2"/>
    </row>
    <row r="11" spans="1:10" x14ac:dyDescent="0.3">
      <c r="A11" t="s">
        <v>6</v>
      </c>
      <c r="B11" s="1">
        <v>44125</v>
      </c>
      <c r="C11">
        <v>1.00863039646701</v>
      </c>
      <c r="D11">
        <v>0.98846801717532295</v>
      </c>
      <c r="E11">
        <v>0.81330764540393297</v>
      </c>
      <c r="F11">
        <v>1.24314907832174</v>
      </c>
      <c r="G11">
        <f t="shared" si="0"/>
        <v>0.19532275106307706</v>
      </c>
      <c r="H11">
        <f t="shared" si="1"/>
        <v>0.23451868185473002</v>
      </c>
      <c r="I11">
        <v>1</v>
      </c>
      <c r="J11" s="2"/>
    </row>
    <row r="12" spans="1:10" x14ac:dyDescent="0.3">
      <c r="A12" t="s">
        <v>15</v>
      </c>
      <c r="B12" s="1">
        <v>44125</v>
      </c>
      <c r="C12">
        <v>1.0247820299014101</v>
      </c>
      <c r="D12">
        <v>1.00479310736202</v>
      </c>
      <c r="E12">
        <v>0.75226713246187704</v>
      </c>
      <c r="F12">
        <v>1.2225667250668499</v>
      </c>
      <c r="G12">
        <f t="shared" si="0"/>
        <v>0.27251489743953305</v>
      </c>
      <c r="H12">
        <f t="shared" si="1"/>
        <v>0.19778469516543984</v>
      </c>
      <c r="I12">
        <v>1</v>
      </c>
      <c r="J12" s="2"/>
    </row>
    <row r="13" spans="1:10" x14ac:dyDescent="0.3">
      <c r="A13" t="s">
        <v>13</v>
      </c>
      <c r="B13" s="1">
        <v>44125</v>
      </c>
      <c r="C13">
        <v>1.0549835907721301</v>
      </c>
      <c r="D13">
        <v>1.0292285349889201</v>
      </c>
      <c r="E13">
        <v>0.79406106682551003</v>
      </c>
      <c r="F13">
        <v>1.2635457952404201</v>
      </c>
      <c r="G13">
        <f t="shared" si="0"/>
        <v>0.26092252394662008</v>
      </c>
      <c r="H13">
        <f t="shared" si="1"/>
        <v>0.20856220446828999</v>
      </c>
      <c r="I13">
        <v>1</v>
      </c>
      <c r="J13" s="2"/>
    </row>
    <row r="14" spans="1:10" x14ac:dyDescent="0.3">
      <c r="A14" t="s">
        <v>9</v>
      </c>
      <c r="B14" s="1">
        <v>44125</v>
      </c>
      <c r="C14">
        <v>1.06363679491921</v>
      </c>
      <c r="D14">
        <v>1.0540178040152299</v>
      </c>
      <c r="E14">
        <v>0.81294254875337901</v>
      </c>
      <c r="F14">
        <v>1.2570284901092901</v>
      </c>
      <c r="G14">
        <f t="shared" si="0"/>
        <v>0.25069424616583103</v>
      </c>
      <c r="H14">
        <f t="shared" si="1"/>
        <v>0.19339169519008004</v>
      </c>
      <c r="I14">
        <v>1</v>
      </c>
      <c r="J14" s="2"/>
    </row>
    <row r="15" spans="1:10" x14ac:dyDescent="0.3">
      <c r="A15" t="s">
        <v>18</v>
      </c>
      <c r="B15" s="1">
        <v>44125</v>
      </c>
      <c r="C15">
        <v>1.10274246335729</v>
      </c>
      <c r="D15">
        <v>1.09233295068659</v>
      </c>
      <c r="E15">
        <v>0.849602936818594</v>
      </c>
      <c r="F15">
        <v>1.34663955253761</v>
      </c>
      <c r="G15">
        <f t="shared" si="0"/>
        <v>0.25313952653869598</v>
      </c>
      <c r="H15">
        <f t="shared" si="1"/>
        <v>0.24389708918032005</v>
      </c>
      <c r="I15">
        <v>1</v>
      </c>
      <c r="J15" s="2"/>
    </row>
    <row r="16" spans="1:10" x14ac:dyDescent="0.3">
      <c r="A16" t="s">
        <v>20</v>
      </c>
      <c r="B16" s="1">
        <v>44125</v>
      </c>
      <c r="C16">
        <v>1.1253587527856399</v>
      </c>
      <c r="D16">
        <v>1.10910458446923</v>
      </c>
      <c r="E16">
        <v>0.83803880798570696</v>
      </c>
      <c r="F16">
        <v>1.3492212306360001</v>
      </c>
      <c r="G16">
        <f t="shared" si="0"/>
        <v>0.28731994479993295</v>
      </c>
      <c r="H16">
        <f t="shared" si="1"/>
        <v>0.22386247785036018</v>
      </c>
      <c r="I16">
        <v>1</v>
      </c>
      <c r="J16" s="2"/>
    </row>
  </sheetData>
  <sortState xmlns:xlrd2="http://schemas.microsoft.com/office/spreadsheetml/2017/richdata2" ref="A2:I16">
    <sortCondition ref="D2:D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abSelected="1" zoomScale="90" zoomScaleNormal="90" workbookViewId="0">
      <selection activeCell="A2" sqref="A2:A16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44095</v>
      </c>
      <c r="C2">
        <v>0.88510593847876995</v>
      </c>
      <c r="D2">
        <v>0.87913837501271797</v>
      </c>
      <c r="E2">
        <v>0.79442634481820595</v>
      </c>
      <c r="F2">
        <v>0.960977761292928</v>
      </c>
      <c r="G2">
        <f t="shared" ref="G2:G16" si="0">C2-E2</f>
        <v>9.0679593660563995E-2</v>
      </c>
      <c r="H2">
        <f t="shared" ref="H2:H16" si="1">F2-C2</f>
        <v>7.5871822814158052E-2</v>
      </c>
      <c r="I2">
        <v>1</v>
      </c>
      <c r="J2" s="2"/>
    </row>
    <row r="3" spans="1:10" x14ac:dyDescent="0.3">
      <c r="A3" t="s">
        <v>16</v>
      </c>
      <c r="B3" s="1">
        <v>44095</v>
      </c>
      <c r="C3">
        <v>0.89471525966384602</v>
      </c>
      <c r="D3">
        <v>0.89273174452581905</v>
      </c>
      <c r="E3">
        <v>0.79507701907206096</v>
      </c>
      <c r="F3">
        <v>0.96359116563796898</v>
      </c>
      <c r="G3">
        <f t="shared" si="0"/>
        <v>9.9638240591785054E-2</v>
      </c>
      <c r="H3">
        <f t="shared" si="1"/>
        <v>6.8875905974122964E-2</v>
      </c>
      <c r="I3">
        <v>1</v>
      </c>
      <c r="J3" s="2"/>
    </row>
    <row r="4" spans="1:10" x14ac:dyDescent="0.3">
      <c r="A4" t="s">
        <v>10</v>
      </c>
      <c r="B4" s="1">
        <v>44095</v>
      </c>
      <c r="C4">
        <v>0.97036352491480504</v>
      </c>
      <c r="D4">
        <v>0.96818915274908701</v>
      </c>
      <c r="E4">
        <v>0.89621715095358101</v>
      </c>
      <c r="F4">
        <v>1.0575798043573199</v>
      </c>
      <c r="G4">
        <f t="shared" si="0"/>
        <v>7.4146373961224032E-2</v>
      </c>
      <c r="H4">
        <f t="shared" si="1"/>
        <v>8.7216279442514866E-2</v>
      </c>
      <c r="I4">
        <v>1</v>
      </c>
      <c r="J4" s="2"/>
    </row>
    <row r="5" spans="1:10" x14ac:dyDescent="0.3">
      <c r="A5" t="s">
        <v>17</v>
      </c>
      <c r="B5" s="1">
        <v>44095</v>
      </c>
      <c r="C5">
        <v>0.97944494772553403</v>
      </c>
      <c r="D5">
        <v>0.97549385760419605</v>
      </c>
      <c r="E5">
        <v>0.894759500216744</v>
      </c>
      <c r="F5">
        <v>1.0860649662570601</v>
      </c>
      <c r="G5">
        <f t="shared" si="0"/>
        <v>8.4685447508790035E-2</v>
      </c>
      <c r="H5">
        <f t="shared" si="1"/>
        <v>0.10662001853152603</v>
      </c>
      <c r="I5">
        <v>1</v>
      </c>
      <c r="J5" s="2"/>
    </row>
    <row r="6" spans="1:10" x14ac:dyDescent="0.3">
      <c r="A6" t="s">
        <v>14</v>
      </c>
      <c r="B6" s="1">
        <v>44095</v>
      </c>
      <c r="C6">
        <v>0.96391772899995198</v>
      </c>
      <c r="D6">
        <v>0.96631271611407898</v>
      </c>
      <c r="E6">
        <v>0.88540187315329699</v>
      </c>
      <c r="F6">
        <v>1.04740121222977</v>
      </c>
      <c r="G6">
        <f t="shared" si="0"/>
        <v>7.8515855846654992E-2</v>
      </c>
      <c r="H6">
        <f t="shared" si="1"/>
        <v>8.3483483229818023E-2</v>
      </c>
      <c r="I6">
        <v>1</v>
      </c>
      <c r="J6" s="2"/>
    </row>
    <row r="7" spans="1:10" x14ac:dyDescent="0.3">
      <c r="A7" t="s">
        <v>12</v>
      </c>
      <c r="B7" s="1">
        <v>44095</v>
      </c>
      <c r="C7">
        <v>1.05383268712263</v>
      </c>
      <c r="D7">
        <v>1.04925611686072</v>
      </c>
      <c r="E7">
        <v>0.96284572671303004</v>
      </c>
      <c r="F7">
        <v>1.14072302390656</v>
      </c>
      <c r="G7">
        <f t="shared" si="0"/>
        <v>9.0986960409599971E-2</v>
      </c>
      <c r="H7">
        <f t="shared" si="1"/>
        <v>8.6890336783929989E-2</v>
      </c>
      <c r="I7">
        <v>1</v>
      </c>
      <c r="J7" s="2"/>
    </row>
    <row r="8" spans="1:10" x14ac:dyDescent="0.3">
      <c r="A8" t="s">
        <v>7</v>
      </c>
      <c r="B8" s="1">
        <v>44095</v>
      </c>
      <c r="C8">
        <v>0.98259172179441301</v>
      </c>
      <c r="D8">
        <v>0.98095542990983797</v>
      </c>
      <c r="E8">
        <v>0.90727492068928794</v>
      </c>
      <c r="F8">
        <v>1.0581228189466501</v>
      </c>
      <c r="G8">
        <f t="shared" si="0"/>
        <v>7.5316801105125064E-2</v>
      </c>
      <c r="H8">
        <f t="shared" si="1"/>
        <v>7.5531097152237048E-2</v>
      </c>
      <c r="I8">
        <v>1</v>
      </c>
      <c r="J8" s="2"/>
    </row>
    <row r="9" spans="1:10" x14ac:dyDescent="0.3">
      <c r="A9" t="s">
        <v>11</v>
      </c>
      <c r="B9" s="1">
        <v>44095</v>
      </c>
      <c r="C9">
        <v>1.06822134481836</v>
      </c>
      <c r="D9">
        <v>1.06860134883345</v>
      </c>
      <c r="E9">
        <v>0.96653408670024998</v>
      </c>
      <c r="F9">
        <v>1.15611776235877</v>
      </c>
      <c r="G9">
        <f t="shared" si="0"/>
        <v>0.10168725811810997</v>
      </c>
      <c r="H9">
        <f t="shared" si="1"/>
        <v>8.7896417540409999E-2</v>
      </c>
      <c r="I9">
        <v>1</v>
      </c>
      <c r="J9" s="2"/>
    </row>
    <row r="10" spans="1:10" x14ac:dyDescent="0.3">
      <c r="A10" t="s">
        <v>8</v>
      </c>
      <c r="B10" s="1">
        <v>44095</v>
      </c>
      <c r="C10">
        <v>1.0378269545963601</v>
      </c>
      <c r="D10">
        <v>1.03601867162136</v>
      </c>
      <c r="E10">
        <v>0.96640339555921795</v>
      </c>
      <c r="F10">
        <v>1.11630541530455</v>
      </c>
      <c r="G10">
        <f t="shared" si="0"/>
        <v>7.1423559037142148E-2</v>
      </c>
      <c r="H10">
        <f t="shared" si="1"/>
        <v>7.8478460708189868E-2</v>
      </c>
      <c r="I10">
        <v>1</v>
      </c>
      <c r="J10" s="2"/>
    </row>
    <row r="11" spans="1:10" x14ac:dyDescent="0.3">
      <c r="A11" t="s">
        <v>6</v>
      </c>
      <c r="B11" s="1">
        <v>44095</v>
      </c>
      <c r="C11">
        <v>0.92166132031447201</v>
      </c>
      <c r="D11">
        <v>0.91817765960053999</v>
      </c>
      <c r="E11">
        <v>0.85832988478678496</v>
      </c>
      <c r="F11">
        <v>0.98297968869594099</v>
      </c>
      <c r="G11">
        <f t="shared" si="0"/>
        <v>6.3331435527687052E-2</v>
      </c>
      <c r="H11">
        <f t="shared" si="1"/>
        <v>6.1318368381468979E-2</v>
      </c>
      <c r="I11">
        <v>1</v>
      </c>
      <c r="J11" s="2"/>
    </row>
    <row r="12" spans="1:10" x14ac:dyDescent="0.3">
      <c r="A12" t="s">
        <v>15</v>
      </c>
      <c r="B12" s="1">
        <v>44095</v>
      </c>
      <c r="C12">
        <v>1.0223924171176599</v>
      </c>
      <c r="D12">
        <v>1.02013449518393</v>
      </c>
      <c r="E12">
        <v>0.92194411260223297</v>
      </c>
      <c r="F12">
        <v>1.10395454936146</v>
      </c>
      <c r="G12">
        <f t="shared" si="0"/>
        <v>0.10044830451542697</v>
      </c>
      <c r="H12">
        <f t="shared" si="1"/>
        <v>8.1562132243800045E-2</v>
      </c>
      <c r="I12">
        <v>1</v>
      </c>
      <c r="J12" s="2"/>
    </row>
    <row r="13" spans="1:10" x14ac:dyDescent="0.3">
      <c r="A13" t="s">
        <v>13</v>
      </c>
      <c r="B13" s="1">
        <v>44095</v>
      </c>
      <c r="C13">
        <v>1.1250352665747501</v>
      </c>
      <c r="D13">
        <v>1.12587782403723</v>
      </c>
      <c r="E13">
        <v>1.01080343740621</v>
      </c>
      <c r="F13">
        <v>1.2261441323934399</v>
      </c>
      <c r="G13">
        <f t="shared" si="0"/>
        <v>0.11423182916854002</v>
      </c>
      <c r="H13">
        <f t="shared" si="1"/>
        <v>0.10110886581868983</v>
      </c>
      <c r="I13">
        <v>1</v>
      </c>
      <c r="J13" s="2"/>
    </row>
    <row r="14" spans="1:10" x14ac:dyDescent="0.3">
      <c r="A14" t="s">
        <v>9</v>
      </c>
      <c r="B14" s="1">
        <v>44095</v>
      </c>
      <c r="C14">
        <v>0.99992369917205703</v>
      </c>
      <c r="D14">
        <v>0.99690275142353302</v>
      </c>
      <c r="E14">
        <v>0.91793861052692205</v>
      </c>
      <c r="F14">
        <v>1.0775527535418401</v>
      </c>
      <c r="G14">
        <f t="shared" si="0"/>
        <v>8.1985088645134985E-2</v>
      </c>
      <c r="H14">
        <f t="shared" si="1"/>
        <v>7.7629054369783068E-2</v>
      </c>
      <c r="I14">
        <v>1</v>
      </c>
      <c r="J14" s="2"/>
    </row>
    <row r="15" spans="1:10" x14ac:dyDescent="0.3">
      <c r="A15" t="s">
        <v>18</v>
      </c>
      <c r="B15" s="1">
        <v>44095</v>
      </c>
      <c r="C15">
        <v>0.99293908854615098</v>
      </c>
      <c r="D15">
        <v>0.99288339461420005</v>
      </c>
      <c r="E15">
        <v>0.89834160631427895</v>
      </c>
      <c r="F15">
        <v>1.06908106638426</v>
      </c>
      <c r="G15">
        <f t="shared" si="0"/>
        <v>9.4597482231872032E-2</v>
      </c>
      <c r="H15">
        <f t="shared" si="1"/>
        <v>7.6141977838109054E-2</v>
      </c>
      <c r="I15">
        <v>1</v>
      </c>
      <c r="J15" s="2"/>
    </row>
    <row r="16" spans="1:10" x14ac:dyDescent="0.3">
      <c r="A16" t="s">
        <v>20</v>
      </c>
      <c r="B16" s="1">
        <v>44095</v>
      </c>
      <c r="C16">
        <v>0.988971805003935</v>
      </c>
      <c r="D16">
        <v>0.98566434598265695</v>
      </c>
      <c r="E16">
        <v>0.90181046082112803</v>
      </c>
      <c r="F16">
        <v>1.06984768450387</v>
      </c>
      <c r="G16">
        <f t="shared" si="0"/>
        <v>8.7161344182806966E-2</v>
      </c>
      <c r="H16">
        <f t="shared" si="1"/>
        <v>8.0875879499935022E-2</v>
      </c>
      <c r="I16">
        <v>1</v>
      </c>
      <c r="J16" s="2"/>
    </row>
  </sheetData>
  <sortState xmlns:xlrd2="http://schemas.microsoft.com/office/spreadsheetml/2017/richdata2" ref="A2:I16">
    <sortCondition ref="A2:A16" customList="Azua,Espaillat,Distrito Nacional,San Juan,La Altagracia,Santo Domingo,Sánchez Ramírez,Puerto Plata,Peravia,Duarte,San Pedro de Macorís,La Vega,Santiago,San Cristóbal,La Romana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zoomScale="90" zoomScaleNormal="90" workbookViewId="0">
      <selection activeCell="N28" sqref="N28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44064</v>
      </c>
      <c r="C2">
        <v>1.01362260405511</v>
      </c>
      <c r="D2">
        <v>1.0122264526123399</v>
      </c>
      <c r="E2">
        <v>0.93719359461121898</v>
      </c>
      <c r="F2">
        <v>1.0944840868121599</v>
      </c>
      <c r="G2">
        <f t="shared" ref="G2:G16" si="0">C2-E2</f>
        <v>7.6429009443890972E-2</v>
      </c>
      <c r="H2">
        <f t="shared" ref="H2:H16" si="1">F2-C2</f>
        <v>8.0861482757049963E-2</v>
      </c>
      <c r="I2">
        <v>1</v>
      </c>
      <c r="J2" s="2"/>
    </row>
    <row r="3" spans="1:10" x14ac:dyDescent="0.3">
      <c r="A3" t="s">
        <v>16</v>
      </c>
      <c r="B3" s="1">
        <v>44064</v>
      </c>
      <c r="C3">
        <v>0.96686347451192001</v>
      </c>
      <c r="D3">
        <v>0.96504421886568703</v>
      </c>
      <c r="E3">
        <v>0.88451474156495302</v>
      </c>
      <c r="F3">
        <v>1.03945930431588</v>
      </c>
      <c r="G3">
        <f t="shared" si="0"/>
        <v>8.2348732946966985E-2</v>
      </c>
      <c r="H3">
        <f t="shared" si="1"/>
        <v>7.2595829803959955E-2</v>
      </c>
      <c r="I3">
        <v>1</v>
      </c>
      <c r="J3" s="2"/>
    </row>
    <row r="4" spans="1:10" x14ac:dyDescent="0.3">
      <c r="A4" t="s">
        <v>10</v>
      </c>
      <c r="B4" s="1">
        <v>44064</v>
      </c>
      <c r="C4">
        <v>0.98098640549793503</v>
      </c>
      <c r="D4">
        <v>0.98223393422878902</v>
      </c>
      <c r="E4">
        <v>0.90342379945097095</v>
      </c>
      <c r="F4">
        <v>1.0608391744087</v>
      </c>
      <c r="G4">
        <f t="shared" si="0"/>
        <v>7.7562606046964078E-2</v>
      </c>
      <c r="H4">
        <f t="shared" si="1"/>
        <v>7.9852768910764982E-2</v>
      </c>
      <c r="I4">
        <v>1</v>
      </c>
      <c r="J4" s="2"/>
    </row>
    <row r="5" spans="1:10" x14ac:dyDescent="0.3">
      <c r="A5" t="s">
        <v>17</v>
      </c>
      <c r="B5" s="1">
        <v>44064</v>
      </c>
      <c r="C5">
        <v>0.91454384205015704</v>
      </c>
      <c r="D5">
        <v>0.91154800518706303</v>
      </c>
      <c r="E5">
        <v>0.83083194455574005</v>
      </c>
      <c r="F5">
        <v>0.97820673852628404</v>
      </c>
      <c r="G5">
        <f t="shared" si="0"/>
        <v>8.3711897494416987E-2</v>
      </c>
      <c r="H5">
        <f t="shared" si="1"/>
        <v>6.3662896476126996E-2</v>
      </c>
      <c r="I5">
        <v>1</v>
      </c>
      <c r="J5" s="2"/>
    </row>
    <row r="6" spans="1:10" x14ac:dyDescent="0.3">
      <c r="A6" t="s">
        <v>14</v>
      </c>
      <c r="B6" s="1">
        <v>44064</v>
      </c>
      <c r="C6">
        <v>1.0205480616903599</v>
      </c>
      <c r="D6">
        <v>1.0181879510821901</v>
      </c>
      <c r="E6">
        <v>0.92539991542029598</v>
      </c>
      <c r="F6">
        <v>1.0891485292082701</v>
      </c>
      <c r="G6">
        <f t="shared" si="0"/>
        <v>9.514814627006396E-2</v>
      </c>
      <c r="H6">
        <f t="shared" si="1"/>
        <v>6.8600467517910158E-2</v>
      </c>
      <c r="I6">
        <v>1</v>
      </c>
      <c r="J6" s="2"/>
    </row>
    <row r="7" spans="1:10" x14ac:dyDescent="0.3">
      <c r="A7" t="s">
        <v>12</v>
      </c>
      <c r="B7" s="1">
        <v>44064</v>
      </c>
      <c r="C7">
        <v>0.97075197045152295</v>
      </c>
      <c r="D7">
        <v>0.96961128649192196</v>
      </c>
      <c r="E7">
        <v>0.89053649139485802</v>
      </c>
      <c r="F7">
        <v>1.04929180858146</v>
      </c>
      <c r="G7">
        <f t="shared" si="0"/>
        <v>8.0215479056664929E-2</v>
      </c>
      <c r="H7">
        <f t="shared" si="1"/>
        <v>7.8539838129937034E-2</v>
      </c>
      <c r="I7">
        <v>1</v>
      </c>
      <c r="J7" s="2"/>
    </row>
    <row r="8" spans="1:10" x14ac:dyDescent="0.3">
      <c r="A8" t="s">
        <v>7</v>
      </c>
      <c r="B8" s="1">
        <v>44064</v>
      </c>
      <c r="C8">
        <v>1.0125939172559</v>
      </c>
      <c r="D8">
        <v>1.01344658968363</v>
      </c>
      <c r="E8">
        <v>0.93481896262562902</v>
      </c>
      <c r="F8">
        <v>1.0807987195503099</v>
      </c>
      <c r="G8">
        <f t="shared" si="0"/>
        <v>7.7774954630270954E-2</v>
      </c>
      <c r="H8">
        <f t="shared" si="1"/>
        <v>6.820480229440995E-2</v>
      </c>
      <c r="I8">
        <v>1</v>
      </c>
      <c r="J8" s="2"/>
    </row>
    <row r="9" spans="1:10" x14ac:dyDescent="0.3">
      <c r="A9" t="s">
        <v>11</v>
      </c>
      <c r="B9" s="1">
        <v>44064</v>
      </c>
      <c r="C9">
        <v>0.87499262431847602</v>
      </c>
      <c r="D9">
        <v>0.87156316862849403</v>
      </c>
      <c r="E9">
        <v>0.79777301147726998</v>
      </c>
      <c r="F9">
        <v>0.94224372039228999</v>
      </c>
      <c r="G9">
        <f t="shared" si="0"/>
        <v>7.7219612841206042E-2</v>
      </c>
      <c r="H9">
        <f t="shared" si="1"/>
        <v>6.7251096073813965E-2</v>
      </c>
      <c r="I9">
        <v>1</v>
      </c>
      <c r="J9" s="2"/>
    </row>
    <row r="10" spans="1:10" x14ac:dyDescent="0.3">
      <c r="A10" t="s">
        <v>8</v>
      </c>
      <c r="B10" s="1">
        <v>44064</v>
      </c>
      <c r="C10">
        <v>0.94579544771670598</v>
      </c>
      <c r="D10">
        <v>0.94388376814328101</v>
      </c>
      <c r="E10">
        <v>0.88102458250849403</v>
      </c>
      <c r="F10">
        <v>1.0179891937811201</v>
      </c>
      <c r="G10">
        <f t="shared" si="0"/>
        <v>6.4770865208211958E-2</v>
      </c>
      <c r="H10">
        <f t="shared" si="1"/>
        <v>7.2193746064414088E-2</v>
      </c>
      <c r="I10">
        <v>1</v>
      </c>
      <c r="J10" s="2"/>
    </row>
    <row r="11" spans="1:10" x14ac:dyDescent="0.3">
      <c r="A11" t="s">
        <v>6</v>
      </c>
      <c r="B11" s="1">
        <v>44064</v>
      </c>
      <c r="C11">
        <v>1.0024315775724</v>
      </c>
      <c r="D11">
        <v>1.00110014586326</v>
      </c>
      <c r="E11">
        <v>0.92283008561142299</v>
      </c>
      <c r="F11">
        <v>1.07107718765703</v>
      </c>
      <c r="G11">
        <f t="shared" si="0"/>
        <v>7.9601491960976989E-2</v>
      </c>
      <c r="H11">
        <f t="shared" si="1"/>
        <v>6.8645610084629993E-2</v>
      </c>
      <c r="I11">
        <v>1</v>
      </c>
      <c r="J11" s="2"/>
    </row>
    <row r="12" spans="1:10" x14ac:dyDescent="0.3">
      <c r="A12" t="s">
        <v>15</v>
      </c>
      <c r="B12" s="1">
        <v>44064</v>
      </c>
      <c r="C12">
        <v>0.87567277821945899</v>
      </c>
      <c r="D12">
        <v>0.87424364075954997</v>
      </c>
      <c r="E12">
        <v>0.803228610089609</v>
      </c>
      <c r="F12">
        <v>0.94827754461247205</v>
      </c>
      <c r="G12">
        <f t="shared" si="0"/>
        <v>7.2444168129849995E-2</v>
      </c>
      <c r="H12">
        <f t="shared" si="1"/>
        <v>7.2604766393013054E-2</v>
      </c>
      <c r="I12">
        <v>1</v>
      </c>
      <c r="J12" s="2"/>
    </row>
    <row r="13" spans="1:10" x14ac:dyDescent="0.3">
      <c r="A13" t="s">
        <v>13</v>
      </c>
      <c r="B13" s="1">
        <v>44064</v>
      </c>
      <c r="C13">
        <v>0.98275129292538399</v>
      </c>
      <c r="D13">
        <v>0.98287639578852504</v>
      </c>
      <c r="E13">
        <v>0.90056368140713505</v>
      </c>
      <c r="F13">
        <v>1.0782128160390601</v>
      </c>
      <c r="G13">
        <f t="shared" si="0"/>
        <v>8.2187611518248938E-2</v>
      </c>
      <c r="H13">
        <f t="shared" si="1"/>
        <v>9.5461523113676061E-2</v>
      </c>
      <c r="I13">
        <v>1</v>
      </c>
      <c r="J13" s="2"/>
    </row>
    <row r="14" spans="1:10" x14ac:dyDescent="0.3">
      <c r="A14" t="s">
        <v>9</v>
      </c>
      <c r="B14" s="1">
        <v>44064</v>
      </c>
      <c r="C14">
        <v>0.98741912719463798</v>
      </c>
      <c r="D14">
        <v>0.98283188128710497</v>
      </c>
      <c r="E14">
        <v>0.90385824744585597</v>
      </c>
      <c r="F14">
        <v>1.0587810413148999</v>
      </c>
      <c r="G14">
        <f t="shared" si="0"/>
        <v>8.3560879748782013E-2</v>
      </c>
      <c r="H14">
        <f t="shared" si="1"/>
        <v>7.1361914120261938E-2</v>
      </c>
      <c r="I14">
        <v>1</v>
      </c>
      <c r="J14" s="2"/>
    </row>
    <row r="15" spans="1:10" x14ac:dyDescent="0.3">
      <c r="A15" t="s">
        <v>18</v>
      </c>
      <c r="B15" s="1">
        <v>44064</v>
      </c>
      <c r="C15">
        <v>0.96484119592455597</v>
      </c>
      <c r="D15">
        <v>0.962552877212285</v>
      </c>
      <c r="E15">
        <v>0.87547538294641702</v>
      </c>
      <c r="F15">
        <v>1.04282130935645</v>
      </c>
      <c r="G15">
        <f t="shared" si="0"/>
        <v>8.9365812978138948E-2</v>
      </c>
      <c r="H15">
        <f t="shared" si="1"/>
        <v>7.7980113431894038E-2</v>
      </c>
      <c r="I15">
        <v>1</v>
      </c>
      <c r="J15" s="2"/>
    </row>
    <row r="16" spans="1:10" x14ac:dyDescent="0.3">
      <c r="A16" t="s">
        <v>20</v>
      </c>
      <c r="B16" s="1">
        <v>44064</v>
      </c>
      <c r="C16">
        <v>0.94625747299483098</v>
      </c>
      <c r="D16">
        <v>0.94799087760851997</v>
      </c>
      <c r="E16">
        <v>0.85923314153374797</v>
      </c>
      <c r="F16">
        <v>1.01485240350682</v>
      </c>
      <c r="G16">
        <f t="shared" si="0"/>
        <v>8.7024331461083015E-2</v>
      </c>
      <c r="H16">
        <f t="shared" si="1"/>
        <v>6.8594930511989061E-2</v>
      </c>
      <c r="I16">
        <v>1</v>
      </c>
      <c r="J16" s="2"/>
    </row>
  </sheetData>
  <sortState xmlns:xlrd2="http://schemas.microsoft.com/office/spreadsheetml/2017/richdata2" ref="A2:I16">
    <sortCondition ref="A2:A16" customList="Azua,Espaillat,Distrito Nacional,San Juan,La Altagracia,Santo Domingo,Sánchez Ramírez,Puerto Plata,Peravia,Duarte,San Pedro de Macorís,La Vega,Santiago,San Cristóbal,La Romana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 oct</vt:lpstr>
      <vt:lpstr>21 sep</vt:lpstr>
      <vt:lpstr>21 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2020-10-24T12:48:53Z</dcterms:modified>
</cp:coreProperties>
</file>